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José De León\Desktop\testCovid-19\COVID---19\COVID-19\App_Data\pruebas finales\"/>
    </mc:Choice>
  </mc:AlternateContent>
  <xr:revisionPtr revIDLastSave="0" documentId="13_ncr:1_{04E437BC-F175-4AEB-AD79-685422D2F265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Hoja1" sheetId="2" r:id="rId1"/>
    <sheet name="Hoja3" sheetId="4" r:id="rId2"/>
    <sheet name="Hoja2" sheetId="3" r:id="rId3"/>
    <sheet name="data - copia" sheetId="1" r:id="rId4"/>
  </sheets>
  <calcPr calcId="19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101" i="4" l="1"/>
  <c r="R101" i="4"/>
  <c r="Q101" i="4"/>
  <c r="P101" i="4"/>
  <c r="O101" i="4"/>
  <c r="N101" i="4"/>
  <c r="M101" i="4"/>
  <c r="L101" i="4"/>
  <c r="K101" i="4"/>
  <c r="J101" i="4"/>
  <c r="J2" i="4"/>
  <c r="K2" i="4"/>
  <c r="L2" i="4"/>
  <c r="M2" i="4"/>
  <c r="N2" i="4"/>
  <c r="O2" i="4"/>
  <c r="P2" i="4"/>
  <c r="Q2" i="4"/>
  <c r="R2" i="4"/>
  <c r="S2" i="4"/>
  <c r="S100" i="4"/>
  <c r="R100" i="4"/>
  <c r="Q100" i="4"/>
  <c r="P100" i="4"/>
  <c r="O100" i="4"/>
  <c r="N100" i="4"/>
  <c r="M100" i="4"/>
  <c r="L100" i="4"/>
  <c r="K100" i="4"/>
  <c r="J100" i="4"/>
  <c r="S99" i="4"/>
  <c r="R99" i="4"/>
  <c r="Q99" i="4"/>
  <c r="P99" i="4"/>
  <c r="O99" i="4"/>
  <c r="N99" i="4"/>
  <c r="M99" i="4"/>
  <c r="L99" i="4"/>
  <c r="K99" i="4"/>
  <c r="J99" i="4"/>
  <c r="S98" i="4"/>
  <c r="R98" i="4"/>
  <c r="Q98" i="4"/>
  <c r="P98" i="4"/>
  <c r="O98" i="4"/>
  <c r="N98" i="4"/>
  <c r="M98" i="4"/>
  <c r="L98" i="4"/>
  <c r="K98" i="4"/>
  <c r="J98" i="4"/>
  <c r="S97" i="4"/>
  <c r="R97" i="4"/>
  <c r="Q97" i="4"/>
  <c r="P97" i="4"/>
  <c r="O97" i="4"/>
  <c r="N97" i="4"/>
  <c r="M97" i="4"/>
  <c r="L97" i="4"/>
  <c r="K97" i="4"/>
  <c r="J97" i="4"/>
  <c r="S96" i="4"/>
  <c r="R96" i="4"/>
  <c r="Q96" i="4"/>
  <c r="P96" i="4"/>
  <c r="O96" i="4"/>
  <c r="N96" i="4"/>
  <c r="M96" i="4"/>
  <c r="L96" i="4"/>
  <c r="K96" i="4"/>
  <c r="J96" i="4"/>
  <c r="S95" i="4"/>
  <c r="R95" i="4"/>
  <c r="Q95" i="4"/>
  <c r="P95" i="4"/>
  <c r="O95" i="4"/>
  <c r="N95" i="4"/>
  <c r="M95" i="4"/>
  <c r="L95" i="4"/>
  <c r="K95" i="4"/>
  <c r="J95" i="4"/>
  <c r="S94" i="4"/>
  <c r="R94" i="4"/>
  <c r="Q94" i="4"/>
  <c r="P94" i="4"/>
  <c r="O94" i="4"/>
  <c r="N94" i="4"/>
  <c r="M94" i="4"/>
  <c r="L94" i="4"/>
  <c r="K94" i="4"/>
  <c r="J94" i="4"/>
  <c r="S93" i="4"/>
  <c r="R93" i="4"/>
  <c r="Q93" i="4"/>
  <c r="P93" i="4"/>
  <c r="O93" i="4"/>
  <c r="N93" i="4"/>
  <c r="M93" i="4"/>
  <c r="L93" i="4"/>
  <c r="K93" i="4"/>
  <c r="J93" i="4"/>
  <c r="S92" i="4"/>
  <c r="R92" i="4"/>
  <c r="Q92" i="4"/>
  <c r="P92" i="4"/>
  <c r="O92" i="4"/>
  <c r="N92" i="4"/>
  <c r="M92" i="4"/>
  <c r="L92" i="4"/>
  <c r="K92" i="4"/>
  <c r="J92" i="4"/>
  <c r="S91" i="4"/>
  <c r="R91" i="4"/>
  <c r="Q91" i="4"/>
  <c r="P91" i="4"/>
  <c r="O91" i="4"/>
  <c r="N91" i="4"/>
  <c r="M91" i="4"/>
  <c r="L91" i="4"/>
  <c r="K91" i="4"/>
  <c r="J91" i="4"/>
  <c r="S90" i="4"/>
  <c r="R90" i="4"/>
  <c r="Q90" i="4"/>
  <c r="P90" i="4"/>
  <c r="O90" i="4"/>
  <c r="N90" i="4"/>
  <c r="M90" i="4"/>
  <c r="L90" i="4"/>
  <c r="K90" i="4"/>
  <c r="J90" i="4"/>
  <c r="S89" i="4"/>
  <c r="R89" i="4"/>
  <c r="Q89" i="4"/>
  <c r="P89" i="4"/>
  <c r="O89" i="4"/>
  <c r="N89" i="4"/>
  <c r="M89" i="4"/>
  <c r="L89" i="4"/>
  <c r="K89" i="4"/>
  <c r="J89" i="4"/>
  <c r="S88" i="4"/>
  <c r="R88" i="4"/>
  <c r="Q88" i="4"/>
  <c r="P88" i="4"/>
  <c r="O88" i="4"/>
  <c r="N88" i="4"/>
  <c r="M88" i="4"/>
  <c r="L88" i="4"/>
  <c r="K88" i="4"/>
  <c r="J88" i="4"/>
  <c r="S87" i="4"/>
  <c r="R87" i="4"/>
  <c r="Q87" i="4"/>
  <c r="P87" i="4"/>
  <c r="O87" i="4"/>
  <c r="N87" i="4"/>
  <c r="M87" i="4"/>
  <c r="L87" i="4"/>
  <c r="K87" i="4"/>
  <c r="J87" i="4"/>
  <c r="S86" i="4"/>
  <c r="R86" i="4"/>
  <c r="Q86" i="4"/>
  <c r="P86" i="4"/>
  <c r="O86" i="4"/>
  <c r="N86" i="4"/>
  <c r="M86" i="4"/>
  <c r="L86" i="4"/>
  <c r="K86" i="4"/>
  <c r="J86" i="4"/>
  <c r="S85" i="4"/>
  <c r="R85" i="4"/>
  <c r="Q85" i="4"/>
  <c r="P85" i="4"/>
  <c r="O85" i="4"/>
  <c r="N85" i="4"/>
  <c r="M85" i="4"/>
  <c r="L85" i="4"/>
  <c r="K85" i="4"/>
  <c r="J85" i="4"/>
  <c r="S84" i="4"/>
  <c r="R84" i="4"/>
  <c r="Q84" i="4"/>
  <c r="P84" i="4"/>
  <c r="O84" i="4"/>
  <c r="N84" i="4"/>
  <c r="M84" i="4"/>
  <c r="L84" i="4"/>
  <c r="K84" i="4"/>
  <c r="J84" i="4"/>
  <c r="S83" i="4"/>
  <c r="R83" i="4"/>
  <c r="Q83" i="4"/>
  <c r="P83" i="4"/>
  <c r="O83" i="4"/>
  <c r="N83" i="4"/>
  <c r="M83" i="4"/>
  <c r="L83" i="4"/>
  <c r="K83" i="4"/>
  <c r="J83" i="4"/>
  <c r="S82" i="4"/>
  <c r="R82" i="4"/>
  <c r="Q82" i="4"/>
  <c r="P82" i="4"/>
  <c r="O82" i="4"/>
  <c r="N82" i="4"/>
  <c r="M82" i="4"/>
  <c r="L82" i="4"/>
  <c r="K82" i="4"/>
  <c r="J82" i="4"/>
  <c r="S81" i="4"/>
  <c r="R81" i="4"/>
  <c r="Q81" i="4"/>
  <c r="P81" i="4"/>
  <c r="O81" i="4"/>
  <c r="N81" i="4"/>
  <c r="M81" i="4"/>
  <c r="L81" i="4"/>
  <c r="K81" i="4"/>
  <c r="J81" i="4"/>
  <c r="S80" i="4"/>
  <c r="R80" i="4"/>
  <c r="Q80" i="4"/>
  <c r="P80" i="4"/>
  <c r="O80" i="4"/>
  <c r="N80" i="4"/>
  <c r="M80" i="4"/>
  <c r="L80" i="4"/>
  <c r="K80" i="4"/>
  <c r="J80" i="4"/>
  <c r="S79" i="4"/>
  <c r="R79" i="4"/>
  <c r="Q79" i="4"/>
  <c r="P79" i="4"/>
  <c r="O79" i="4"/>
  <c r="N79" i="4"/>
  <c r="M79" i="4"/>
  <c r="L79" i="4"/>
  <c r="K79" i="4"/>
  <c r="J79" i="4"/>
  <c r="S78" i="4"/>
  <c r="R78" i="4"/>
  <c r="Q78" i="4"/>
  <c r="P78" i="4"/>
  <c r="O78" i="4"/>
  <c r="N78" i="4"/>
  <c r="M78" i="4"/>
  <c r="L78" i="4"/>
  <c r="K78" i="4"/>
  <c r="J78" i="4"/>
  <c r="S77" i="4"/>
  <c r="R77" i="4"/>
  <c r="Q77" i="4"/>
  <c r="P77" i="4"/>
  <c r="O77" i="4"/>
  <c r="N77" i="4"/>
  <c r="M77" i="4"/>
  <c r="L77" i="4"/>
  <c r="K77" i="4"/>
  <c r="J77" i="4"/>
  <c r="S76" i="4"/>
  <c r="R76" i="4"/>
  <c r="Q76" i="4"/>
  <c r="P76" i="4"/>
  <c r="O76" i="4"/>
  <c r="N76" i="4"/>
  <c r="M76" i="4"/>
  <c r="L76" i="4"/>
  <c r="K76" i="4"/>
  <c r="J76" i="4"/>
  <c r="S75" i="4"/>
  <c r="R75" i="4"/>
  <c r="Q75" i="4"/>
  <c r="P75" i="4"/>
  <c r="O75" i="4"/>
  <c r="N75" i="4"/>
  <c r="M75" i="4"/>
  <c r="L75" i="4"/>
  <c r="K75" i="4"/>
  <c r="J75" i="4"/>
  <c r="S74" i="4"/>
  <c r="R74" i="4"/>
  <c r="Q74" i="4"/>
  <c r="P74" i="4"/>
  <c r="O74" i="4"/>
  <c r="N74" i="4"/>
  <c r="M74" i="4"/>
  <c r="L74" i="4"/>
  <c r="K74" i="4"/>
  <c r="J74" i="4"/>
  <c r="S73" i="4"/>
  <c r="R73" i="4"/>
  <c r="Q73" i="4"/>
  <c r="P73" i="4"/>
  <c r="O73" i="4"/>
  <c r="N73" i="4"/>
  <c r="M73" i="4"/>
  <c r="L73" i="4"/>
  <c r="K73" i="4"/>
  <c r="J73" i="4"/>
  <c r="S72" i="4"/>
  <c r="R72" i="4"/>
  <c r="Q72" i="4"/>
  <c r="P72" i="4"/>
  <c r="O72" i="4"/>
  <c r="N72" i="4"/>
  <c r="M72" i="4"/>
  <c r="L72" i="4"/>
  <c r="K72" i="4"/>
  <c r="J72" i="4"/>
  <c r="S71" i="4"/>
  <c r="R71" i="4"/>
  <c r="Q71" i="4"/>
  <c r="P71" i="4"/>
  <c r="O71" i="4"/>
  <c r="N71" i="4"/>
  <c r="M71" i="4"/>
  <c r="L71" i="4"/>
  <c r="K71" i="4"/>
  <c r="J71" i="4"/>
  <c r="S70" i="4"/>
  <c r="R70" i="4"/>
  <c r="Q70" i="4"/>
  <c r="P70" i="4"/>
  <c r="O70" i="4"/>
  <c r="N70" i="4"/>
  <c r="M70" i="4"/>
  <c r="L70" i="4"/>
  <c r="K70" i="4"/>
  <c r="J70" i="4"/>
  <c r="S69" i="4"/>
  <c r="R69" i="4"/>
  <c r="Q69" i="4"/>
  <c r="P69" i="4"/>
  <c r="O69" i="4"/>
  <c r="N69" i="4"/>
  <c r="M69" i="4"/>
  <c r="L69" i="4"/>
  <c r="K69" i="4"/>
  <c r="J69" i="4"/>
  <c r="S68" i="4"/>
  <c r="R68" i="4"/>
  <c r="Q68" i="4"/>
  <c r="P68" i="4"/>
  <c r="O68" i="4"/>
  <c r="N68" i="4"/>
  <c r="M68" i="4"/>
  <c r="L68" i="4"/>
  <c r="K68" i="4"/>
  <c r="J68" i="4"/>
  <c r="S67" i="4"/>
  <c r="R67" i="4"/>
  <c r="Q67" i="4"/>
  <c r="P67" i="4"/>
  <c r="O67" i="4"/>
  <c r="N67" i="4"/>
  <c r="M67" i="4"/>
  <c r="L67" i="4"/>
  <c r="K67" i="4"/>
  <c r="J67" i="4"/>
  <c r="S66" i="4"/>
  <c r="R66" i="4"/>
  <c r="Q66" i="4"/>
  <c r="P66" i="4"/>
  <c r="O66" i="4"/>
  <c r="N66" i="4"/>
  <c r="M66" i="4"/>
  <c r="L66" i="4"/>
  <c r="K66" i="4"/>
  <c r="J66" i="4"/>
  <c r="S65" i="4"/>
  <c r="R65" i="4"/>
  <c r="Q65" i="4"/>
  <c r="P65" i="4"/>
  <c r="O65" i="4"/>
  <c r="N65" i="4"/>
  <c r="M65" i="4"/>
  <c r="L65" i="4"/>
  <c r="K65" i="4"/>
  <c r="J65" i="4"/>
  <c r="S64" i="4"/>
  <c r="R64" i="4"/>
  <c r="Q64" i="4"/>
  <c r="P64" i="4"/>
  <c r="O64" i="4"/>
  <c r="N64" i="4"/>
  <c r="M64" i="4"/>
  <c r="L64" i="4"/>
  <c r="K64" i="4"/>
  <c r="J64" i="4"/>
  <c r="S63" i="4"/>
  <c r="R63" i="4"/>
  <c r="Q63" i="4"/>
  <c r="P63" i="4"/>
  <c r="O63" i="4"/>
  <c r="N63" i="4"/>
  <c r="M63" i="4"/>
  <c r="L63" i="4"/>
  <c r="K63" i="4"/>
  <c r="J63" i="4"/>
  <c r="S62" i="4"/>
  <c r="R62" i="4"/>
  <c r="Q62" i="4"/>
  <c r="P62" i="4"/>
  <c r="O62" i="4"/>
  <c r="N62" i="4"/>
  <c r="M62" i="4"/>
  <c r="L62" i="4"/>
  <c r="K62" i="4"/>
  <c r="J62" i="4"/>
  <c r="S61" i="4"/>
  <c r="R61" i="4"/>
  <c r="Q61" i="4"/>
  <c r="P61" i="4"/>
  <c r="O61" i="4"/>
  <c r="N61" i="4"/>
  <c r="M61" i="4"/>
  <c r="L61" i="4"/>
  <c r="K61" i="4"/>
  <c r="J61" i="4"/>
  <c r="S60" i="4"/>
  <c r="R60" i="4"/>
  <c r="Q60" i="4"/>
  <c r="P60" i="4"/>
  <c r="O60" i="4"/>
  <c r="N60" i="4"/>
  <c r="M60" i="4"/>
  <c r="L60" i="4"/>
  <c r="K60" i="4"/>
  <c r="J60" i="4"/>
  <c r="S59" i="4"/>
  <c r="R59" i="4"/>
  <c r="Q59" i="4"/>
  <c r="P59" i="4"/>
  <c r="O59" i="4"/>
  <c r="N59" i="4"/>
  <c r="M59" i="4"/>
  <c r="L59" i="4"/>
  <c r="K59" i="4"/>
  <c r="J59" i="4"/>
  <c r="S58" i="4"/>
  <c r="R58" i="4"/>
  <c r="Q58" i="4"/>
  <c r="P58" i="4"/>
  <c r="O58" i="4"/>
  <c r="N58" i="4"/>
  <c r="M58" i="4"/>
  <c r="L58" i="4"/>
  <c r="K58" i="4"/>
  <c r="J58" i="4"/>
  <c r="S57" i="4"/>
  <c r="R57" i="4"/>
  <c r="Q57" i="4"/>
  <c r="P57" i="4"/>
  <c r="O57" i="4"/>
  <c r="N57" i="4"/>
  <c r="M57" i="4"/>
  <c r="L57" i="4"/>
  <c r="K57" i="4"/>
  <c r="J57" i="4"/>
  <c r="S56" i="4"/>
  <c r="R56" i="4"/>
  <c r="Q56" i="4"/>
  <c r="P56" i="4"/>
  <c r="O56" i="4"/>
  <c r="N56" i="4"/>
  <c r="M56" i="4"/>
  <c r="L56" i="4"/>
  <c r="K56" i="4"/>
  <c r="J56" i="4"/>
  <c r="S55" i="4"/>
  <c r="R55" i="4"/>
  <c r="Q55" i="4"/>
  <c r="P55" i="4"/>
  <c r="O55" i="4"/>
  <c r="N55" i="4"/>
  <c r="M55" i="4"/>
  <c r="L55" i="4"/>
  <c r="K55" i="4"/>
  <c r="J55" i="4"/>
  <c r="S54" i="4"/>
  <c r="R54" i="4"/>
  <c r="Q54" i="4"/>
  <c r="P54" i="4"/>
  <c r="O54" i="4"/>
  <c r="N54" i="4"/>
  <c r="M54" i="4"/>
  <c r="L54" i="4"/>
  <c r="K54" i="4"/>
  <c r="J54" i="4"/>
  <c r="S53" i="4"/>
  <c r="R53" i="4"/>
  <c r="Q53" i="4"/>
  <c r="P53" i="4"/>
  <c r="O53" i="4"/>
  <c r="N53" i="4"/>
  <c r="M53" i="4"/>
  <c r="L53" i="4"/>
  <c r="K53" i="4"/>
  <c r="J53" i="4"/>
  <c r="S52" i="4"/>
  <c r="R52" i="4"/>
  <c r="Q52" i="4"/>
  <c r="P52" i="4"/>
  <c r="O52" i="4"/>
  <c r="N52" i="4"/>
  <c r="M52" i="4"/>
  <c r="L52" i="4"/>
  <c r="K52" i="4"/>
  <c r="J52" i="4"/>
  <c r="S51" i="4"/>
  <c r="R51" i="4"/>
  <c r="Q51" i="4"/>
  <c r="P51" i="4"/>
  <c r="O51" i="4"/>
  <c r="N51" i="4"/>
  <c r="M51" i="4"/>
  <c r="L51" i="4"/>
  <c r="K51" i="4"/>
  <c r="J51" i="4"/>
  <c r="S50" i="4"/>
  <c r="R50" i="4"/>
  <c r="Q50" i="4"/>
  <c r="P50" i="4"/>
  <c r="O50" i="4"/>
  <c r="N50" i="4"/>
  <c r="M50" i="4"/>
  <c r="L50" i="4"/>
  <c r="K50" i="4"/>
  <c r="J50" i="4"/>
  <c r="S49" i="4"/>
  <c r="R49" i="4"/>
  <c r="Q49" i="4"/>
  <c r="P49" i="4"/>
  <c r="O49" i="4"/>
  <c r="N49" i="4"/>
  <c r="M49" i="4"/>
  <c r="L49" i="4"/>
  <c r="K49" i="4"/>
  <c r="J49" i="4"/>
  <c r="S48" i="4"/>
  <c r="R48" i="4"/>
  <c r="Q48" i="4"/>
  <c r="P48" i="4"/>
  <c r="O48" i="4"/>
  <c r="N48" i="4"/>
  <c r="M48" i="4"/>
  <c r="L48" i="4"/>
  <c r="K48" i="4"/>
  <c r="J48" i="4"/>
  <c r="S47" i="4"/>
  <c r="R47" i="4"/>
  <c r="Q47" i="4"/>
  <c r="P47" i="4"/>
  <c r="O47" i="4"/>
  <c r="N47" i="4"/>
  <c r="M47" i="4"/>
  <c r="L47" i="4"/>
  <c r="K47" i="4"/>
  <c r="J47" i="4"/>
  <c r="S46" i="4"/>
  <c r="R46" i="4"/>
  <c r="Q46" i="4"/>
  <c r="P46" i="4"/>
  <c r="O46" i="4"/>
  <c r="N46" i="4"/>
  <c r="M46" i="4"/>
  <c r="L46" i="4"/>
  <c r="K46" i="4"/>
  <c r="J46" i="4"/>
  <c r="S45" i="4"/>
  <c r="R45" i="4"/>
  <c r="Q45" i="4"/>
  <c r="P45" i="4"/>
  <c r="O45" i="4"/>
  <c r="N45" i="4"/>
  <c r="M45" i="4"/>
  <c r="L45" i="4"/>
  <c r="K45" i="4"/>
  <c r="J45" i="4"/>
  <c r="S44" i="4"/>
  <c r="R44" i="4"/>
  <c r="Q44" i="4"/>
  <c r="P44" i="4"/>
  <c r="O44" i="4"/>
  <c r="N44" i="4"/>
  <c r="M44" i="4"/>
  <c r="L44" i="4"/>
  <c r="K44" i="4"/>
  <c r="J44" i="4"/>
  <c r="S43" i="4"/>
  <c r="R43" i="4"/>
  <c r="Q43" i="4"/>
  <c r="P43" i="4"/>
  <c r="O43" i="4"/>
  <c r="N43" i="4"/>
  <c r="M43" i="4"/>
  <c r="L43" i="4"/>
  <c r="K43" i="4"/>
  <c r="J43" i="4"/>
  <c r="S42" i="4"/>
  <c r="R42" i="4"/>
  <c r="Q42" i="4"/>
  <c r="P42" i="4"/>
  <c r="O42" i="4"/>
  <c r="N42" i="4"/>
  <c r="M42" i="4"/>
  <c r="L42" i="4"/>
  <c r="K42" i="4"/>
  <c r="J42" i="4"/>
  <c r="S41" i="4"/>
  <c r="R41" i="4"/>
  <c r="Q41" i="4"/>
  <c r="P41" i="4"/>
  <c r="O41" i="4"/>
  <c r="N41" i="4"/>
  <c r="M41" i="4"/>
  <c r="L41" i="4"/>
  <c r="K41" i="4"/>
  <c r="J41" i="4"/>
  <c r="S40" i="4"/>
  <c r="R40" i="4"/>
  <c r="Q40" i="4"/>
  <c r="P40" i="4"/>
  <c r="O40" i="4"/>
  <c r="N40" i="4"/>
  <c r="M40" i="4"/>
  <c r="L40" i="4"/>
  <c r="K40" i="4"/>
  <c r="J40" i="4"/>
  <c r="S39" i="4"/>
  <c r="R39" i="4"/>
  <c r="Q39" i="4"/>
  <c r="P39" i="4"/>
  <c r="O39" i="4"/>
  <c r="N39" i="4"/>
  <c r="M39" i="4"/>
  <c r="L39" i="4"/>
  <c r="K39" i="4"/>
  <c r="J39" i="4"/>
  <c r="S38" i="4"/>
  <c r="R38" i="4"/>
  <c r="Q38" i="4"/>
  <c r="P38" i="4"/>
  <c r="O38" i="4"/>
  <c r="N38" i="4"/>
  <c r="M38" i="4"/>
  <c r="L38" i="4"/>
  <c r="K38" i="4"/>
  <c r="J38" i="4"/>
  <c r="S37" i="4"/>
  <c r="R37" i="4"/>
  <c r="Q37" i="4"/>
  <c r="P37" i="4"/>
  <c r="O37" i="4"/>
  <c r="N37" i="4"/>
  <c r="M37" i="4"/>
  <c r="L37" i="4"/>
  <c r="K37" i="4"/>
  <c r="J37" i="4"/>
  <c r="S36" i="4"/>
  <c r="R36" i="4"/>
  <c r="Q36" i="4"/>
  <c r="P36" i="4"/>
  <c r="O36" i="4"/>
  <c r="N36" i="4"/>
  <c r="M36" i="4"/>
  <c r="L36" i="4"/>
  <c r="K36" i="4"/>
  <c r="J36" i="4"/>
  <c r="S35" i="4"/>
  <c r="R35" i="4"/>
  <c r="Q35" i="4"/>
  <c r="P35" i="4"/>
  <c r="O35" i="4"/>
  <c r="N35" i="4"/>
  <c r="M35" i="4"/>
  <c r="L35" i="4"/>
  <c r="K35" i="4"/>
  <c r="J35" i="4"/>
  <c r="S34" i="4"/>
  <c r="R34" i="4"/>
  <c r="Q34" i="4"/>
  <c r="P34" i="4"/>
  <c r="O34" i="4"/>
  <c r="N34" i="4"/>
  <c r="M34" i="4"/>
  <c r="L34" i="4"/>
  <c r="K34" i="4"/>
  <c r="J34" i="4"/>
  <c r="S33" i="4"/>
  <c r="R33" i="4"/>
  <c r="Q33" i="4"/>
  <c r="P33" i="4"/>
  <c r="O33" i="4"/>
  <c r="N33" i="4"/>
  <c r="M33" i="4"/>
  <c r="L33" i="4"/>
  <c r="K33" i="4"/>
  <c r="J33" i="4"/>
  <c r="S32" i="4"/>
  <c r="R32" i="4"/>
  <c r="Q32" i="4"/>
  <c r="P32" i="4"/>
  <c r="O32" i="4"/>
  <c r="N32" i="4"/>
  <c r="M32" i="4"/>
  <c r="L32" i="4"/>
  <c r="K32" i="4"/>
  <c r="J32" i="4"/>
  <c r="S31" i="4"/>
  <c r="R31" i="4"/>
  <c r="Q31" i="4"/>
  <c r="P31" i="4"/>
  <c r="O31" i="4"/>
  <c r="N31" i="4"/>
  <c r="M31" i="4"/>
  <c r="L31" i="4"/>
  <c r="K31" i="4"/>
  <c r="J31" i="4"/>
  <c r="S30" i="4"/>
  <c r="R30" i="4"/>
  <c r="Q30" i="4"/>
  <c r="P30" i="4"/>
  <c r="O30" i="4"/>
  <c r="N30" i="4"/>
  <c r="M30" i="4"/>
  <c r="L30" i="4"/>
  <c r="K30" i="4"/>
  <c r="J30" i="4"/>
  <c r="S29" i="4"/>
  <c r="R29" i="4"/>
  <c r="Q29" i="4"/>
  <c r="P29" i="4"/>
  <c r="O29" i="4"/>
  <c r="N29" i="4"/>
  <c r="M29" i="4"/>
  <c r="L29" i="4"/>
  <c r="K29" i="4"/>
  <c r="J29" i="4"/>
  <c r="S28" i="4"/>
  <c r="R28" i="4"/>
  <c r="Q28" i="4"/>
  <c r="P28" i="4"/>
  <c r="O28" i="4"/>
  <c r="N28" i="4"/>
  <c r="M28" i="4"/>
  <c r="L28" i="4"/>
  <c r="K28" i="4"/>
  <c r="J28" i="4"/>
  <c r="S27" i="4"/>
  <c r="R27" i="4"/>
  <c r="Q27" i="4"/>
  <c r="P27" i="4"/>
  <c r="O27" i="4"/>
  <c r="N27" i="4"/>
  <c r="M27" i="4"/>
  <c r="L27" i="4"/>
  <c r="K27" i="4"/>
  <c r="J27" i="4"/>
  <c r="S26" i="4"/>
  <c r="R26" i="4"/>
  <c r="Q26" i="4"/>
  <c r="P26" i="4"/>
  <c r="O26" i="4"/>
  <c r="N26" i="4"/>
  <c r="M26" i="4"/>
  <c r="L26" i="4"/>
  <c r="K26" i="4"/>
  <c r="J26" i="4"/>
  <c r="S25" i="4"/>
  <c r="R25" i="4"/>
  <c r="Q25" i="4"/>
  <c r="P25" i="4"/>
  <c r="O25" i="4"/>
  <c r="N25" i="4"/>
  <c r="M25" i="4"/>
  <c r="L25" i="4"/>
  <c r="K25" i="4"/>
  <c r="J25" i="4"/>
  <c r="S24" i="4"/>
  <c r="R24" i="4"/>
  <c r="Q24" i="4"/>
  <c r="P24" i="4"/>
  <c r="O24" i="4"/>
  <c r="N24" i="4"/>
  <c r="M24" i="4"/>
  <c r="L24" i="4"/>
  <c r="K24" i="4"/>
  <c r="J24" i="4"/>
  <c r="S23" i="4"/>
  <c r="R23" i="4"/>
  <c r="Q23" i="4"/>
  <c r="P23" i="4"/>
  <c r="O23" i="4"/>
  <c r="N23" i="4"/>
  <c r="M23" i="4"/>
  <c r="L23" i="4"/>
  <c r="K23" i="4"/>
  <c r="J23" i="4"/>
  <c r="S22" i="4"/>
  <c r="R22" i="4"/>
  <c r="Q22" i="4"/>
  <c r="P22" i="4"/>
  <c r="O22" i="4"/>
  <c r="N22" i="4"/>
  <c r="M22" i="4"/>
  <c r="L22" i="4"/>
  <c r="K22" i="4"/>
  <c r="J22" i="4"/>
  <c r="S21" i="4"/>
  <c r="R21" i="4"/>
  <c r="Q21" i="4"/>
  <c r="P21" i="4"/>
  <c r="O21" i="4"/>
  <c r="N21" i="4"/>
  <c r="M21" i="4"/>
  <c r="L21" i="4"/>
  <c r="K21" i="4"/>
  <c r="J21" i="4"/>
  <c r="S20" i="4"/>
  <c r="R20" i="4"/>
  <c r="Q20" i="4"/>
  <c r="P20" i="4"/>
  <c r="O20" i="4"/>
  <c r="N20" i="4"/>
  <c r="M20" i="4"/>
  <c r="L20" i="4"/>
  <c r="K20" i="4"/>
  <c r="J20" i="4"/>
  <c r="S19" i="4"/>
  <c r="R19" i="4"/>
  <c r="Q19" i="4"/>
  <c r="P19" i="4"/>
  <c r="O19" i="4"/>
  <c r="N19" i="4"/>
  <c r="M19" i="4"/>
  <c r="L19" i="4"/>
  <c r="K19" i="4"/>
  <c r="J19" i="4"/>
  <c r="S18" i="4"/>
  <c r="R18" i="4"/>
  <c r="Q18" i="4"/>
  <c r="P18" i="4"/>
  <c r="O18" i="4"/>
  <c r="N18" i="4"/>
  <c r="M18" i="4"/>
  <c r="L18" i="4"/>
  <c r="K18" i="4"/>
  <c r="J18" i="4"/>
  <c r="S17" i="4"/>
  <c r="R17" i="4"/>
  <c r="Q17" i="4"/>
  <c r="P17" i="4"/>
  <c r="O17" i="4"/>
  <c r="N17" i="4"/>
  <c r="M17" i="4"/>
  <c r="L17" i="4"/>
  <c r="K17" i="4"/>
  <c r="J17" i="4"/>
  <c r="S16" i="4"/>
  <c r="R16" i="4"/>
  <c r="Q16" i="4"/>
  <c r="P16" i="4"/>
  <c r="O16" i="4"/>
  <c r="N16" i="4"/>
  <c r="M16" i="4"/>
  <c r="L16" i="4"/>
  <c r="K16" i="4"/>
  <c r="J16" i="4"/>
  <c r="S15" i="4"/>
  <c r="R15" i="4"/>
  <c r="Q15" i="4"/>
  <c r="P15" i="4"/>
  <c r="O15" i="4"/>
  <c r="N15" i="4"/>
  <c r="M15" i="4"/>
  <c r="L15" i="4"/>
  <c r="K15" i="4"/>
  <c r="J15" i="4"/>
  <c r="S14" i="4"/>
  <c r="R14" i="4"/>
  <c r="Q14" i="4"/>
  <c r="P14" i="4"/>
  <c r="O14" i="4"/>
  <c r="N14" i="4"/>
  <c r="M14" i="4"/>
  <c r="L14" i="4"/>
  <c r="K14" i="4"/>
  <c r="J14" i="4"/>
  <c r="S13" i="4"/>
  <c r="R13" i="4"/>
  <c r="Q13" i="4"/>
  <c r="P13" i="4"/>
  <c r="O13" i="4"/>
  <c r="N13" i="4"/>
  <c r="M13" i="4"/>
  <c r="L13" i="4"/>
  <c r="K13" i="4"/>
  <c r="J13" i="4"/>
  <c r="S12" i="4"/>
  <c r="R12" i="4"/>
  <c r="Q12" i="4"/>
  <c r="P12" i="4"/>
  <c r="O12" i="4"/>
  <c r="N12" i="4"/>
  <c r="M12" i="4"/>
  <c r="L12" i="4"/>
  <c r="K12" i="4"/>
  <c r="J12" i="4"/>
  <c r="S11" i="4"/>
  <c r="R11" i="4"/>
  <c r="Q11" i="4"/>
  <c r="P11" i="4"/>
  <c r="O11" i="4"/>
  <c r="N11" i="4"/>
  <c r="M11" i="4"/>
  <c r="L11" i="4"/>
  <c r="K11" i="4"/>
  <c r="J11" i="4"/>
  <c r="S10" i="4"/>
  <c r="R10" i="4"/>
  <c r="Q10" i="4"/>
  <c r="P10" i="4"/>
  <c r="O10" i="4"/>
  <c r="N10" i="4"/>
  <c r="M10" i="4"/>
  <c r="L10" i="4"/>
  <c r="K10" i="4"/>
  <c r="J10" i="4"/>
  <c r="S9" i="4"/>
  <c r="R9" i="4"/>
  <c r="Q9" i="4"/>
  <c r="P9" i="4"/>
  <c r="O9" i="4"/>
  <c r="N9" i="4"/>
  <c r="M9" i="4"/>
  <c r="L9" i="4"/>
  <c r="K9" i="4"/>
  <c r="J9" i="4"/>
  <c r="S8" i="4"/>
  <c r="R8" i="4"/>
  <c r="Q8" i="4"/>
  <c r="P8" i="4"/>
  <c r="O8" i="4"/>
  <c r="N8" i="4"/>
  <c r="M8" i="4"/>
  <c r="L8" i="4"/>
  <c r="K8" i="4"/>
  <c r="J8" i="4"/>
  <c r="S7" i="4"/>
  <c r="R7" i="4"/>
  <c r="Q7" i="4"/>
  <c r="P7" i="4"/>
  <c r="O7" i="4"/>
  <c r="N7" i="4"/>
  <c r="M7" i="4"/>
  <c r="L7" i="4"/>
  <c r="K7" i="4"/>
  <c r="J7" i="4"/>
  <c r="S6" i="4"/>
  <c r="R6" i="4"/>
  <c r="Q6" i="4"/>
  <c r="P6" i="4"/>
  <c r="O6" i="4"/>
  <c r="N6" i="4"/>
  <c r="M6" i="4"/>
  <c r="L6" i="4"/>
  <c r="K6" i="4"/>
  <c r="J6" i="4"/>
  <c r="S5" i="4"/>
  <c r="R5" i="4"/>
  <c r="Q5" i="4"/>
  <c r="P5" i="4"/>
  <c r="O5" i="4"/>
  <c r="N5" i="4"/>
  <c r="M5" i="4"/>
  <c r="L5" i="4"/>
  <c r="K5" i="4"/>
  <c r="J5" i="4"/>
  <c r="S4" i="4"/>
  <c r="R4" i="4"/>
  <c r="Q4" i="4"/>
  <c r="P4" i="4"/>
  <c r="O4" i="4"/>
  <c r="N4" i="4"/>
  <c r="M4" i="4"/>
  <c r="L4" i="4"/>
  <c r="K4" i="4"/>
  <c r="J4" i="4"/>
  <c r="S3" i="4"/>
  <c r="R3" i="4"/>
  <c r="Q3" i="4"/>
  <c r="P3" i="4"/>
  <c r="O3" i="4"/>
  <c r="N3" i="4"/>
  <c r="M3" i="4"/>
  <c r="L3" i="4"/>
  <c r="K3" i="4"/>
  <c r="J3" i="4"/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S3755" i="1"/>
  <c r="S3756" i="1"/>
  <c r="S3757" i="1"/>
  <c r="S3758" i="1"/>
  <c r="S3759" i="1"/>
  <c r="S3760" i="1"/>
  <c r="S3761" i="1"/>
  <c r="S3762" i="1"/>
  <c r="S3763" i="1"/>
  <c r="S3764" i="1"/>
  <c r="S3765" i="1"/>
  <c r="S3766" i="1"/>
  <c r="S3767" i="1"/>
  <c r="S3768" i="1"/>
  <c r="S3769" i="1"/>
  <c r="S3770" i="1"/>
  <c r="S3771" i="1"/>
  <c r="S3772" i="1"/>
  <c r="S3773" i="1"/>
  <c r="S3774" i="1"/>
  <c r="S3775" i="1"/>
  <c r="S3776" i="1"/>
  <c r="S3777" i="1"/>
  <c r="S3778" i="1"/>
  <c r="S3779" i="1"/>
  <c r="S3780" i="1"/>
  <c r="S3781" i="1"/>
  <c r="S3782" i="1"/>
  <c r="S3783" i="1"/>
  <c r="S3784" i="1"/>
  <c r="S3785" i="1"/>
  <c r="S3786" i="1"/>
  <c r="S3787" i="1"/>
  <c r="S3788" i="1"/>
  <c r="S3789" i="1"/>
  <c r="S3790" i="1"/>
  <c r="S3791" i="1"/>
  <c r="S3792" i="1"/>
  <c r="S3793" i="1"/>
  <c r="S3794" i="1"/>
  <c r="S3795" i="1"/>
  <c r="S3796" i="1"/>
  <c r="S3797" i="1"/>
  <c r="S3798" i="1"/>
  <c r="S3799" i="1"/>
  <c r="S3800" i="1"/>
  <c r="S3801" i="1"/>
  <c r="S3802" i="1"/>
  <c r="S3803" i="1"/>
  <c r="S3804" i="1"/>
  <c r="S3805" i="1"/>
  <c r="S3806" i="1"/>
  <c r="S3807" i="1"/>
  <c r="S3808" i="1"/>
  <c r="S3809" i="1"/>
  <c r="S3810" i="1"/>
  <c r="S3811" i="1"/>
  <c r="S3812" i="1"/>
  <c r="S3813" i="1"/>
  <c r="S3814" i="1"/>
  <c r="S3815" i="1"/>
  <c r="S3816" i="1"/>
  <c r="S3817" i="1"/>
  <c r="S3818" i="1"/>
  <c r="S3819" i="1"/>
  <c r="S3820" i="1"/>
  <c r="S3821" i="1"/>
  <c r="S3822" i="1"/>
  <c r="S3823" i="1"/>
  <c r="S3824" i="1"/>
  <c r="S3825" i="1"/>
  <c r="S3826" i="1"/>
  <c r="S3827" i="1"/>
  <c r="S3828" i="1"/>
  <c r="S3829" i="1"/>
  <c r="S3830" i="1"/>
  <c r="S3831" i="1"/>
  <c r="S3832" i="1"/>
  <c r="S3833" i="1"/>
  <c r="S3834" i="1"/>
  <c r="S3835" i="1"/>
  <c r="S3836" i="1"/>
  <c r="S3837" i="1"/>
  <c r="S3838" i="1"/>
  <c r="S3839" i="1"/>
  <c r="S3840" i="1"/>
  <c r="S3841" i="1"/>
  <c r="S3842" i="1"/>
  <c r="S3843" i="1"/>
  <c r="S3844" i="1"/>
  <c r="S3845" i="1"/>
  <c r="S3846" i="1"/>
  <c r="S3847" i="1"/>
  <c r="S3848" i="1"/>
  <c r="S3849" i="1"/>
  <c r="S3850" i="1"/>
  <c r="S3851" i="1"/>
  <c r="S3852" i="1"/>
  <c r="S3853" i="1"/>
  <c r="S3854" i="1"/>
  <c r="S3855" i="1"/>
  <c r="S3856" i="1"/>
  <c r="S3857" i="1"/>
  <c r="S3858" i="1"/>
  <c r="S3859" i="1"/>
  <c r="S3860" i="1"/>
  <c r="S3861" i="1"/>
  <c r="S3862" i="1"/>
  <c r="S3863" i="1"/>
  <c r="S3864" i="1"/>
  <c r="S3865" i="1"/>
  <c r="S3866" i="1"/>
  <c r="S3867" i="1"/>
  <c r="S3868" i="1"/>
  <c r="S3869" i="1"/>
  <c r="S3870" i="1"/>
  <c r="S3871" i="1"/>
  <c r="S3872" i="1"/>
  <c r="S3873" i="1"/>
  <c r="S3874" i="1"/>
  <c r="S3875" i="1"/>
  <c r="S3876" i="1"/>
  <c r="S3877" i="1"/>
  <c r="S3878" i="1"/>
  <c r="S3879" i="1"/>
  <c r="S3880" i="1"/>
  <c r="S3881" i="1"/>
  <c r="S3882" i="1"/>
  <c r="S3883" i="1"/>
  <c r="S3884" i="1"/>
  <c r="S3885" i="1"/>
  <c r="S3886" i="1"/>
  <c r="S3887" i="1"/>
  <c r="S3888" i="1"/>
  <c r="S3889" i="1"/>
  <c r="S3890" i="1"/>
  <c r="S3891" i="1"/>
  <c r="S3892" i="1"/>
  <c r="S3893" i="1"/>
  <c r="S3894" i="1"/>
  <c r="S3895" i="1"/>
  <c r="S3896" i="1"/>
  <c r="S3897" i="1"/>
  <c r="S3898" i="1"/>
  <c r="S3899" i="1"/>
  <c r="S3900" i="1"/>
  <c r="S3901" i="1"/>
  <c r="S3902" i="1"/>
  <c r="S3903" i="1"/>
  <c r="S3904" i="1"/>
  <c r="S3905" i="1"/>
  <c r="S3906" i="1"/>
  <c r="S3907" i="1"/>
  <c r="S3908" i="1"/>
  <c r="S3909" i="1"/>
  <c r="S3910" i="1"/>
  <c r="S3911" i="1"/>
  <c r="S3912" i="1"/>
  <c r="S3913" i="1"/>
  <c r="S3914" i="1"/>
  <c r="S3915" i="1"/>
  <c r="S3916" i="1"/>
  <c r="S3917" i="1"/>
  <c r="S3918" i="1"/>
  <c r="S3919" i="1"/>
  <c r="S3920" i="1"/>
  <c r="S3921" i="1"/>
  <c r="S3922" i="1"/>
  <c r="S3923" i="1"/>
  <c r="S3924" i="1"/>
  <c r="S3925" i="1"/>
  <c r="S3926" i="1"/>
  <c r="S3927" i="1"/>
  <c r="S3928" i="1"/>
  <c r="S3929" i="1"/>
  <c r="S3930" i="1"/>
  <c r="S3931" i="1"/>
  <c r="S3932" i="1"/>
  <c r="S3933" i="1"/>
  <c r="S3934" i="1"/>
  <c r="S3935" i="1"/>
  <c r="S3936" i="1"/>
  <c r="S3937" i="1"/>
  <c r="S3938" i="1"/>
  <c r="S3939" i="1"/>
  <c r="S3940" i="1"/>
  <c r="S3941" i="1"/>
  <c r="S3942" i="1"/>
  <c r="S3943" i="1"/>
  <c r="S3944" i="1"/>
  <c r="S3945" i="1"/>
  <c r="S3946" i="1"/>
  <c r="S3947" i="1"/>
  <c r="S3948" i="1"/>
  <c r="S3949" i="1"/>
  <c r="S3950" i="1"/>
  <c r="S3951" i="1"/>
  <c r="S3952" i="1"/>
  <c r="S3953" i="1"/>
  <c r="S3954" i="1"/>
  <c r="S3955" i="1"/>
  <c r="S3956" i="1"/>
  <c r="S3957" i="1"/>
  <c r="S3958" i="1"/>
  <c r="S3959" i="1"/>
  <c r="S3960" i="1"/>
  <c r="S3961" i="1"/>
  <c r="S3962" i="1"/>
  <c r="S3963" i="1"/>
  <c r="S3964" i="1"/>
  <c r="S3965" i="1"/>
  <c r="S3966" i="1"/>
  <c r="S3967" i="1"/>
  <c r="S3968" i="1"/>
  <c r="S3969" i="1"/>
  <c r="S3970" i="1"/>
  <c r="S3971" i="1"/>
  <c r="S3972" i="1"/>
  <c r="S3973" i="1"/>
  <c r="S3974" i="1"/>
  <c r="S3975" i="1"/>
  <c r="S3976" i="1"/>
  <c r="S3977" i="1"/>
  <c r="S3978" i="1"/>
  <c r="S3979" i="1"/>
  <c r="S3980" i="1"/>
  <c r="S3981" i="1"/>
  <c r="S3982" i="1"/>
  <c r="S3983" i="1"/>
  <c r="S3984" i="1"/>
  <c r="S3985" i="1"/>
  <c r="S3986" i="1"/>
  <c r="S3987" i="1"/>
  <c r="S3988" i="1"/>
  <c r="S3989" i="1"/>
  <c r="S3990" i="1"/>
  <c r="S3991" i="1"/>
  <c r="S3992" i="1"/>
  <c r="S3993" i="1"/>
  <c r="S3994" i="1"/>
  <c r="S3995" i="1"/>
  <c r="S3996" i="1"/>
  <c r="S3997" i="1"/>
  <c r="S3998" i="1"/>
  <c r="S3999" i="1"/>
  <c r="S4000" i="1"/>
  <c r="S4001" i="1"/>
  <c r="S4002" i="1"/>
  <c r="S4003" i="1"/>
  <c r="S4004" i="1"/>
  <c r="S4005" i="1"/>
  <c r="S4006" i="1"/>
  <c r="S4007" i="1"/>
  <c r="S4008" i="1"/>
  <c r="S4009" i="1"/>
  <c r="S4010" i="1"/>
  <c r="S4011" i="1"/>
  <c r="S4012" i="1"/>
  <c r="S4013" i="1"/>
  <c r="S4014" i="1"/>
  <c r="S4015" i="1"/>
  <c r="S4016" i="1"/>
  <c r="S4017" i="1"/>
  <c r="S4018" i="1"/>
  <c r="S4019" i="1"/>
  <c r="S4020" i="1"/>
  <c r="S4021" i="1"/>
  <c r="S4022" i="1"/>
  <c r="S4023" i="1"/>
  <c r="S4024" i="1"/>
  <c r="S4025" i="1"/>
  <c r="S4026" i="1"/>
  <c r="S4027" i="1"/>
  <c r="S4028" i="1"/>
  <c r="S4029" i="1"/>
  <c r="S4030" i="1"/>
  <c r="S4031" i="1"/>
  <c r="S4032" i="1"/>
  <c r="S4033" i="1"/>
  <c r="S4034" i="1"/>
  <c r="S4035" i="1"/>
  <c r="S4036" i="1"/>
  <c r="S4037" i="1"/>
  <c r="S4038" i="1"/>
  <c r="S4039" i="1"/>
  <c r="S4040" i="1"/>
  <c r="S4041" i="1"/>
  <c r="S4042" i="1"/>
  <c r="S4043" i="1"/>
  <c r="S4044" i="1"/>
  <c r="S4045" i="1"/>
  <c r="S4046" i="1"/>
  <c r="S4047" i="1"/>
  <c r="S4048" i="1"/>
  <c r="S4049" i="1"/>
  <c r="S4050" i="1"/>
  <c r="S4051" i="1"/>
  <c r="S4052" i="1"/>
  <c r="S4053" i="1"/>
  <c r="S4054" i="1"/>
  <c r="S4055" i="1"/>
  <c r="S4056" i="1"/>
  <c r="S4057" i="1"/>
  <c r="S4058" i="1"/>
  <c r="S4059" i="1"/>
  <c r="S4060" i="1"/>
  <c r="S4061" i="1"/>
  <c r="S4062" i="1"/>
  <c r="S4063" i="1"/>
  <c r="S4064" i="1"/>
  <c r="S4065" i="1"/>
  <c r="S4066" i="1"/>
  <c r="S4067" i="1"/>
  <c r="S4068" i="1"/>
  <c r="S4069" i="1"/>
  <c r="S4070" i="1"/>
  <c r="S4071" i="1"/>
  <c r="S4072" i="1"/>
  <c r="S4073" i="1"/>
  <c r="S4074" i="1"/>
  <c r="S4075" i="1"/>
  <c r="S4076" i="1"/>
  <c r="S4077" i="1"/>
  <c r="S4078" i="1"/>
  <c r="S4079" i="1"/>
  <c r="S4080" i="1"/>
  <c r="S4081" i="1"/>
  <c r="S4082" i="1"/>
  <c r="S4083" i="1"/>
  <c r="S4084" i="1"/>
  <c r="S4085" i="1"/>
  <c r="S4086" i="1"/>
  <c r="S4087" i="1"/>
  <c r="S4088" i="1"/>
  <c r="S4089" i="1"/>
  <c r="S4090" i="1"/>
  <c r="S4091" i="1"/>
  <c r="S4092" i="1"/>
  <c r="S4093" i="1"/>
  <c r="S4094" i="1"/>
  <c r="S4095" i="1"/>
  <c r="S4096" i="1"/>
  <c r="S4097" i="1"/>
  <c r="S4098" i="1"/>
  <c r="S4099" i="1"/>
  <c r="S4100" i="1"/>
  <c r="S4101" i="1"/>
  <c r="S4102" i="1"/>
  <c r="S4103" i="1"/>
  <c r="S4104" i="1"/>
  <c r="S4105" i="1"/>
  <c r="S4106" i="1"/>
  <c r="S4107" i="1"/>
  <c r="S4108" i="1"/>
  <c r="S4109" i="1"/>
  <c r="S4110" i="1"/>
  <c r="S4111" i="1"/>
  <c r="S4112" i="1"/>
  <c r="S4113" i="1"/>
  <c r="S4114" i="1"/>
  <c r="S4115" i="1"/>
  <c r="S4116" i="1"/>
  <c r="S4117" i="1"/>
  <c r="S4118" i="1"/>
  <c r="S4119" i="1"/>
  <c r="S4120" i="1"/>
  <c r="S4121" i="1"/>
  <c r="S4122" i="1"/>
  <c r="S4123" i="1"/>
  <c r="S4124" i="1"/>
  <c r="S4125" i="1"/>
  <c r="S4126" i="1"/>
  <c r="S4127" i="1"/>
  <c r="S4128" i="1"/>
  <c r="S4129" i="1"/>
  <c r="S4130" i="1"/>
  <c r="S4131" i="1"/>
  <c r="S4132" i="1"/>
  <c r="S4133" i="1"/>
  <c r="S4134" i="1"/>
  <c r="S4135" i="1"/>
  <c r="S4136" i="1"/>
  <c r="S4137" i="1"/>
  <c r="S4138" i="1"/>
  <c r="S4139" i="1"/>
  <c r="S4140" i="1"/>
  <c r="S4141" i="1"/>
  <c r="S4142" i="1"/>
  <c r="S4143" i="1"/>
  <c r="S4144" i="1"/>
  <c r="S4145" i="1"/>
  <c r="S4146" i="1"/>
  <c r="S4147" i="1"/>
  <c r="S4148" i="1"/>
  <c r="S4149" i="1"/>
  <c r="S4150" i="1"/>
  <c r="S4151" i="1"/>
  <c r="S4152" i="1"/>
  <c r="S4153" i="1"/>
  <c r="S4154" i="1"/>
  <c r="S4155" i="1"/>
  <c r="S4156" i="1"/>
  <c r="S4157" i="1"/>
  <c r="S4158" i="1"/>
  <c r="S4159" i="1"/>
  <c r="S4160" i="1"/>
  <c r="S4161" i="1"/>
  <c r="S4162" i="1"/>
  <c r="S4163" i="1"/>
  <c r="S4164" i="1"/>
  <c r="S4165" i="1"/>
  <c r="S4166" i="1"/>
  <c r="S4167" i="1"/>
  <c r="S4168" i="1"/>
  <c r="S4169" i="1"/>
  <c r="S4170" i="1"/>
  <c r="S4171" i="1"/>
  <c r="S4172" i="1"/>
  <c r="S4173" i="1"/>
  <c r="S4174" i="1"/>
  <c r="S4175" i="1"/>
  <c r="S4176" i="1"/>
  <c r="S4177" i="1"/>
  <c r="S4178" i="1"/>
  <c r="S4179" i="1"/>
  <c r="S4180" i="1"/>
  <c r="S4181" i="1"/>
  <c r="S4182" i="1"/>
  <c r="S4183" i="1"/>
  <c r="S4184" i="1"/>
  <c r="S4185" i="1"/>
  <c r="S4186" i="1"/>
  <c r="S4187" i="1"/>
  <c r="S4188" i="1"/>
  <c r="S4189" i="1"/>
  <c r="S4190" i="1"/>
  <c r="S4191" i="1"/>
  <c r="S4192" i="1"/>
  <c r="S4193" i="1"/>
  <c r="S4194" i="1"/>
  <c r="S4195" i="1"/>
  <c r="S4196" i="1"/>
  <c r="S4197" i="1"/>
  <c r="S4198" i="1"/>
  <c r="S4199" i="1"/>
  <c r="S4200" i="1"/>
  <c r="S4201" i="1"/>
  <c r="S4202" i="1"/>
  <c r="S4203" i="1"/>
  <c r="S4204" i="1"/>
  <c r="S4205" i="1"/>
  <c r="S4206" i="1"/>
  <c r="S4207" i="1"/>
  <c r="S4208" i="1"/>
  <c r="S4209" i="1"/>
  <c r="S4210" i="1"/>
  <c r="S4211" i="1"/>
  <c r="S4212" i="1"/>
  <c r="S4213" i="1"/>
  <c r="S4214" i="1"/>
  <c r="S4215" i="1"/>
  <c r="S4216" i="1"/>
  <c r="S4217" i="1"/>
  <c r="S4218" i="1"/>
  <c r="S4219" i="1"/>
  <c r="S4220" i="1"/>
  <c r="S4221" i="1"/>
  <c r="S4222" i="1"/>
  <c r="S4223" i="1"/>
  <c r="S4224" i="1"/>
  <c r="S4225" i="1"/>
  <c r="S4226" i="1"/>
  <c r="S4227" i="1"/>
  <c r="S4228" i="1"/>
  <c r="S4229" i="1"/>
  <c r="S4230" i="1"/>
  <c r="S4231" i="1"/>
  <c r="S4232" i="1"/>
  <c r="S4233" i="1"/>
  <c r="S4234" i="1"/>
  <c r="S4235" i="1"/>
  <c r="S4236" i="1"/>
  <c r="S4237" i="1"/>
  <c r="S4238" i="1"/>
  <c r="S4239" i="1"/>
  <c r="S4240" i="1"/>
  <c r="S4241" i="1"/>
  <c r="S4242" i="1"/>
  <c r="S4243" i="1"/>
  <c r="S4244" i="1"/>
  <c r="S4245" i="1"/>
  <c r="S4246" i="1"/>
  <c r="S4247" i="1"/>
  <c r="S4248" i="1"/>
  <c r="S4249" i="1"/>
  <c r="S4250" i="1"/>
  <c r="S4251" i="1"/>
  <c r="S4252" i="1"/>
  <c r="S4253" i="1"/>
  <c r="S4254" i="1"/>
  <c r="S4255" i="1"/>
  <c r="S4256" i="1"/>
  <c r="S4257" i="1"/>
  <c r="S4258" i="1"/>
  <c r="S4259" i="1"/>
  <c r="S4260" i="1"/>
  <c r="S4261" i="1"/>
  <c r="S4262" i="1"/>
  <c r="S4263" i="1"/>
  <c r="S4264" i="1"/>
  <c r="S4265" i="1"/>
  <c r="S4266" i="1"/>
  <c r="S4267" i="1"/>
  <c r="S4268" i="1"/>
  <c r="S4269" i="1"/>
  <c r="S4270" i="1"/>
  <c r="S4271" i="1"/>
  <c r="S4272" i="1"/>
  <c r="S4273" i="1"/>
  <c r="S4274" i="1"/>
  <c r="S4275" i="1"/>
  <c r="S4276" i="1"/>
  <c r="S4277" i="1"/>
  <c r="S4278" i="1"/>
  <c r="S4279" i="1"/>
  <c r="S4280" i="1"/>
  <c r="S4281" i="1"/>
  <c r="S4282" i="1"/>
  <c r="S4283" i="1"/>
  <c r="S4284" i="1"/>
  <c r="S4285" i="1"/>
  <c r="S4286" i="1"/>
  <c r="S4287" i="1"/>
  <c r="S4288" i="1"/>
  <c r="S4289" i="1"/>
  <c r="S4290" i="1"/>
  <c r="S4291" i="1"/>
  <c r="S4292" i="1"/>
  <c r="S4293" i="1"/>
  <c r="S4294" i="1"/>
  <c r="S4295" i="1"/>
  <c r="S4296" i="1"/>
  <c r="S4297" i="1"/>
  <c r="S4298" i="1"/>
  <c r="S4299" i="1"/>
  <c r="S4300" i="1"/>
  <c r="S4301" i="1"/>
  <c r="S4302" i="1"/>
  <c r="S4303" i="1"/>
  <c r="S4304" i="1"/>
  <c r="S4305" i="1"/>
  <c r="S4306" i="1"/>
  <c r="S4307" i="1"/>
  <c r="S4308" i="1"/>
  <c r="S4309" i="1"/>
  <c r="S4310" i="1"/>
  <c r="S4311" i="1"/>
  <c r="S4312" i="1"/>
  <c r="S4313" i="1"/>
  <c r="S4314" i="1"/>
  <c r="S4315" i="1"/>
  <c r="S4316" i="1"/>
  <c r="S4317" i="1"/>
  <c r="S4318" i="1"/>
  <c r="S4319" i="1"/>
  <c r="S4320" i="1"/>
  <c r="S4321" i="1"/>
  <c r="S4322" i="1"/>
  <c r="S4323" i="1"/>
  <c r="S4324" i="1"/>
  <c r="S4325" i="1"/>
  <c r="S4326" i="1"/>
  <c r="S4327" i="1"/>
  <c r="S4328" i="1"/>
  <c r="S4329" i="1"/>
  <c r="S4330" i="1"/>
  <c r="S4331" i="1"/>
  <c r="S4332" i="1"/>
  <c r="S4333" i="1"/>
  <c r="S4334" i="1"/>
  <c r="S4335" i="1"/>
  <c r="S4336" i="1"/>
  <c r="S4337" i="1"/>
  <c r="S4338" i="1"/>
  <c r="S4339" i="1"/>
  <c r="S4340" i="1"/>
  <c r="S4341" i="1"/>
  <c r="S4342" i="1"/>
  <c r="S4343" i="1"/>
  <c r="S4344" i="1"/>
  <c r="S4345" i="1"/>
  <c r="S4346" i="1"/>
  <c r="S4347" i="1"/>
  <c r="S4348" i="1"/>
  <c r="S4349" i="1"/>
  <c r="S4350" i="1"/>
  <c r="S4351" i="1"/>
  <c r="S4352" i="1"/>
  <c r="S4353" i="1"/>
  <c r="S4354" i="1"/>
  <c r="S4355" i="1"/>
  <c r="S4356" i="1"/>
  <c r="S4357" i="1"/>
  <c r="S4358" i="1"/>
  <c r="S4359" i="1"/>
  <c r="S4360" i="1"/>
  <c r="S4361" i="1"/>
  <c r="S4362" i="1"/>
  <c r="S4363" i="1"/>
  <c r="S4364" i="1"/>
  <c r="S4365" i="1"/>
  <c r="S4366" i="1"/>
  <c r="S4367" i="1"/>
  <c r="S4368" i="1"/>
  <c r="S4369" i="1"/>
  <c r="S4370" i="1"/>
  <c r="S4371" i="1"/>
  <c r="S4372" i="1"/>
  <c r="S4373" i="1"/>
  <c r="S4374" i="1"/>
  <c r="S4375" i="1"/>
  <c r="S4376" i="1"/>
  <c r="S4377" i="1"/>
  <c r="S4378" i="1"/>
  <c r="S4379" i="1"/>
  <c r="S4380" i="1"/>
  <c r="S4381" i="1"/>
  <c r="S4382" i="1"/>
  <c r="S4383" i="1"/>
  <c r="S4384" i="1"/>
  <c r="S4385" i="1"/>
  <c r="S4386" i="1"/>
  <c r="S4387" i="1"/>
  <c r="S4388" i="1"/>
  <c r="S4389" i="1"/>
  <c r="S4390" i="1"/>
  <c r="S4391" i="1"/>
  <c r="S4392" i="1"/>
  <c r="S4393" i="1"/>
  <c r="S4394" i="1"/>
  <c r="S4395" i="1"/>
  <c r="S4396" i="1"/>
  <c r="S4397" i="1"/>
  <c r="S4398" i="1"/>
  <c r="S4399" i="1"/>
  <c r="S4400" i="1"/>
  <c r="S4401" i="1"/>
  <c r="S4402" i="1"/>
  <c r="S4403" i="1"/>
  <c r="S4404" i="1"/>
  <c r="S4405" i="1"/>
  <c r="S4406" i="1"/>
  <c r="S4407" i="1"/>
  <c r="S4408" i="1"/>
  <c r="S4409" i="1"/>
  <c r="S4410" i="1"/>
  <c r="S4411" i="1"/>
  <c r="S4412" i="1"/>
  <c r="S4413" i="1"/>
  <c r="S4414" i="1"/>
  <c r="S4415" i="1"/>
  <c r="S4416" i="1"/>
  <c r="S4417" i="1"/>
  <c r="S4418" i="1"/>
  <c r="S4419" i="1"/>
  <c r="S4420" i="1"/>
  <c r="S4421" i="1"/>
  <c r="S4422" i="1"/>
  <c r="S4423" i="1"/>
  <c r="S4424" i="1"/>
  <c r="S4425" i="1"/>
  <c r="S4426" i="1"/>
  <c r="S4427" i="1"/>
  <c r="S4428" i="1"/>
  <c r="S4429" i="1"/>
  <c r="S4430" i="1"/>
  <c r="S4431" i="1"/>
  <c r="S4432" i="1"/>
  <c r="S4433" i="1"/>
  <c r="S4434" i="1"/>
  <c r="S4435" i="1"/>
  <c r="S4436" i="1"/>
  <c r="S4437" i="1"/>
  <c r="S4438" i="1"/>
  <c r="S4439" i="1"/>
  <c r="S4440" i="1"/>
  <c r="S4441" i="1"/>
  <c r="S4442" i="1"/>
  <c r="S4443" i="1"/>
  <c r="S4444" i="1"/>
  <c r="S4445" i="1"/>
  <c r="S4446" i="1"/>
  <c r="S4447" i="1"/>
  <c r="S4448" i="1"/>
  <c r="S4449" i="1"/>
  <c r="S4450" i="1"/>
  <c r="S4451" i="1"/>
  <c r="S4452" i="1"/>
  <c r="S4453" i="1"/>
  <c r="S4454" i="1"/>
  <c r="S4455" i="1"/>
  <c r="S4456" i="1"/>
  <c r="S4457" i="1"/>
  <c r="S4458" i="1"/>
  <c r="S4459" i="1"/>
  <c r="S4460" i="1"/>
  <c r="S4461" i="1"/>
  <c r="S4462" i="1"/>
  <c r="S4463" i="1"/>
  <c r="S4464" i="1"/>
  <c r="S4465" i="1"/>
  <c r="S4466" i="1"/>
  <c r="S4467" i="1"/>
  <c r="S4468" i="1"/>
  <c r="S4469" i="1"/>
  <c r="S4470" i="1"/>
  <c r="S4471" i="1"/>
  <c r="S4472" i="1"/>
  <c r="S4473" i="1"/>
  <c r="S4474" i="1"/>
  <c r="S4475" i="1"/>
  <c r="S4476" i="1"/>
  <c r="S4477" i="1"/>
  <c r="S4478" i="1"/>
  <c r="S4479" i="1"/>
  <c r="S4480" i="1"/>
  <c r="S4481" i="1"/>
  <c r="S4482" i="1"/>
  <c r="S4483" i="1"/>
  <c r="S4484" i="1"/>
  <c r="S4485" i="1"/>
  <c r="S4486" i="1"/>
  <c r="S4487" i="1"/>
  <c r="S4488" i="1"/>
  <c r="S4489" i="1"/>
  <c r="S4490" i="1"/>
  <c r="S4491" i="1"/>
  <c r="S4492" i="1"/>
  <c r="S4493" i="1"/>
  <c r="S4494" i="1"/>
  <c r="S4495" i="1"/>
  <c r="S4496" i="1"/>
  <c r="S4497" i="1"/>
  <c r="S4498" i="1"/>
  <c r="S4499" i="1"/>
  <c r="S4500" i="1"/>
  <c r="S4501" i="1"/>
  <c r="S4502" i="1"/>
  <c r="S4503" i="1"/>
  <c r="S4504" i="1"/>
  <c r="S4505" i="1"/>
  <c r="S4506" i="1"/>
  <c r="S4507" i="1"/>
  <c r="S4508" i="1"/>
  <c r="S4509" i="1"/>
  <c r="S4510" i="1"/>
  <c r="S4511" i="1"/>
  <c r="S4512" i="1"/>
  <c r="S4513" i="1"/>
  <c r="S4514" i="1"/>
  <c r="S4515" i="1"/>
  <c r="S4516" i="1"/>
  <c r="S4517" i="1"/>
  <c r="S4518" i="1"/>
  <c r="S4519" i="1"/>
  <c r="S4520" i="1"/>
  <c r="S4521" i="1"/>
  <c r="S4522" i="1"/>
  <c r="S4523" i="1"/>
  <c r="S4524" i="1"/>
  <c r="S4525" i="1"/>
  <c r="S4526" i="1"/>
  <c r="S4527" i="1"/>
  <c r="S4528" i="1"/>
  <c r="S4529" i="1"/>
  <c r="S4530" i="1"/>
  <c r="S4531" i="1"/>
  <c r="S4532" i="1"/>
  <c r="S4533" i="1"/>
  <c r="S4534" i="1"/>
  <c r="S4535" i="1"/>
  <c r="S4536" i="1"/>
  <c r="S4537" i="1"/>
  <c r="S4538" i="1"/>
  <c r="S4539" i="1"/>
  <c r="S4540" i="1"/>
  <c r="S4541" i="1"/>
  <c r="S4542" i="1"/>
  <c r="S4543" i="1"/>
  <c r="S4544" i="1"/>
  <c r="S4545" i="1"/>
  <c r="S4546" i="1"/>
  <c r="S4547" i="1"/>
  <c r="S4548" i="1"/>
  <c r="S4549" i="1"/>
  <c r="S4550" i="1"/>
  <c r="S4551" i="1"/>
  <c r="S4552" i="1"/>
  <c r="S4553" i="1"/>
  <c r="S4554" i="1"/>
  <c r="S4555" i="1"/>
  <c r="S4556" i="1"/>
  <c r="S4557" i="1"/>
  <c r="S4558" i="1"/>
  <c r="S4559" i="1"/>
  <c r="S4560" i="1"/>
  <c r="S4561" i="1"/>
  <c r="S4562" i="1"/>
  <c r="S4563" i="1"/>
  <c r="S4564" i="1"/>
  <c r="S4565" i="1"/>
  <c r="S4566" i="1"/>
  <c r="S4567" i="1"/>
  <c r="S4568" i="1"/>
  <c r="S4569" i="1"/>
  <c r="S4570" i="1"/>
  <c r="S4571" i="1"/>
  <c r="S4572" i="1"/>
  <c r="S4573" i="1"/>
  <c r="S4574" i="1"/>
  <c r="S4575" i="1"/>
  <c r="S4576" i="1"/>
  <c r="S4577" i="1"/>
  <c r="S4578" i="1"/>
  <c r="S4579" i="1"/>
  <c r="S4580" i="1"/>
  <c r="S4581" i="1"/>
  <c r="S4582" i="1"/>
  <c r="S4583" i="1"/>
  <c r="S4584" i="1"/>
  <c r="S4585" i="1"/>
  <c r="S4586" i="1"/>
  <c r="S4587" i="1"/>
  <c r="S4588" i="1"/>
  <c r="S4589" i="1"/>
  <c r="S4590" i="1"/>
  <c r="S4591" i="1"/>
  <c r="S4592" i="1"/>
  <c r="S4593" i="1"/>
  <c r="S4594" i="1"/>
  <c r="S4595" i="1"/>
  <c r="S4596" i="1"/>
  <c r="S4597" i="1"/>
  <c r="S4598" i="1"/>
  <c r="S4599" i="1"/>
  <c r="S4600" i="1"/>
  <c r="S4601" i="1"/>
  <c r="S4602" i="1"/>
  <c r="S4603" i="1"/>
  <c r="S4604" i="1"/>
  <c r="S4605" i="1"/>
  <c r="S4606" i="1"/>
  <c r="S4607" i="1"/>
  <c r="S4608" i="1"/>
  <c r="S4609" i="1"/>
  <c r="S4610" i="1"/>
  <c r="S4611" i="1"/>
  <c r="S4612" i="1"/>
  <c r="S4613" i="1"/>
  <c r="S4614" i="1"/>
  <c r="S4615" i="1"/>
  <c r="S4616" i="1"/>
  <c r="S4617" i="1"/>
  <c r="S4618" i="1"/>
  <c r="S4619" i="1"/>
  <c r="S4620" i="1"/>
  <c r="S4621" i="1"/>
  <c r="S4622" i="1"/>
  <c r="S4623" i="1"/>
  <c r="S4624" i="1"/>
  <c r="S4625" i="1"/>
  <c r="S4626" i="1"/>
  <c r="S4627" i="1"/>
  <c r="S4628" i="1"/>
  <c r="S4629" i="1"/>
  <c r="S4630" i="1"/>
  <c r="S4631" i="1"/>
  <c r="S4632" i="1"/>
  <c r="S4633" i="1"/>
  <c r="S4634" i="1"/>
  <c r="S4635" i="1"/>
  <c r="S4636" i="1"/>
  <c r="S4637" i="1"/>
  <c r="S4638" i="1"/>
  <c r="S4639" i="1"/>
  <c r="S4640" i="1"/>
  <c r="S4641" i="1"/>
  <c r="S4642" i="1"/>
  <c r="S4643" i="1"/>
  <c r="S4644" i="1"/>
  <c r="S4645" i="1"/>
  <c r="S4646" i="1"/>
  <c r="S4647" i="1"/>
  <c r="S4648" i="1"/>
  <c r="S4649" i="1"/>
  <c r="S4650" i="1"/>
  <c r="S4651" i="1"/>
  <c r="S4652" i="1"/>
  <c r="S4653" i="1"/>
  <c r="S4654" i="1"/>
  <c r="S4655" i="1"/>
  <c r="S4656" i="1"/>
  <c r="S4657" i="1"/>
  <c r="S4658" i="1"/>
  <c r="S4659" i="1"/>
  <c r="S4660" i="1"/>
  <c r="S4661" i="1"/>
  <c r="S4662" i="1"/>
  <c r="S4663" i="1"/>
  <c r="S4664" i="1"/>
  <c r="S4665" i="1"/>
  <c r="S4666" i="1"/>
  <c r="S4667" i="1"/>
  <c r="S4668" i="1"/>
  <c r="S4669" i="1"/>
  <c r="S4670" i="1"/>
  <c r="S4671" i="1"/>
  <c r="S4672" i="1"/>
  <c r="S4673" i="1"/>
  <c r="S4674" i="1"/>
  <c r="S4675" i="1"/>
  <c r="S4676" i="1"/>
  <c r="S4677" i="1"/>
  <c r="S4678" i="1"/>
  <c r="S4679" i="1"/>
  <c r="S4680" i="1"/>
  <c r="S4681" i="1"/>
  <c r="S4682" i="1"/>
  <c r="S4683" i="1"/>
  <c r="S4684" i="1"/>
  <c r="S4685" i="1"/>
  <c r="S4686" i="1"/>
  <c r="S4687" i="1"/>
  <c r="S4688" i="1"/>
  <c r="S4689" i="1"/>
  <c r="S4690" i="1"/>
  <c r="S4691" i="1"/>
  <c r="S4692" i="1"/>
  <c r="S4693" i="1"/>
  <c r="S4694" i="1"/>
  <c r="S4695" i="1"/>
  <c r="S4696" i="1"/>
  <c r="S4697" i="1"/>
  <c r="S4698" i="1"/>
  <c r="S4699" i="1"/>
  <c r="S4700" i="1"/>
  <c r="S4701" i="1"/>
  <c r="S4702" i="1"/>
  <c r="S4703" i="1"/>
  <c r="S4704" i="1"/>
  <c r="S4705" i="1"/>
  <c r="S4706" i="1"/>
  <c r="S4707" i="1"/>
  <c r="S4708" i="1"/>
  <c r="S4709" i="1"/>
  <c r="S4710" i="1"/>
  <c r="S4711" i="1"/>
  <c r="S4712" i="1"/>
  <c r="S4713" i="1"/>
  <c r="S4714" i="1"/>
  <c r="S4715" i="1"/>
  <c r="S4716" i="1"/>
  <c r="S4717" i="1"/>
  <c r="S4718" i="1"/>
  <c r="S4719" i="1"/>
  <c r="S4720" i="1"/>
  <c r="S4721" i="1"/>
  <c r="S4722" i="1"/>
  <c r="S4723" i="1"/>
  <c r="S4724" i="1"/>
  <c r="S4725" i="1"/>
  <c r="S4726" i="1"/>
  <c r="S4727" i="1"/>
  <c r="S4728" i="1"/>
  <c r="S4729" i="1"/>
  <c r="S4730" i="1"/>
  <c r="S4731" i="1"/>
  <c r="S4732" i="1"/>
  <c r="S4733" i="1"/>
  <c r="S4734" i="1"/>
  <c r="S4735" i="1"/>
  <c r="S4736" i="1"/>
  <c r="S4737" i="1"/>
  <c r="S4738" i="1"/>
  <c r="S4739" i="1"/>
  <c r="S4740" i="1"/>
  <c r="S4741" i="1"/>
  <c r="S4742" i="1"/>
  <c r="S4743" i="1"/>
  <c r="S4744" i="1"/>
  <c r="S4745" i="1"/>
  <c r="S4746" i="1"/>
  <c r="S4747" i="1"/>
  <c r="S4748" i="1"/>
  <c r="S4749" i="1"/>
  <c r="S4750" i="1"/>
  <c r="S4751" i="1"/>
  <c r="S4752" i="1"/>
  <c r="S4753" i="1"/>
  <c r="S4754" i="1"/>
  <c r="S4755" i="1"/>
  <c r="S4756" i="1"/>
  <c r="S4757" i="1"/>
  <c r="S4758" i="1"/>
  <c r="S4759" i="1"/>
  <c r="S4760" i="1"/>
  <c r="S4761" i="1"/>
  <c r="S4762" i="1"/>
  <c r="S4763" i="1"/>
  <c r="S4764" i="1"/>
  <c r="S4765" i="1"/>
  <c r="S4766" i="1"/>
  <c r="S4767" i="1"/>
  <c r="S4768" i="1"/>
  <c r="S4769" i="1"/>
  <c r="S4770" i="1"/>
  <c r="S4771" i="1"/>
  <c r="S4772" i="1"/>
  <c r="S4773" i="1"/>
  <c r="S4774" i="1"/>
  <c r="S4775" i="1"/>
  <c r="S4776" i="1"/>
  <c r="S4777" i="1"/>
  <c r="S4778" i="1"/>
  <c r="S4779" i="1"/>
  <c r="S4780" i="1"/>
  <c r="S4781" i="1"/>
  <c r="S4782" i="1"/>
  <c r="S4783" i="1"/>
  <c r="S4784" i="1"/>
  <c r="S4785" i="1"/>
  <c r="S4786" i="1"/>
  <c r="S4787" i="1"/>
  <c r="S4788" i="1"/>
  <c r="S4789" i="1"/>
  <c r="S4790" i="1"/>
  <c r="S4791" i="1"/>
  <c r="S4792" i="1"/>
  <c r="S4793" i="1"/>
  <c r="S4794" i="1"/>
  <c r="S4795" i="1"/>
  <c r="S4796" i="1"/>
  <c r="S4797" i="1"/>
  <c r="S4798" i="1"/>
  <c r="S4799" i="1"/>
  <c r="S4800" i="1"/>
  <c r="S4801" i="1"/>
  <c r="S4802" i="1"/>
  <c r="S4803" i="1"/>
  <c r="S4804" i="1"/>
  <c r="S4805" i="1"/>
  <c r="S4806" i="1"/>
  <c r="S4807" i="1"/>
  <c r="S4808" i="1"/>
  <c r="S4809" i="1"/>
  <c r="S4810" i="1"/>
  <c r="S4811" i="1"/>
  <c r="S4812" i="1"/>
  <c r="S4813" i="1"/>
  <c r="S4814" i="1"/>
  <c r="S4815" i="1"/>
  <c r="S4816" i="1"/>
  <c r="S4817" i="1"/>
  <c r="S4818" i="1"/>
  <c r="S4819" i="1"/>
  <c r="S4820" i="1"/>
  <c r="S4821" i="1"/>
  <c r="S4822" i="1"/>
  <c r="S4823" i="1"/>
  <c r="S4824" i="1"/>
  <c r="S4825" i="1"/>
  <c r="S4826" i="1"/>
  <c r="S4827" i="1"/>
  <c r="S4828" i="1"/>
  <c r="S4829" i="1"/>
  <c r="S4830" i="1"/>
  <c r="S4831" i="1"/>
  <c r="S4832" i="1"/>
  <c r="S4833" i="1"/>
  <c r="S4834" i="1"/>
  <c r="S4835" i="1"/>
  <c r="S4836" i="1"/>
  <c r="S4837" i="1"/>
  <c r="S4838" i="1"/>
  <c r="S4839" i="1"/>
  <c r="S4840" i="1"/>
  <c r="S4841" i="1"/>
  <c r="S4842" i="1"/>
  <c r="S4843" i="1"/>
  <c r="S4844" i="1"/>
  <c r="S4845" i="1"/>
  <c r="S4846" i="1"/>
  <c r="S4847" i="1"/>
  <c r="S4848" i="1"/>
  <c r="S4849" i="1"/>
  <c r="S4850" i="1"/>
  <c r="S4851" i="1"/>
  <c r="S4852" i="1"/>
  <c r="S4853" i="1"/>
  <c r="S4854" i="1"/>
  <c r="S4855" i="1"/>
  <c r="S4856" i="1"/>
  <c r="S4857" i="1"/>
  <c r="S4858" i="1"/>
  <c r="S4859" i="1"/>
  <c r="S4860" i="1"/>
  <c r="S4861" i="1"/>
  <c r="S4862" i="1"/>
  <c r="S4863" i="1"/>
  <c r="S4864" i="1"/>
  <c r="S4865" i="1"/>
  <c r="S4866" i="1"/>
  <c r="S4867" i="1"/>
  <c r="S4868" i="1"/>
  <c r="S4869" i="1"/>
  <c r="S4870" i="1"/>
  <c r="S4871" i="1"/>
  <c r="S4872" i="1"/>
  <c r="S4873" i="1"/>
  <c r="S4874" i="1"/>
  <c r="S4875" i="1"/>
  <c r="S4876" i="1"/>
  <c r="S4877" i="1"/>
  <c r="S4878" i="1"/>
  <c r="S4879" i="1"/>
  <c r="S4880" i="1"/>
  <c r="S4881" i="1"/>
  <c r="S4882" i="1"/>
  <c r="S4883" i="1"/>
  <c r="S4884" i="1"/>
  <c r="S4885" i="1"/>
  <c r="S4886" i="1"/>
  <c r="S4887" i="1"/>
  <c r="S4888" i="1"/>
  <c r="S4889" i="1"/>
  <c r="S4890" i="1"/>
  <c r="S4891" i="1"/>
  <c r="S4892" i="1"/>
  <c r="S4893" i="1"/>
  <c r="S4894" i="1"/>
  <c r="S4895" i="1"/>
  <c r="S4896" i="1"/>
  <c r="S4897" i="1"/>
  <c r="S4898" i="1"/>
  <c r="S4899" i="1"/>
  <c r="S4900" i="1"/>
  <c r="S4901" i="1"/>
  <c r="S4902" i="1"/>
  <c r="S4903" i="1"/>
  <c r="S4904" i="1"/>
  <c r="S4905" i="1"/>
  <c r="S4906" i="1"/>
  <c r="S4907" i="1"/>
  <c r="S4908" i="1"/>
  <c r="S4909" i="1"/>
  <c r="S4910" i="1"/>
  <c r="S4911" i="1"/>
  <c r="S4912" i="1"/>
  <c r="S4913" i="1"/>
  <c r="S4914" i="1"/>
  <c r="S4915" i="1"/>
  <c r="S4916" i="1"/>
  <c r="S4917" i="1"/>
  <c r="S4918" i="1"/>
  <c r="S4919" i="1"/>
  <c r="S4920" i="1"/>
  <c r="S4921" i="1"/>
  <c r="S4922" i="1"/>
  <c r="S4923" i="1"/>
  <c r="S4924" i="1"/>
  <c r="S4925" i="1"/>
  <c r="S4926" i="1"/>
  <c r="S4927" i="1"/>
  <c r="S4928" i="1"/>
  <c r="S4929" i="1"/>
  <c r="S4930" i="1"/>
  <c r="S4931" i="1"/>
  <c r="S4932" i="1"/>
  <c r="S4933" i="1"/>
  <c r="S4934" i="1"/>
  <c r="S4935" i="1"/>
  <c r="S4936" i="1"/>
  <c r="S4937" i="1"/>
  <c r="S4938" i="1"/>
  <c r="S4939" i="1"/>
  <c r="S4940" i="1"/>
  <c r="S4941" i="1"/>
  <c r="S4942" i="1"/>
  <c r="S4943" i="1"/>
  <c r="S4944" i="1"/>
  <c r="S4945" i="1"/>
  <c r="S4946" i="1"/>
  <c r="S4947" i="1"/>
  <c r="S4948" i="1"/>
  <c r="S4949" i="1"/>
  <c r="S4950" i="1"/>
  <c r="S4951" i="1"/>
  <c r="S4952" i="1"/>
  <c r="S4953" i="1"/>
  <c r="S4954" i="1"/>
  <c r="S4955" i="1"/>
  <c r="S4956" i="1"/>
  <c r="S4957" i="1"/>
  <c r="S4958" i="1"/>
  <c r="S4959" i="1"/>
  <c r="S4960" i="1"/>
  <c r="S4961" i="1"/>
  <c r="S4962" i="1"/>
  <c r="S4963" i="1"/>
  <c r="S4964" i="1"/>
  <c r="S4965" i="1"/>
  <c r="S4966" i="1"/>
  <c r="S4967" i="1"/>
  <c r="S4968" i="1"/>
  <c r="S4969" i="1"/>
  <c r="S4970" i="1"/>
  <c r="S4971" i="1"/>
  <c r="S4972" i="1"/>
  <c r="S4973" i="1"/>
  <c r="S4974" i="1"/>
  <c r="S4975" i="1"/>
  <c r="S4976" i="1"/>
  <c r="S4977" i="1"/>
  <c r="S4978" i="1"/>
  <c r="S4979" i="1"/>
  <c r="S4980" i="1"/>
  <c r="S4981" i="1"/>
  <c r="S4982" i="1"/>
  <c r="S4983" i="1"/>
  <c r="S4984" i="1"/>
  <c r="S4985" i="1"/>
  <c r="S4986" i="1"/>
  <c r="S4987" i="1"/>
  <c r="S4988" i="1"/>
  <c r="S4989" i="1"/>
  <c r="S4990" i="1"/>
  <c r="S4991" i="1"/>
  <c r="S4992" i="1"/>
  <c r="S4993" i="1"/>
  <c r="S4994" i="1"/>
  <c r="S4995" i="1"/>
  <c r="S4996" i="1"/>
  <c r="S4997" i="1"/>
  <c r="S4998" i="1"/>
  <c r="S4999" i="1"/>
  <c r="S5000" i="1"/>
  <c r="S5001" i="1"/>
  <c r="S2" i="1"/>
  <c r="S5002" i="1" s="1"/>
  <c r="R2" i="1"/>
  <c r="R5002" i="1" s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3236" i="1"/>
  <c r="R3237" i="1"/>
  <c r="R3238" i="1"/>
  <c r="R3239" i="1"/>
  <c r="R3240" i="1"/>
  <c r="R3241" i="1"/>
  <c r="R3242" i="1"/>
  <c r="R3243" i="1"/>
  <c r="R3244" i="1"/>
  <c r="R3245" i="1"/>
  <c r="R3246" i="1"/>
  <c r="R3247" i="1"/>
  <c r="R3248" i="1"/>
  <c r="R3249" i="1"/>
  <c r="R3250" i="1"/>
  <c r="R3251" i="1"/>
  <c r="R3252" i="1"/>
  <c r="R3253" i="1"/>
  <c r="R3254" i="1"/>
  <c r="R3255" i="1"/>
  <c r="R3256" i="1"/>
  <c r="R3257" i="1"/>
  <c r="R3258" i="1"/>
  <c r="R3259" i="1"/>
  <c r="R3260" i="1"/>
  <c r="R3261" i="1"/>
  <c r="R3262" i="1"/>
  <c r="R3263" i="1"/>
  <c r="R3264" i="1"/>
  <c r="R3265" i="1"/>
  <c r="R3266" i="1"/>
  <c r="R3267" i="1"/>
  <c r="R3268" i="1"/>
  <c r="R3269" i="1"/>
  <c r="R3270" i="1"/>
  <c r="R3271" i="1"/>
  <c r="R3272" i="1"/>
  <c r="R3273" i="1"/>
  <c r="R3274" i="1"/>
  <c r="R3275" i="1"/>
  <c r="R3276" i="1"/>
  <c r="R3277" i="1"/>
  <c r="R3278" i="1"/>
  <c r="R3279" i="1"/>
  <c r="R3280" i="1"/>
  <c r="R3281" i="1"/>
  <c r="R3282" i="1"/>
  <c r="R3283" i="1"/>
  <c r="R3284" i="1"/>
  <c r="R3285" i="1"/>
  <c r="R3286" i="1"/>
  <c r="R3287" i="1"/>
  <c r="R3288" i="1"/>
  <c r="R3289" i="1"/>
  <c r="R3290" i="1"/>
  <c r="R3291" i="1"/>
  <c r="R3292" i="1"/>
  <c r="R3293" i="1"/>
  <c r="R3294" i="1"/>
  <c r="R3295" i="1"/>
  <c r="R3296" i="1"/>
  <c r="R3297" i="1"/>
  <c r="R3298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3401" i="1"/>
  <c r="R3402" i="1"/>
  <c r="R3403" i="1"/>
  <c r="R3404" i="1"/>
  <c r="R3405" i="1"/>
  <c r="R3406" i="1"/>
  <c r="R3407" i="1"/>
  <c r="R3408" i="1"/>
  <c r="R3409" i="1"/>
  <c r="R3410" i="1"/>
  <c r="R3411" i="1"/>
  <c r="R3412" i="1"/>
  <c r="R3413" i="1"/>
  <c r="R3414" i="1"/>
  <c r="R3415" i="1"/>
  <c r="R3416" i="1"/>
  <c r="R3417" i="1"/>
  <c r="R3418" i="1"/>
  <c r="R3419" i="1"/>
  <c r="R3420" i="1"/>
  <c r="R3421" i="1"/>
  <c r="R3422" i="1"/>
  <c r="R3423" i="1"/>
  <c r="R3424" i="1"/>
  <c r="R3425" i="1"/>
  <c r="R3426" i="1"/>
  <c r="R3427" i="1"/>
  <c r="R3428" i="1"/>
  <c r="R3429" i="1"/>
  <c r="R3430" i="1"/>
  <c r="R3431" i="1"/>
  <c r="R3432" i="1"/>
  <c r="R3433" i="1"/>
  <c r="R3434" i="1"/>
  <c r="R3435" i="1"/>
  <c r="R3436" i="1"/>
  <c r="R3437" i="1"/>
  <c r="R3438" i="1"/>
  <c r="R3439" i="1"/>
  <c r="R3440" i="1"/>
  <c r="R3441" i="1"/>
  <c r="R3442" i="1"/>
  <c r="R3443" i="1"/>
  <c r="R3444" i="1"/>
  <c r="R3445" i="1"/>
  <c r="R3446" i="1"/>
  <c r="R3447" i="1"/>
  <c r="R3448" i="1"/>
  <c r="R3449" i="1"/>
  <c r="R3450" i="1"/>
  <c r="R3451" i="1"/>
  <c r="R3452" i="1"/>
  <c r="R3453" i="1"/>
  <c r="R3454" i="1"/>
  <c r="R3455" i="1"/>
  <c r="R3456" i="1"/>
  <c r="R3457" i="1"/>
  <c r="R3458" i="1"/>
  <c r="R3459" i="1"/>
  <c r="R3460" i="1"/>
  <c r="R3461" i="1"/>
  <c r="R3462" i="1"/>
  <c r="R3463" i="1"/>
  <c r="R3464" i="1"/>
  <c r="R3465" i="1"/>
  <c r="R3466" i="1"/>
  <c r="R3467" i="1"/>
  <c r="R3468" i="1"/>
  <c r="R3469" i="1"/>
  <c r="R3470" i="1"/>
  <c r="R3471" i="1"/>
  <c r="R3472" i="1"/>
  <c r="R3473" i="1"/>
  <c r="R3474" i="1"/>
  <c r="R3475" i="1"/>
  <c r="R3476" i="1"/>
  <c r="R3477" i="1"/>
  <c r="R3478" i="1"/>
  <c r="R3479" i="1"/>
  <c r="R3480" i="1"/>
  <c r="R3481" i="1"/>
  <c r="R3482" i="1"/>
  <c r="R3483" i="1"/>
  <c r="R3484" i="1"/>
  <c r="R3485" i="1"/>
  <c r="R3486" i="1"/>
  <c r="R3487" i="1"/>
  <c r="R3488" i="1"/>
  <c r="R3489" i="1"/>
  <c r="R3490" i="1"/>
  <c r="R3491" i="1"/>
  <c r="R3492" i="1"/>
  <c r="R3493" i="1"/>
  <c r="R3494" i="1"/>
  <c r="R3495" i="1"/>
  <c r="R3496" i="1"/>
  <c r="R3497" i="1"/>
  <c r="R3498" i="1"/>
  <c r="R3499" i="1"/>
  <c r="R3500" i="1"/>
  <c r="R3501" i="1"/>
  <c r="R3502" i="1"/>
  <c r="R3503" i="1"/>
  <c r="R3504" i="1"/>
  <c r="R3505" i="1"/>
  <c r="R3506" i="1"/>
  <c r="R3507" i="1"/>
  <c r="R3508" i="1"/>
  <c r="R3509" i="1"/>
  <c r="R3510" i="1"/>
  <c r="R3511" i="1"/>
  <c r="R3512" i="1"/>
  <c r="R3513" i="1"/>
  <c r="R3514" i="1"/>
  <c r="R3515" i="1"/>
  <c r="R3516" i="1"/>
  <c r="R3517" i="1"/>
  <c r="R3518" i="1"/>
  <c r="R3519" i="1"/>
  <c r="R3520" i="1"/>
  <c r="R3521" i="1"/>
  <c r="R3522" i="1"/>
  <c r="R3523" i="1"/>
  <c r="R3524" i="1"/>
  <c r="R3525" i="1"/>
  <c r="R3526" i="1"/>
  <c r="R3527" i="1"/>
  <c r="R3528" i="1"/>
  <c r="R3529" i="1"/>
  <c r="R3530" i="1"/>
  <c r="R3531" i="1"/>
  <c r="R3532" i="1"/>
  <c r="R3533" i="1"/>
  <c r="R3534" i="1"/>
  <c r="R3535" i="1"/>
  <c r="R3536" i="1"/>
  <c r="R3537" i="1"/>
  <c r="R3538" i="1"/>
  <c r="R3539" i="1"/>
  <c r="R3540" i="1"/>
  <c r="R3541" i="1"/>
  <c r="R3542" i="1"/>
  <c r="R3543" i="1"/>
  <c r="R3544" i="1"/>
  <c r="R3545" i="1"/>
  <c r="R3546" i="1"/>
  <c r="R3547" i="1"/>
  <c r="R3548" i="1"/>
  <c r="R3549" i="1"/>
  <c r="R3550" i="1"/>
  <c r="R3551" i="1"/>
  <c r="R3552" i="1"/>
  <c r="R3553" i="1"/>
  <c r="R3554" i="1"/>
  <c r="R3555" i="1"/>
  <c r="R3556" i="1"/>
  <c r="R3557" i="1"/>
  <c r="R3558" i="1"/>
  <c r="R3559" i="1"/>
  <c r="R3560" i="1"/>
  <c r="R3561" i="1"/>
  <c r="R3562" i="1"/>
  <c r="R3563" i="1"/>
  <c r="R3564" i="1"/>
  <c r="R3565" i="1"/>
  <c r="R3566" i="1"/>
  <c r="R3567" i="1"/>
  <c r="R3568" i="1"/>
  <c r="R3569" i="1"/>
  <c r="R3570" i="1"/>
  <c r="R3571" i="1"/>
  <c r="R3572" i="1"/>
  <c r="R3573" i="1"/>
  <c r="R3574" i="1"/>
  <c r="R3575" i="1"/>
  <c r="R3576" i="1"/>
  <c r="R3577" i="1"/>
  <c r="R3578" i="1"/>
  <c r="R3579" i="1"/>
  <c r="R3580" i="1"/>
  <c r="R3581" i="1"/>
  <c r="R3582" i="1"/>
  <c r="R3583" i="1"/>
  <c r="R3584" i="1"/>
  <c r="R3585" i="1"/>
  <c r="R3586" i="1"/>
  <c r="R3587" i="1"/>
  <c r="R3588" i="1"/>
  <c r="R3589" i="1"/>
  <c r="R3590" i="1"/>
  <c r="R3591" i="1"/>
  <c r="R3592" i="1"/>
  <c r="R3593" i="1"/>
  <c r="R3594" i="1"/>
  <c r="R3595" i="1"/>
  <c r="R3596" i="1"/>
  <c r="R3597" i="1"/>
  <c r="R3598" i="1"/>
  <c r="R3599" i="1"/>
  <c r="R3600" i="1"/>
  <c r="R3601" i="1"/>
  <c r="R3602" i="1"/>
  <c r="R3603" i="1"/>
  <c r="R3604" i="1"/>
  <c r="R3605" i="1"/>
  <c r="R3606" i="1"/>
  <c r="R3607" i="1"/>
  <c r="R3608" i="1"/>
  <c r="R3609" i="1"/>
  <c r="R3610" i="1"/>
  <c r="R3611" i="1"/>
  <c r="R3612" i="1"/>
  <c r="R3613" i="1"/>
  <c r="R3614" i="1"/>
  <c r="R3615" i="1"/>
  <c r="R3616" i="1"/>
  <c r="R3617" i="1"/>
  <c r="R3618" i="1"/>
  <c r="R3619" i="1"/>
  <c r="R3620" i="1"/>
  <c r="R3621" i="1"/>
  <c r="R3622" i="1"/>
  <c r="R3623" i="1"/>
  <c r="R3624" i="1"/>
  <c r="R3625" i="1"/>
  <c r="R3626" i="1"/>
  <c r="R3627" i="1"/>
  <c r="R3628" i="1"/>
  <c r="R3629" i="1"/>
  <c r="R3630" i="1"/>
  <c r="R3631" i="1"/>
  <c r="R3632" i="1"/>
  <c r="R3633" i="1"/>
  <c r="R3634" i="1"/>
  <c r="R3635" i="1"/>
  <c r="R3636" i="1"/>
  <c r="R3637" i="1"/>
  <c r="R3638" i="1"/>
  <c r="R3639" i="1"/>
  <c r="R3640" i="1"/>
  <c r="R3641" i="1"/>
  <c r="R3642" i="1"/>
  <c r="R3643" i="1"/>
  <c r="R3644" i="1"/>
  <c r="R3645" i="1"/>
  <c r="R3646" i="1"/>
  <c r="R3647" i="1"/>
  <c r="R3648" i="1"/>
  <c r="R3649" i="1"/>
  <c r="R3650" i="1"/>
  <c r="R3651" i="1"/>
  <c r="R3652" i="1"/>
  <c r="R3653" i="1"/>
  <c r="R3654" i="1"/>
  <c r="R3655" i="1"/>
  <c r="R3656" i="1"/>
  <c r="R3657" i="1"/>
  <c r="R3658" i="1"/>
  <c r="R3659" i="1"/>
  <c r="R3660" i="1"/>
  <c r="R3661" i="1"/>
  <c r="R3662" i="1"/>
  <c r="R3663" i="1"/>
  <c r="R3664" i="1"/>
  <c r="R3665" i="1"/>
  <c r="R3666" i="1"/>
  <c r="R3667" i="1"/>
  <c r="R3668" i="1"/>
  <c r="R3669" i="1"/>
  <c r="R3670" i="1"/>
  <c r="R3671" i="1"/>
  <c r="R3672" i="1"/>
  <c r="R3673" i="1"/>
  <c r="R3674" i="1"/>
  <c r="R3675" i="1"/>
  <c r="R3676" i="1"/>
  <c r="R3677" i="1"/>
  <c r="R3678" i="1"/>
  <c r="R3679" i="1"/>
  <c r="R3680" i="1"/>
  <c r="R3681" i="1"/>
  <c r="R3682" i="1"/>
  <c r="R3683" i="1"/>
  <c r="R3684" i="1"/>
  <c r="R3685" i="1"/>
  <c r="R3686" i="1"/>
  <c r="R3687" i="1"/>
  <c r="R3688" i="1"/>
  <c r="R3689" i="1"/>
  <c r="R3690" i="1"/>
  <c r="R3691" i="1"/>
  <c r="R3692" i="1"/>
  <c r="R3693" i="1"/>
  <c r="R3694" i="1"/>
  <c r="R3695" i="1"/>
  <c r="R3696" i="1"/>
  <c r="R3697" i="1"/>
  <c r="R3698" i="1"/>
  <c r="R3699" i="1"/>
  <c r="R3700" i="1"/>
  <c r="R3701" i="1"/>
  <c r="R3702" i="1"/>
  <c r="R3703" i="1"/>
  <c r="R3704" i="1"/>
  <c r="R3705" i="1"/>
  <c r="R3706" i="1"/>
  <c r="R3707" i="1"/>
  <c r="R3708" i="1"/>
  <c r="R3709" i="1"/>
  <c r="R3710" i="1"/>
  <c r="R3711" i="1"/>
  <c r="R3712" i="1"/>
  <c r="R3713" i="1"/>
  <c r="R3714" i="1"/>
  <c r="R3715" i="1"/>
  <c r="R3716" i="1"/>
  <c r="R3717" i="1"/>
  <c r="R3718" i="1"/>
  <c r="R3719" i="1"/>
  <c r="R3720" i="1"/>
  <c r="R3721" i="1"/>
  <c r="R3722" i="1"/>
  <c r="R3723" i="1"/>
  <c r="R3724" i="1"/>
  <c r="R3725" i="1"/>
  <c r="R3726" i="1"/>
  <c r="R3727" i="1"/>
  <c r="R3728" i="1"/>
  <c r="R3729" i="1"/>
  <c r="R3730" i="1"/>
  <c r="R3731" i="1"/>
  <c r="R3732" i="1"/>
  <c r="R3733" i="1"/>
  <c r="R3734" i="1"/>
  <c r="R3735" i="1"/>
  <c r="R3736" i="1"/>
  <c r="R3737" i="1"/>
  <c r="R3738" i="1"/>
  <c r="R3739" i="1"/>
  <c r="R3740" i="1"/>
  <c r="R3741" i="1"/>
  <c r="R3742" i="1"/>
  <c r="R3743" i="1"/>
  <c r="R3744" i="1"/>
  <c r="R3745" i="1"/>
  <c r="R3746" i="1"/>
  <c r="R3747" i="1"/>
  <c r="R3748" i="1"/>
  <c r="R3749" i="1"/>
  <c r="R3750" i="1"/>
  <c r="R3751" i="1"/>
  <c r="R3752" i="1"/>
  <c r="R3753" i="1"/>
  <c r="R3754" i="1"/>
  <c r="R3755" i="1"/>
  <c r="R3756" i="1"/>
  <c r="R3757" i="1"/>
  <c r="R3758" i="1"/>
  <c r="R3759" i="1"/>
  <c r="R3760" i="1"/>
  <c r="R3761" i="1"/>
  <c r="R3762" i="1"/>
  <c r="R3763" i="1"/>
  <c r="R3764" i="1"/>
  <c r="R3765" i="1"/>
  <c r="R3766" i="1"/>
  <c r="R3767" i="1"/>
  <c r="R3768" i="1"/>
  <c r="R3769" i="1"/>
  <c r="R3770" i="1"/>
  <c r="R3771" i="1"/>
  <c r="R3772" i="1"/>
  <c r="R3773" i="1"/>
  <c r="R3774" i="1"/>
  <c r="R3775" i="1"/>
  <c r="R3776" i="1"/>
  <c r="R3777" i="1"/>
  <c r="R3778" i="1"/>
  <c r="R3779" i="1"/>
  <c r="R3780" i="1"/>
  <c r="R3781" i="1"/>
  <c r="R3782" i="1"/>
  <c r="R3783" i="1"/>
  <c r="R3784" i="1"/>
  <c r="R3785" i="1"/>
  <c r="R3786" i="1"/>
  <c r="R3787" i="1"/>
  <c r="R3788" i="1"/>
  <c r="R3789" i="1"/>
  <c r="R3790" i="1"/>
  <c r="R3791" i="1"/>
  <c r="R3792" i="1"/>
  <c r="R3793" i="1"/>
  <c r="R3794" i="1"/>
  <c r="R3795" i="1"/>
  <c r="R3796" i="1"/>
  <c r="R3797" i="1"/>
  <c r="R3798" i="1"/>
  <c r="R3799" i="1"/>
  <c r="R3800" i="1"/>
  <c r="R3801" i="1"/>
  <c r="R3802" i="1"/>
  <c r="R3803" i="1"/>
  <c r="R3804" i="1"/>
  <c r="R3805" i="1"/>
  <c r="R3806" i="1"/>
  <c r="R3807" i="1"/>
  <c r="R3808" i="1"/>
  <c r="R3809" i="1"/>
  <c r="R3810" i="1"/>
  <c r="R3811" i="1"/>
  <c r="R3812" i="1"/>
  <c r="R3813" i="1"/>
  <c r="R3814" i="1"/>
  <c r="R3815" i="1"/>
  <c r="R3816" i="1"/>
  <c r="R3817" i="1"/>
  <c r="R3818" i="1"/>
  <c r="R3819" i="1"/>
  <c r="R3820" i="1"/>
  <c r="R3821" i="1"/>
  <c r="R3822" i="1"/>
  <c r="R3823" i="1"/>
  <c r="R3824" i="1"/>
  <c r="R3825" i="1"/>
  <c r="R3826" i="1"/>
  <c r="R3827" i="1"/>
  <c r="R3828" i="1"/>
  <c r="R3829" i="1"/>
  <c r="R3830" i="1"/>
  <c r="R3831" i="1"/>
  <c r="R3832" i="1"/>
  <c r="R3833" i="1"/>
  <c r="R3834" i="1"/>
  <c r="R3835" i="1"/>
  <c r="R3836" i="1"/>
  <c r="R3837" i="1"/>
  <c r="R3838" i="1"/>
  <c r="R3839" i="1"/>
  <c r="R3840" i="1"/>
  <c r="R3841" i="1"/>
  <c r="R3842" i="1"/>
  <c r="R3843" i="1"/>
  <c r="R3844" i="1"/>
  <c r="R3845" i="1"/>
  <c r="R3846" i="1"/>
  <c r="R3847" i="1"/>
  <c r="R3848" i="1"/>
  <c r="R3849" i="1"/>
  <c r="R3850" i="1"/>
  <c r="R3851" i="1"/>
  <c r="R3852" i="1"/>
  <c r="R3853" i="1"/>
  <c r="R3854" i="1"/>
  <c r="R3855" i="1"/>
  <c r="R3856" i="1"/>
  <c r="R3857" i="1"/>
  <c r="R3858" i="1"/>
  <c r="R3859" i="1"/>
  <c r="R3860" i="1"/>
  <c r="R3861" i="1"/>
  <c r="R3862" i="1"/>
  <c r="R3863" i="1"/>
  <c r="R3864" i="1"/>
  <c r="R3865" i="1"/>
  <c r="R3866" i="1"/>
  <c r="R3867" i="1"/>
  <c r="R3868" i="1"/>
  <c r="R3869" i="1"/>
  <c r="R3870" i="1"/>
  <c r="R3871" i="1"/>
  <c r="R3872" i="1"/>
  <c r="R3873" i="1"/>
  <c r="R3874" i="1"/>
  <c r="R3875" i="1"/>
  <c r="R3876" i="1"/>
  <c r="R3877" i="1"/>
  <c r="R3878" i="1"/>
  <c r="R3879" i="1"/>
  <c r="R3880" i="1"/>
  <c r="R3881" i="1"/>
  <c r="R3882" i="1"/>
  <c r="R3883" i="1"/>
  <c r="R3884" i="1"/>
  <c r="R3885" i="1"/>
  <c r="R3886" i="1"/>
  <c r="R3887" i="1"/>
  <c r="R3888" i="1"/>
  <c r="R3889" i="1"/>
  <c r="R3890" i="1"/>
  <c r="R3891" i="1"/>
  <c r="R3892" i="1"/>
  <c r="R3893" i="1"/>
  <c r="R3894" i="1"/>
  <c r="R3895" i="1"/>
  <c r="R3896" i="1"/>
  <c r="R3897" i="1"/>
  <c r="R3898" i="1"/>
  <c r="R3899" i="1"/>
  <c r="R3900" i="1"/>
  <c r="R3901" i="1"/>
  <c r="R3902" i="1"/>
  <c r="R3903" i="1"/>
  <c r="R3904" i="1"/>
  <c r="R3905" i="1"/>
  <c r="R3906" i="1"/>
  <c r="R3907" i="1"/>
  <c r="R3908" i="1"/>
  <c r="R3909" i="1"/>
  <c r="R3910" i="1"/>
  <c r="R3911" i="1"/>
  <c r="R3912" i="1"/>
  <c r="R3913" i="1"/>
  <c r="R3914" i="1"/>
  <c r="R3915" i="1"/>
  <c r="R3916" i="1"/>
  <c r="R3917" i="1"/>
  <c r="R3918" i="1"/>
  <c r="R3919" i="1"/>
  <c r="R3920" i="1"/>
  <c r="R3921" i="1"/>
  <c r="R3922" i="1"/>
  <c r="R3923" i="1"/>
  <c r="R3924" i="1"/>
  <c r="R3925" i="1"/>
  <c r="R3926" i="1"/>
  <c r="R3927" i="1"/>
  <c r="R3928" i="1"/>
  <c r="R3929" i="1"/>
  <c r="R3930" i="1"/>
  <c r="R3931" i="1"/>
  <c r="R3932" i="1"/>
  <c r="R3933" i="1"/>
  <c r="R3934" i="1"/>
  <c r="R3935" i="1"/>
  <c r="R3936" i="1"/>
  <c r="R3937" i="1"/>
  <c r="R3938" i="1"/>
  <c r="R3939" i="1"/>
  <c r="R3940" i="1"/>
  <c r="R3941" i="1"/>
  <c r="R3942" i="1"/>
  <c r="R3943" i="1"/>
  <c r="R3944" i="1"/>
  <c r="R3945" i="1"/>
  <c r="R3946" i="1"/>
  <c r="R3947" i="1"/>
  <c r="R3948" i="1"/>
  <c r="R3949" i="1"/>
  <c r="R3950" i="1"/>
  <c r="R3951" i="1"/>
  <c r="R3952" i="1"/>
  <c r="R3953" i="1"/>
  <c r="R3954" i="1"/>
  <c r="R3955" i="1"/>
  <c r="R3956" i="1"/>
  <c r="R3957" i="1"/>
  <c r="R3958" i="1"/>
  <c r="R3959" i="1"/>
  <c r="R3960" i="1"/>
  <c r="R3961" i="1"/>
  <c r="R3962" i="1"/>
  <c r="R3963" i="1"/>
  <c r="R3964" i="1"/>
  <c r="R3965" i="1"/>
  <c r="R3966" i="1"/>
  <c r="R3967" i="1"/>
  <c r="R3968" i="1"/>
  <c r="R3969" i="1"/>
  <c r="R3970" i="1"/>
  <c r="R3971" i="1"/>
  <c r="R3972" i="1"/>
  <c r="R3973" i="1"/>
  <c r="R3974" i="1"/>
  <c r="R3975" i="1"/>
  <c r="R3976" i="1"/>
  <c r="R3977" i="1"/>
  <c r="R3978" i="1"/>
  <c r="R3979" i="1"/>
  <c r="R3980" i="1"/>
  <c r="R3981" i="1"/>
  <c r="R3982" i="1"/>
  <c r="R3983" i="1"/>
  <c r="R3984" i="1"/>
  <c r="R3985" i="1"/>
  <c r="R3986" i="1"/>
  <c r="R3987" i="1"/>
  <c r="R3988" i="1"/>
  <c r="R3989" i="1"/>
  <c r="R3990" i="1"/>
  <c r="R3991" i="1"/>
  <c r="R3992" i="1"/>
  <c r="R3993" i="1"/>
  <c r="R3994" i="1"/>
  <c r="R3995" i="1"/>
  <c r="R3996" i="1"/>
  <c r="R3997" i="1"/>
  <c r="R3998" i="1"/>
  <c r="R3999" i="1"/>
  <c r="R4000" i="1"/>
  <c r="R4001" i="1"/>
  <c r="R4002" i="1"/>
  <c r="R4003" i="1"/>
  <c r="R4004" i="1"/>
  <c r="R4005" i="1"/>
  <c r="R4006" i="1"/>
  <c r="R4007" i="1"/>
  <c r="R4008" i="1"/>
  <c r="R4009" i="1"/>
  <c r="R4010" i="1"/>
  <c r="R4011" i="1"/>
  <c r="R4012" i="1"/>
  <c r="R4013" i="1"/>
  <c r="R4014" i="1"/>
  <c r="R4015" i="1"/>
  <c r="R4016" i="1"/>
  <c r="R4017" i="1"/>
  <c r="R4018" i="1"/>
  <c r="R4019" i="1"/>
  <c r="R4020" i="1"/>
  <c r="R4021" i="1"/>
  <c r="R4022" i="1"/>
  <c r="R4023" i="1"/>
  <c r="R4024" i="1"/>
  <c r="R4025" i="1"/>
  <c r="R4026" i="1"/>
  <c r="R4027" i="1"/>
  <c r="R4028" i="1"/>
  <c r="R4029" i="1"/>
  <c r="R4030" i="1"/>
  <c r="R4031" i="1"/>
  <c r="R4032" i="1"/>
  <c r="R4033" i="1"/>
  <c r="R4034" i="1"/>
  <c r="R4035" i="1"/>
  <c r="R4036" i="1"/>
  <c r="R4037" i="1"/>
  <c r="R4038" i="1"/>
  <c r="R4039" i="1"/>
  <c r="R4040" i="1"/>
  <c r="R4041" i="1"/>
  <c r="R4042" i="1"/>
  <c r="R4043" i="1"/>
  <c r="R4044" i="1"/>
  <c r="R4045" i="1"/>
  <c r="R4046" i="1"/>
  <c r="R4047" i="1"/>
  <c r="R4048" i="1"/>
  <c r="R4049" i="1"/>
  <c r="R4050" i="1"/>
  <c r="R4051" i="1"/>
  <c r="R4052" i="1"/>
  <c r="R4053" i="1"/>
  <c r="R4054" i="1"/>
  <c r="R4055" i="1"/>
  <c r="R4056" i="1"/>
  <c r="R4057" i="1"/>
  <c r="R4058" i="1"/>
  <c r="R4059" i="1"/>
  <c r="R4060" i="1"/>
  <c r="R4061" i="1"/>
  <c r="R4062" i="1"/>
  <c r="R4063" i="1"/>
  <c r="R4064" i="1"/>
  <c r="R4065" i="1"/>
  <c r="R4066" i="1"/>
  <c r="R4067" i="1"/>
  <c r="R4068" i="1"/>
  <c r="R4069" i="1"/>
  <c r="R4070" i="1"/>
  <c r="R4071" i="1"/>
  <c r="R4072" i="1"/>
  <c r="R4073" i="1"/>
  <c r="R4074" i="1"/>
  <c r="R4075" i="1"/>
  <c r="R4076" i="1"/>
  <c r="R4077" i="1"/>
  <c r="R4078" i="1"/>
  <c r="R4079" i="1"/>
  <c r="R4080" i="1"/>
  <c r="R4081" i="1"/>
  <c r="R4082" i="1"/>
  <c r="R4083" i="1"/>
  <c r="R4084" i="1"/>
  <c r="R4085" i="1"/>
  <c r="R4086" i="1"/>
  <c r="R4087" i="1"/>
  <c r="R4088" i="1"/>
  <c r="R4089" i="1"/>
  <c r="R4090" i="1"/>
  <c r="R4091" i="1"/>
  <c r="R4092" i="1"/>
  <c r="R4093" i="1"/>
  <c r="R4094" i="1"/>
  <c r="R4095" i="1"/>
  <c r="R4096" i="1"/>
  <c r="R4097" i="1"/>
  <c r="R4098" i="1"/>
  <c r="R4099" i="1"/>
  <c r="R4100" i="1"/>
  <c r="R4101" i="1"/>
  <c r="R4102" i="1"/>
  <c r="R4103" i="1"/>
  <c r="R4104" i="1"/>
  <c r="R4105" i="1"/>
  <c r="R4106" i="1"/>
  <c r="R4107" i="1"/>
  <c r="R4108" i="1"/>
  <c r="R4109" i="1"/>
  <c r="R4110" i="1"/>
  <c r="R4111" i="1"/>
  <c r="R4112" i="1"/>
  <c r="R4113" i="1"/>
  <c r="R4114" i="1"/>
  <c r="R4115" i="1"/>
  <c r="R4116" i="1"/>
  <c r="R4117" i="1"/>
  <c r="R4118" i="1"/>
  <c r="R4119" i="1"/>
  <c r="R4120" i="1"/>
  <c r="R4121" i="1"/>
  <c r="R4122" i="1"/>
  <c r="R4123" i="1"/>
  <c r="R4124" i="1"/>
  <c r="R4125" i="1"/>
  <c r="R4126" i="1"/>
  <c r="R4127" i="1"/>
  <c r="R4128" i="1"/>
  <c r="R4129" i="1"/>
  <c r="R4130" i="1"/>
  <c r="R4131" i="1"/>
  <c r="R4132" i="1"/>
  <c r="R4133" i="1"/>
  <c r="R4134" i="1"/>
  <c r="R4135" i="1"/>
  <c r="R4136" i="1"/>
  <c r="R4137" i="1"/>
  <c r="R4138" i="1"/>
  <c r="R4139" i="1"/>
  <c r="R4140" i="1"/>
  <c r="R4141" i="1"/>
  <c r="R4142" i="1"/>
  <c r="R4143" i="1"/>
  <c r="R4144" i="1"/>
  <c r="R4145" i="1"/>
  <c r="R4146" i="1"/>
  <c r="R4147" i="1"/>
  <c r="R4148" i="1"/>
  <c r="R4149" i="1"/>
  <c r="R4150" i="1"/>
  <c r="R4151" i="1"/>
  <c r="R4152" i="1"/>
  <c r="R4153" i="1"/>
  <c r="R4154" i="1"/>
  <c r="R4155" i="1"/>
  <c r="R4156" i="1"/>
  <c r="R4157" i="1"/>
  <c r="R4158" i="1"/>
  <c r="R4159" i="1"/>
  <c r="R4160" i="1"/>
  <c r="R4161" i="1"/>
  <c r="R4162" i="1"/>
  <c r="R4163" i="1"/>
  <c r="R4164" i="1"/>
  <c r="R4165" i="1"/>
  <c r="R4166" i="1"/>
  <c r="R4167" i="1"/>
  <c r="R4168" i="1"/>
  <c r="R4169" i="1"/>
  <c r="R4170" i="1"/>
  <c r="R4171" i="1"/>
  <c r="R4172" i="1"/>
  <c r="R4173" i="1"/>
  <c r="R4174" i="1"/>
  <c r="R4175" i="1"/>
  <c r="R4176" i="1"/>
  <c r="R4177" i="1"/>
  <c r="R4178" i="1"/>
  <c r="R4179" i="1"/>
  <c r="R4180" i="1"/>
  <c r="R4181" i="1"/>
  <c r="R4182" i="1"/>
  <c r="R4183" i="1"/>
  <c r="R4184" i="1"/>
  <c r="R4185" i="1"/>
  <c r="R4186" i="1"/>
  <c r="R4187" i="1"/>
  <c r="R4188" i="1"/>
  <c r="R4189" i="1"/>
  <c r="R4190" i="1"/>
  <c r="R4191" i="1"/>
  <c r="R4192" i="1"/>
  <c r="R4193" i="1"/>
  <c r="R4194" i="1"/>
  <c r="R4195" i="1"/>
  <c r="R4196" i="1"/>
  <c r="R4197" i="1"/>
  <c r="R4198" i="1"/>
  <c r="R4199" i="1"/>
  <c r="R4200" i="1"/>
  <c r="R4201" i="1"/>
  <c r="R4202" i="1"/>
  <c r="R4203" i="1"/>
  <c r="R4204" i="1"/>
  <c r="R4205" i="1"/>
  <c r="R4206" i="1"/>
  <c r="R4207" i="1"/>
  <c r="R4208" i="1"/>
  <c r="R4209" i="1"/>
  <c r="R4210" i="1"/>
  <c r="R4211" i="1"/>
  <c r="R4212" i="1"/>
  <c r="R4213" i="1"/>
  <c r="R4214" i="1"/>
  <c r="R4215" i="1"/>
  <c r="R4216" i="1"/>
  <c r="R4217" i="1"/>
  <c r="R4218" i="1"/>
  <c r="R4219" i="1"/>
  <c r="R4220" i="1"/>
  <c r="R4221" i="1"/>
  <c r="R4222" i="1"/>
  <c r="R4223" i="1"/>
  <c r="R4224" i="1"/>
  <c r="R4225" i="1"/>
  <c r="R4226" i="1"/>
  <c r="R4227" i="1"/>
  <c r="R4228" i="1"/>
  <c r="R4229" i="1"/>
  <c r="R4230" i="1"/>
  <c r="R4231" i="1"/>
  <c r="R4232" i="1"/>
  <c r="R4233" i="1"/>
  <c r="R4234" i="1"/>
  <c r="R4235" i="1"/>
  <c r="R4236" i="1"/>
  <c r="R4237" i="1"/>
  <c r="R4238" i="1"/>
  <c r="R4239" i="1"/>
  <c r="R4240" i="1"/>
  <c r="R4241" i="1"/>
  <c r="R4242" i="1"/>
  <c r="R4243" i="1"/>
  <c r="R4244" i="1"/>
  <c r="R4245" i="1"/>
  <c r="R4246" i="1"/>
  <c r="R4247" i="1"/>
  <c r="R4248" i="1"/>
  <c r="R4249" i="1"/>
  <c r="R4250" i="1"/>
  <c r="R4251" i="1"/>
  <c r="R4252" i="1"/>
  <c r="R4253" i="1"/>
  <c r="R4254" i="1"/>
  <c r="R4255" i="1"/>
  <c r="R4256" i="1"/>
  <c r="R4257" i="1"/>
  <c r="R4258" i="1"/>
  <c r="R4259" i="1"/>
  <c r="R4260" i="1"/>
  <c r="R4261" i="1"/>
  <c r="R4262" i="1"/>
  <c r="R4263" i="1"/>
  <c r="R4264" i="1"/>
  <c r="R4265" i="1"/>
  <c r="R4266" i="1"/>
  <c r="R4267" i="1"/>
  <c r="R4268" i="1"/>
  <c r="R4269" i="1"/>
  <c r="R4270" i="1"/>
  <c r="R4271" i="1"/>
  <c r="R4272" i="1"/>
  <c r="R4273" i="1"/>
  <c r="R4274" i="1"/>
  <c r="R4275" i="1"/>
  <c r="R4276" i="1"/>
  <c r="R4277" i="1"/>
  <c r="R4278" i="1"/>
  <c r="R4279" i="1"/>
  <c r="R4280" i="1"/>
  <c r="R4281" i="1"/>
  <c r="R4282" i="1"/>
  <c r="R4283" i="1"/>
  <c r="R4284" i="1"/>
  <c r="R4285" i="1"/>
  <c r="R4286" i="1"/>
  <c r="R4287" i="1"/>
  <c r="R4288" i="1"/>
  <c r="R4289" i="1"/>
  <c r="R4290" i="1"/>
  <c r="R4291" i="1"/>
  <c r="R4292" i="1"/>
  <c r="R4293" i="1"/>
  <c r="R4294" i="1"/>
  <c r="R4295" i="1"/>
  <c r="R4296" i="1"/>
  <c r="R4297" i="1"/>
  <c r="R4298" i="1"/>
  <c r="R4299" i="1"/>
  <c r="R4300" i="1"/>
  <c r="R4301" i="1"/>
  <c r="R4302" i="1"/>
  <c r="R4303" i="1"/>
  <c r="R4304" i="1"/>
  <c r="R4305" i="1"/>
  <c r="R4306" i="1"/>
  <c r="R4307" i="1"/>
  <c r="R4308" i="1"/>
  <c r="R4309" i="1"/>
  <c r="R4310" i="1"/>
  <c r="R4311" i="1"/>
  <c r="R4312" i="1"/>
  <c r="R4313" i="1"/>
  <c r="R4314" i="1"/>
  <c r="R4315" i="1"/>
  <c r="R4316" i="1"/>
  <c r="R4317" i="1"/>
  <c r="R4318" i="1"/>
  <c r="R4319" i="1"/>
  <c r="R4320" i="1"/>
  <c r="R4321" i="1"/>
  <c r="R4322" i="1"/>
  <c r="R4323" i="1"/>
  <c r="R4324" i="1"/>
  <c r="R4325" i="1"/>
  <c r="R4326" i="1"/>
  <c r="R4327" i="1"/>
  <c r="R4328" i="1"/>
  <c r="R4329" i="1"/>
  <c r="R4330" i="1"/>
  <c r="R4331" i="1"/>
  <c r="R4332" i="1"/>
  <c r="R4333" i="1"/>
  <c r="R4334" i="1"/>
  <c r="R4335" i="1"/>
  <c r="R4336" i="1"/>
  <c r="R4337" i="1"/>
  <c r="R4338" i="1"/>
  <c r="R4339" i="1"/>
  <c r="R4340" i="1"/>
  <c r="R4341" i="1"/>
  <c r="R4342" i="1"/>
  <c r="R4343" i="1"/>
  <c r="R4344" i="1"/>
  <c r="R4345" i="1"/>
  <c r="R4346" i="1"/>
  <c r="R4347" i="1"/>
  <c r="R4348" i="1"/>
  <c r="R4349" i="1"/>
  <c r="R4350" i="1"/>
  <c r="R4351" i="1"/>
  <c r="R4352" i="1"/>
  <c r="R4353" i="1"/>
  <c r="R4354" i="1"/>
  <c r="R4355" i="1"/>
  <c r="R4356" i="1"/>
  <c r="R4357" i="1"/>
  <c r="R4358" i="1"/>
  <c r="R4359" i="1"/>
  <c r="R4360" i="1"/>
  <c r="R4361" i="1"/>
  <c r="R4362" i="1"/>
  <c r="R4363" i="1"/>
  <c r="R4364" i="1"/>
  <c r="R4365" i="1"/>
  <c r="R4366" i="1"/>
  <c r="R4367" i="1"/>
  <c r="R4368" i="1"/>
  <c r="R4369" i="1"/>
  <c r="R4370" i="1"/>
  <c r="R4371" i="1"/>
  <c r="R4372" i="1"/>
  <c r="R4373" i="1"/>
  <c r="R4374" i="1"/>
  <c r="R4375" i="1"/>
  <c r="R4376" i="1"/>
  <c r="R4377" i="1"/>
  <c r="R4378" i="1"/>
  <c r="R4379" i="1"/>
  <c r="R4380" i="1"/>
  <c r="R4381" i="1"/>
  <c r="R4382" i="1"/>
  <c r="R4383" i="1"/>
  <c r="R4384" i="1"/>
  <c r="R4385" i="1"/>
  <c r="R4386" i="1"/>
  <c r="R4387" i="1"/>
  <c r="R4388" i="1"/>
  <c r="R4389" i="1"/>
  <c r="R4390" i="1"/>
  <c r="R4391" i="1"/>
  <c r="R4392" i="1"/>
  <c r="R4393" i="1"/>
  <c r="R4394" i="1"/>
  <c r="R4395" i="1"/>
  <c r="R4396" i="1"/>
  <c r="R4397" i="1"/>
  <c r="R4398" i="1"/>
  <c r="R4399" i="1"/>
  <c r="R4400" i="1"/>
  <c r="R4401" i="1"/>
  <c r="R4402" i="1"/>
  <c r="R4403" i="1"/>
  <c r="R4404" i="1"/>
  <c r="R4405" i="1"/>
  <c r="R4406" i="1"/>
  <c r="R4407" i="1"/>
  <c r="R4408" i="1"/>
  <c r="R4409" i="1"/>
  <c r="R4410" i="1"/>
  <c r="R4411" i="1"/>
  <c r="R4412" i="1"/>
  <c r="R4413" i="1"/>
  <c r="R4414" i="1"/>
  <c r="R4415" i="1"/>
  <c r="R4416" i="1"/>
  <c r="R4417" i="1"/>
  <c r="R4418" i="1"/>
  <c r="R4419" i="1"/>
  <c r="R4420" i="1"/>
  <c r="R4421" i="1"/>
  <c r="R4422" i="1"/>
  <c r="R4423" i="1"/>
  <c r="R4424" i="1"/>
  <c r="R4425" i="1"/>
  <c r="R4426" i="1"/>
  <c r="R4427" i="1"/>
  <c r="R4428" i="1"/>
  <c r="R4429" i="1"/>
  <c r="R4430" i="1"/>
  <c r="R4431" i="1"/>
  <c r="R4432" i="1"/>
  <c r="R4433" i="1"/>
  <c r="R4434" i="1"/>
  <c r="R4435" i="1"/>
  <c r="R4436" i="1"/>
  <c r="R4437" i="1"/>
  <c r="R4438" i="1"/>
  <c r="R4439" i="1"/>
  <c r="R4440" i="1"/>
  <c r="R4441" i="1"/>
  <c r="R4442" i="1"/>
  <c r="R4443" i="1"/>
  <c r="R4444" i="1"/>
  <c r="R4445" i="1"/>
  <c r="R4446" i="1"/>
  <c r="R4447" i="1"/>
  <c r="R4448" i="1"/>
  <c r="R4449" i="1"/>
  <c r="R4450" i="1"/>
  <c r="R4451" i="1"/>
  <c r="R4452" i="1"/>
  <c r="R4453" i="1"/>
  <c r="R4454" i="1"/>
  <c r="R4455" i="1"/>
  <c r="R4456" i="1"/>
  <c r="R4457" i="1"/>
  <c r="R4458" i="1"/>
  <c r="R4459" i="1"/>
  <c r="R4460" i="1"/>
  <c r="R4461" i="1"/>
  <c r="R4462" i="1"/>
  <c r="R4463" i="1"/>
  <c r="R4464" i="1"/>
  <c r="R4465" i="1"/>
  <c r="R4466" i="1"/>
  <c r="R4467" i="1"/>
  <c r="R4468" i="1"/>
  <c r="R4469" i="1"/>
  <c r="R4470" i="1"/>
  <c r="R4471" i="1"/>
  <c r="R4472" i="1"/>
  <c r="R4473" i="1"/>
  <c r="R4474" i="1"/>
  <c r="R4475" i="1"/>
  <c r="R4476" i="1"/>
  <c r="R4477" i="1"/>
  <c r="R4478" i="1"/>
  <c r="R4479" i="1"/>
  <c r="R4480" i="1"/>
  <c r="R4481" i="1"/>
  <c r="R4482" i="1"/>
  <c r="R4483" i="1"/>
  <c r="R4484" i="1"/>
  <c r="R4485" i="1"/>
  <c r="R4486" i="1"/>
  <c r="R4487" i="1"/>
  <c r="R4488" i="1"/>
  <c r="R4489" i="1"/>
  <c r="R4490" i="1"/>
  <c r="R4491" i="1"/>
  <c r="R4492" i="1"/>
  <c r="R4493" i="1"/>
  <c r="R4494" i="1"/>
  <c r="R4495" i="1"/>
  <c r="R4496" i="1"/>
  <c r="R4497" i="1"/>
  <c r="R4498" i="1"/>
  <c r="R4499" i="1"/>
  <c r="R4500" i="1"/>
  <c r="R4501" i="1"/>
  <c r="R4502" i="1"/>
  <c r="R4503" i="1"/>
  <c r="R4504" i="1"/>
  <c r="R4505" i="1"/>
  <c r="R4506" i="1"/>
  <c r="R4507" i="1"/>
  <c r="R4508" i="1"/>
  <c r="R4509" i="1"/>
  <c r="R4510" i="1"/>
  <c r="R4511" i="1"/>
  <c r="R4512" i="1"/>
  <c r="R4513" i="1"/>
  <c r="R4514" i="1"/>
  <c r="R4515" i="1"/>
  <c r="R4516" i="1"/>
  <c r="R4517" i="1"/>
  <c r="R4518" i="1"/>
  <c r="R4519" i="1"/>
  <c r="R4520" i="1"/>
  <c r="R4521" i="1"/>
  <c r="R4522" i="1"/>
  <c r="R4523" i="1"/>
  <c r="R4524" i="1"/>
  <c r="R4525" i="1"/>
  <c r="R4526" i="1"/>
  <c r="R4527" i="1"/>
  <c r="R4528" i="1"/>
  <c r="R4529" i="1"/>
  <c r="R4530" i="1"/>
  <c r="R4531" i="1"/>
  <c r="R4532" i="1"/>
  <c r="R4533" i="1"/>
  <c r="R4534" i="1"/>
  <c r="R4535" i="1"/>
  <c r="R4536" i="1"/>
  <c r="R4537" i="1"/>
  <c r="R4538" i="1"/>
  <c r="R4539" i="1"/>
  <c r="R4540" i="1"/>
  <c r="R4541" i="1"/>
  <c r="R4542" i="1"/>
  <c r="R4543" i="1"/>
  <c r="R4544" i="1"/>
  <c r="R4545" i="1"/>
  <c r="R4546" i="1"/>
  <c r="R4547" i="1"/>
  <c r="R4548" i="1"/>
  <c r="R4549" i="1"/>
  <c r="R4550" i="1"/>
  <c r="R4551" i="1"/>
  <c r="R4552" i="1"/>
  <c r="R4553" i="1"/>
  <c r="R4554" i="1"/>
  <c r="R4555" i="1"/>
  <c r="R4556" i="1"/>
  <c r="R4557" i="1"/>
  <c r="R4558" i="1"/>
  <c r="R4559" i="1"/>
  <c r="R4560" i="1"/>
  <c r="R4561" i="1"/>
  <c r="R4562" i="1"/>
  <c r="R4563" i="1"/>
  <c r="R4564" i="1"/>
  <c r="R4565" i="1"/>
  <c r="R4566" i="1"/>
  <c r="R4567" i="1"/>
  <c r="R4568" i="1"/>
  <c r="R4569" i="1"/>
  <c r="R4570" i="1"/>
  <c r="R4571" i="1"/>
  <c r="R4572" i="1"/>
  <c r="R4573" i="1"/>
  <c r="R4574" i="1"/>
  <c r="R4575" i="1"/>
  <c r="R4576" i="1"/>
  <c r="R4577" i="1"/>
  <c r="R4578" i="1"/>
  <c r="R4579" i="1"/>
  <c r="R4580" i="1"/>
  <c r="R4581" i="1"/>
  <c r="R4582" i="1"/>
  <c r="R4583" i="1"/>
  <c r="R4584" i="1"/>
  <c r="R4585" i="1"/>
  <c r="R4586" i="1"/>
  <c r="R4587" i="1"/>
  <c r="R4588" i="1"/>
  <c r="R4589" i="1"/>
  <c r="R4590" i="1"/>
  <c r="R4591" i="1"/>
  <c r="R4592" i="1"/>
  <c r="R4593" i="1"/>
  <c r="R4594" i="1"/>
  <c r="R4595" i="1"/>
  <c r="R4596" i="1"/>
  <c r="R4597" i="1"/>
  <c r="R4598" i="1"/>
  <c r="R4599" i="1"/>
  <c r="R4600" i="1"/>
  <c r="R4601" i="1"/>
  <c r="R4602" i="1"/>
  <c r="R4603" i="1"/>
  <c r="R4604" i="1"/>
  <c r="R4605" i="1"/>
  <c r="R4606" i="1"/>
  <c r="R4607" i="1"/>
  <c r="R4608" i="1"/>
  <c r="R4609" i="1"/>
  <c r="R4610" i="1"/>
  <c r="R4611" i="1"/>
  <c r="R4612" i="1"/>
  <c r="R4613" i="1"/>
  <c r="R4614" i="1"/>
  <c r="R4615" i="1"/>
  <c r="R4616" i="1"/>
  <c r="R4617" i="1"/>
  <c r="R4618" i="1"/>
  <c r="R4619" i="1"/>
  <c r="R4620" i="1"/>
  <c r="R4621" i="1"/>
  <c r="R4622" i="1"/>
  <c r="R4623" i="1"/>
  <c r="R4624" i="1"/>
  <c r="R4625" i="1"/>
  <c r="R4626" i="1"/>
  <c r="R4627" i="1"/>
  <c r="R4628" i="1"/>
  <c r="R4629" i="1"/>
  <c r="R4630" i="1"/>
  <c r="R4631" i="1"/>
  <c r="R4632" i="1"/>
  <c r="R4633" i="1"/>
  <c r="R4634" i="1"/>
  <c r="R4635" i="1"/>
  <c r="R4636" i="1"/>
  <c r="R4637" i="1"/>
  <c r="R4638" i="1"/>
  <c r="R4639" i="1"/>
  <c r="R4640" i="1"/>
  <c r="R4641" i="1"/>
  <c r="R4642" i="1"/>
  <c r="R4643" i="1"/>
  <c r="R4644" i="1"/>
  <c r="R4645" i="1"/>
  <c r="R4646" i="1"/>
  <c r="R4647" i="1"/>
  <c r="R4648" i="1"/>
  <c r="R4649" i="1"/>
  <c r="R4650" i="1"/>
  <c r="R4651" i="1"/>
  <c r="R4652" i="1"/>
  <c r="R4653" i="1"/>
  <c r="R4654" i="1"/>
  <c r="R4655" i="1"/>
  <c r="R4656" i="1"/>
  <c r="R4657" i="1"/>
  <c r="R4658" i="1"/>
  <c r="R4659" i="1"/>
  <c r="R4660" i="1"/>
  <c r="R4661" i="1"/>
  <c r="R4662" i="1"/>
  <c r="R4663" i="1"/>
  <c r="R4664" i="1"/>
  <c r="R4665" i="1"/>
  <c r="R4666" i="1"/>
  <c r="R4667" i="1"/>
  <c r="R4668" i="1"/>
  <c r="R4669" i="1"/>
  <c r="R4670" i="1"/>
  <c r="R4671" i="1"/>
  <c r="R4672" i="1"/>
  <c r="R4673" i="1"/>
  <c r="R4674" i="1"/>
  <c r="R4675" i="1"/>
  <c r="R4676" i="1"/>
  <c r="R4677" i="1"/>
  <c r="R4678" i="1"/>
  <c r="R4679" i="1"/>
  <c r="R4680" i="1"/>
  <c r="R4681" i="1"/>
  <c r="R4682" i="1"/>
  <c r="R4683" i="1"/>
  <c r="R4684" i="1"/>
  <c r="R4685" i="1"/>
  <c r="R4686" i="1"/>
  <c r="R4687" i="1"/>
  <c r="R4688" i="1"/>
  <c r="R4689" i="1"/>
  <c r="R4690" i="1"/>
  <c r="R4691" i="1"/>
  <c r="R4692" i="1"/>
  <c r="R4693" i="1"/>
  <c r="R4694" i="1"/>
  <c r="R4695" i="1"/>
  <c r="R4696" i="1"/>
  <c r="R4697" i="1"/>
  <c r="R4698" i="1"/>
  <c r="R4699" i="1"/>
  <c r="R4700" i="1"/>
  <c r="R4701" i="1"/>
  <c r="R4702" i="1"/>
  <c r="R4703" i="1"/>
  <c r="R4704" i="1"/>
  <c r="R4705" i="1"/>
  <c r="R4706" i="1"/>
  <c r="R4707" i="1"/>
  <c r="R4708" i="1"/>
  <c r="R4709" i="1"/>
  <c r="R4710" i="1"/>
  <c r="R4711" i="1"/>
  <c r="R4712" i="1"/>
  <c r="R4713" i="1"/>
  <c r="R4714" i="1"/>
  <c r="R4715" i="1"/>
  <c r="R4716" i="1"/>
  <c r="R4717" i="1"/>
  <c r="R4718" i="1"/>
  <c r="R4719" i="1"/>
  <c r="R4720" i="1"/>
  <c r="R4721" i="1"/>
  <c r="R4722" i="1"/>
  <c r="R4723" i="1"/>
  <c r="R4724" i="1"/>
  <c r="R4725" i="1"/>
  <c r="R4726" i="1"/>
  <c r="R4727" i="1"/>
  <c r="R4728" i="1"/>
  <c r="R4729" i="1"/>
  <c r="R4730" i="1"/>
  <c r="R4731" i="1"/>
  <c r="R4732" i="1"/>
  <c r="R4733" i="1"/>
  <c r="R4734" i="1"/>
  <c r="R4735" i="1"/>
  <c r="R4736" i="1"/>
  <c r="R4737" i="1"/>
  <c r="R4738" i="1"/>
  <c r="R4739" i="1"/>
  <c r="R4740" i="1"/>
  <c r="R4741" i="1"/>
  <c r="R4742" i="1"/>
  <c r="R4743" i="1"/>
  <c r="R4744" i="1"/>
  <c r="R4745" i="1"/>
  <c r="R4746" i="1"/>
  <c r="R4747" i="1"/>
  <c r="R4748" i="1"/>
  <c r="R4749" i="1"/>
  <c r="R4750" i="1"/>
  <c r="R4751" i="1"/>
  <c r="R4752" i="1"/>
  <c r="R4753" i="1"/>
  <c r="R4754" i="1"/>
  <c r="R4755" i="1"/>
  <c r="R4756" i="1"/>
  <c r="R4757" i="1"/>
  <c r="R4758" i="1"/>
  <c r="R4759" i="1"/>
  <c r="R4760" i="1"/>
  <c r="R4761" i="1"/>
  <c r="R4762" i="1"/>
  <c r="R4763" i="1"/>
  <c r="R4764" i="1"/>
  <c r="R4765" i="1"/>
  <c r="R4766" i="1"/>
  <c r="R4767" i="1"/>
  <c r="R4768" i="1"/>
  <c r="R4769" i="1"/>
  <c r="R4770" i="1"/>
  <c r="R4771" i="1"/>
  <c r="R4772" i="1"/>
  <c r="R4773" i="1"/>
  <c r="R4774" i="1"/>
  <c r="R4775" i="1"/>
  <c r="R4776" i="1"/>
  <c r="R4777" i="1"/>
  <c r="R4778" i="1"/>
  <c r="R4779" i="1"/>
  <c r="R4780" i="1"/>
  <c r="R4781" i="1"/>
  <c r="R4782" i="1"/>
  <c r="R4783" i="1"/>
  <c r="R4784" i="1"/>
  <c r="R4785" i="1"/>
  <c r="R4786" i="1"/>
  <c r="R4787" i="1"/>
  <c r="R4788" i="1"/>
  <c r="R4789" i="1"/>
  <c r="R4790" i="1"/>
  <c r="R4791" i="1"/>
  <c r="R4792" i="1"/>
  <c r="R4793" i="1"/>
  <c r="R4794" i="1"/>
  <c r="R4795" i="1"/>
  <c r="R4796" i="1"/>
  <c r="R4797" i="1"/>
  <c r="R4798" i="1"/>
  <c r="R4799" i="1"/>
  <c r="R4800" i="1"/>
  <c r="R4801" i="1"/>
  <c r="R4802" i="1"/>
  <c r="R4803" i="1"/>
  <c r="R4804" i="1"/>
  <c r="R4805" i="1"/>
  <c r="R4806" i="1"/>
  <c r="R4807" i="1"/>
  <c r="R4808" i="1"/>
  <c r="R4809" i="1"/>
  <c r="R4810" i="1"/>
  <c r="R4811" i="1"/>
  <c r="R4812" i="1"/>
  <c r="R4813" i="1"/>
  <c r="R4814" i="1"/>
  <c r="R4815" i="1"/>
  <c r="R4816" i="1"/>
  <c r="R4817" i="1"/>
  <c r="R4818" i="1"/>
  <c r="R4819" i="1"/>
  <c r="R4820" i="1"/>
  <c r="R4821" i="1"/>
  <c r="R4822" i="1"/>
  <c r="R4823" i="1"/>
  <c r="R4824" i="1"/>
  <c r="R4825" i="1"/>
  <c r="R4826" i="1"/>
  <c r="R4827" i="1"/>
  <c r="R4828" i="1"/>
  <c r="R4829" i="1"/>
  <c r="R4830" i="1"/>
  <c r="R4831" i="1"/>
  <c r="R4832" i="1"/>
  <c r="R4833" i="1"/>
  <c r="R4834" i="1"/>
  <c r="R4835" i="1"/>
  <c r="R4836" i="1"/>
  <c r="R4837" i="1"/>
  <c r="R4838" i="1"/>
  <c r="R4839" i="1"/>
  <c r="R4840" i="1"/>
  <c r="R4841" i="1"/>
  <c r="R4842" i="1"/>
  <c r="R4843" i="1"/>
  <c r="R4844" i="1"/>
  <c r="R4845" i="1"/>
  <c r="R4846" i="1"/>
  <c r="R4847" i="1"/>
  <c r="R4848" i="1"/>
  <c r="R4849" i="1"/>
  <c r="R4850" i="1"/>
  <c r="R4851" i="1"/>
  <c r="R4852" i="1"/>
  <c r="R4853" i="1"/>
  <c r="R4854" i="1"/>
  <c r="R4855" i="1"/>
  <c r="R4856" i="1"/>
  <c r="R4857" i="1"/>
  <c r="R4858" i="1"/>
  <c r="R4859" i="1"/>
  <c r="R4860" i="1"/>
  <c r="R4861" i="1"/>
  <c r="R4862" i="1"/>
  <c r="R4863" i="1"/>
  <c r="R4864" i="1"/>
  <c r="R4865" i="1"/>
  <c r="R4866" i="1"/>
  <c r="R4867" i="1"/>
  <c r="R4868" i="1"/>
  <c r="R4869" i="1"/>
  <c r="R4870" i="1"/>
  <c r="R4871" i="1"/>
  <c r="R4872" i="1"/>
  <c r="R4873" i="1"/>
  <c r="R4874" i="1"/>
  <c r="R4875" i="1"/>
  <c r="R4876" i="1"/>
  <c r="R4877" i="1"/>
  <c r="R4878" i="1"/>
  <c r="R4879" i="1"/>
  <c r="R4880" i="1"/>
  <c r="R4881" i="1"/>
  <c r="R4882" i="1"/>
  <c r="R4883" i="1"/>
  <c r="R4884" i="1"/>
  <c r="R4885" i="1"/>
  <c r="R4886" i="1"/>
  <c r="R4887" i="1"/>
  <c r="R4888" i="1"/>
  <c r="R4889" i="1"/>
  <c r="R4890" i="1"/>
  <c r="R4891" i="1"/>
  <c r="R4892" i="1"/>
  <c r="R4893" i="1"/>
  <c r="R4894" i="1"/>
  <c r="R4895" i="1"/>
  <c r="R4896" i="1"/>
  <c r="R4897" i="1"/>
  <c r="R4898" i="1"/>
  <c r="R4899" i="1"/>
  <c r="R4900" i="1"/>
  <c r="R4901" i="1"/>
  <c r="R4902" i="1"/>
  <c r="R4903" i="1"/>
  <c r="R4904" i="1"/>
  <c r="R4905" i="1"/>
  <c r="R4906" i="1"/>
  <c r="R4907" i="1"/>
  <c r="R4908" i="1"/>
  <c r="R4909" i="1"/>
  <c r="R4910" i="1"/>
  <c r="R4911" i="1"/>
  <c r="R4912" i="1"/>
  <c r="R4913" i="1"/>
  <c r="R4914" i="1"/>
  <c r="R4915" i="1"/>
  <c r="R4916" i="1"/>
  <c r="R4917" i="1"/>
  <c r="R4918" i="1"/>
  <c r="R4919" i="1"/>
  <c r="R4920" i="1"/>
  <c r="R4921" i="1"/>
  <c r="R4922" i="1"/>
  <c r="R4923" i="1"/>
  <c r="R4924" i="1"/>
  <c r="R4925" i="1"/>
  <c r="R4926" i="1"/>
  <c r="R4927" i="1"/>
  <c r="R4928" i="1"/>
  <c r="R4929" i="1"/>
  <c r="R4930" i="1"/>
  <c r="R4931" i="1"/>
  <c r="R4932" i="1"/>
  <c r="R4933" i="1"/>
  <c r="R4934" i="1"/>
  <c r="R4935" i="1"/>
  <c r="R4936" i="1"/>
  <c r="R4937" i="1"/>
  <c r="R4938" i="1"/>
  <c r="R4939" i="1"/>
  <c r="R4940" i="1"/>
  <c r="R4941" i="1"/>
  <c r="R4942" i="1"/>
  <c r="R4943" i="1"/>
  <c r="R4944" i="1"/>
  <c r="R4945" i="1"/>
  <c r="R4946" i="1"/>
  <c r="R4947" i="1"/>
  <c r="R4948" i="1"/>
  <c r="R4949" i="1"/>
  <c r="R4950" i="1"/>
  <c r="R4951" i="1"/>
  <c r="R4952" i="1"/>
  <c r="R4953" i="1"/>
  <c r="R4954" i="1"/>
  <c r="R4955" i="1"/>
  <c r="R4956" i="1"/>
  <c r="R4957" i="1"/>
  <c r="R4958" i="1"/>
  <c r="R4959" i="1"/>
  <c r="R4960" i="1"/>
  <c r="R4961" i="1"/>
  <c r="R4962" i="1"/>
  <c r="R4963" i="1"/>
  <c r="R4964" i="1"/>
  <c r="R4965" i="1"/>
  <c r="R4966" i="1"/>
  <c r="R4967" i="1"/>
  <c r="R4968" i="1"/>
  <c r="R4969" i="1"/>
  <c r="R4970" i="1"/>
  <c r="R4971" i="1"/>
  <c r="R4972" i="1"/>
  <c r="R4973" i="1"/>
  <c r="R4974" i="1"/>
  <c r="R4975" i="1"/>
  <c r="R4976" i="1"/>
  <c r="R4977" i="1"/>
  <c r="R4978" i="1"/>
  <c r="R4979" i="1"/>
  <c r="R4980" i="1"/>
  <c r="R4981" i="1"/>
  <c r="R4982" i="1"/>
  <c r="R4983" i="1"/>
  <c r="R4984" i="1"/>
  <c r="R4985" i="1"/>
  <c r="R4986" i="1"/>
  <c r="R4987" i="1"/>
  <c r="R4988" i="1"/>
  <c r="R4989" i="1"/>
  <c r="R4990" i="1"/>
  <c r="R4991" i="1"/>
  <c r="R4992" i="1"/>
  <c r="R4993" i="1"/>
  <c r="R4994" i="1"/>
  <c r="R4995" i="1"/>
  <c r="R4996" i="1"/>
  <c r="R4997" i="1"/>
  <c r="R4998" i="1"/>
  <c r="R4999" i="1"/>
  <c r="R5000" i="1"/>
  <c r="R5001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Q4116" i="1"/>
  <c r="Q4117" i="1"/>
  <c r="Q4118" i="1"/>
  <c r="Q4119" i="1"/>
  <c r="Q4120" i="1"/>
  <c r="Q4121" i="1"/>
  <c r="Q4122" i="1"/>
  <c r="Q4123" i="1"/>
  <c r="Q4124" i="1"/>
  <c r="Q4125" i="1"/>
  <c r="Q4126" i="1"/>
  <c r="Q4127" i="1"/>
  <c r="Q4128" i="1"/>
  <c r="Q4129" i="1"/>
  <c r="Q4130" i="1"/>
  <c r="Q4131" i="1"/>
  <c r="Q4132" i="1"/>
  <c r="Q4133" i="1"/>
  <c r="Q4134" i="1"/>
  <c r="Q4135" i="1"/>
  <c r="Q4136" i="1"/>
  <c r="Q4137" i="1"/>
  <c r="Q4138" i="1"/>
  <c r="Q4139" i="1"/>
  <c r="Q4140" i="1"/>
  <c r="Q4141" i="1"/>
  <c r="Q4142" i="1"/>
  <c r="Q4143" i="1"/>
  <c r="Q4144" i="1"/>
  <c r="Q4145" i="1"/>
  <c r="Q4146" i="1"/>
  <c r="Q4147" i="1"/>
  <c r="Q4148" i="1"/>
  <c r="Q4149" i="1"/>
  <c r="Q4150" i="1"/>
  <c r="Q4151" i="1"/>
  <c r="Q4152" i="1"/>
  <c r="Q4153" i="1"/>
  <c r="Q4154" i="1"/>
  <c r="Q4155" i="1"/>
  <c r="Q4156" i="1"/>
  <c r="Q4157" i="1"/>
  <c r="Q4158" i="1"/>
  <c r="Q4159" i="1"/>
  <c r="Q4160" i="1"/>
  <c r="Q4161" i="1"/>
  <c r="Q4162" i="1"/>
  <c r="Q4163" i="1"/>
  <c r="Q4164" i="1"/>
  <c r="Q4165" i="1"/>
  <c r="Q4166" i="1"/>
  <c r="Q4167" i="1"/>
  <c r="Q4168" i="1"/>
  <c r="Q4169" i="1"/>
  <c r="Q4170" i="1"/>
  <c r="Q4171" i="1"/>
  <c r="Q4172" i="1"/>
  <c r="Q4173" i="1"/>
  <c r="Q4174" i="1"/>
  <c r="Q4175" i="1"/>
  <c r="Q4176" i="1"/>
  <c r="Q4177" i="1"/>
  <c r="Q4178" i="1"/>
  <c r="Q4179" i="1"/>
  <c r="Q4180" i="1"/>
  <c r="Q4181" i="1"/>
  <c r="Q4182" i="1"/>
  <c r="Q4183" i="1"/>
  <c r="Q4184" i="1"/>
  <c r="Q4185" i="1"/>
  <c r="Q4186" i="1"/>
  <c r="Q4187" i="1"/>
  <c r="Q4188" i="1"/>
  <c r="Q4189" i="1"/>
  <c r="Q4190" i="1"/>
  <c r="Q4191" i="1"/>
  <c r="Q4192" i="1"/>
  <c r="Q4193" i="1"/>
  <c r="Q4194" i="1"/>
  <c r="Q4195" i="1"/>
  <c r="Q4196" i="1"/>
  <c r="Q4197" i="1"/>
  <c r="Q4198" i="1"/>
  <c r="Q4199" i="1"/>
  <c r="Q4200" i="1"/>
  <c r="Q4201" i="1"/>
  <c r="Q4202" i="1"/>
  <c r="Q4203" i="1"/>
  <c r="Q4204" i="1"/>
  <c r="Q4205" i="1"/>
  <c r="Q4206" i="1"/>
  <c r="Q4207" i="1"/>
  <c r="Q4208" i="1"/>
  <c r="Q4209" i="1"/>
  <c r="Q4210" i="1"/>
  <c r="Q4211" i="1"/>
  <c r="Q4212" i="1"/>
  <c r="Q4213" i="1"/>
  <c r="Q4214" i="1"/>
  <c r="Q4215" i="1"/>
  <c r="Q4216" i="1"/>
  <c r="Q4217" i="1"/>
  <c r="Q4218" i="1"/>
  <c r="Q4219" i="1"/>
  <c r="Q4220" i="1"/>
  <c r="Q4221" i="1"/>
  <c r="Q4222" i="1"/>
  <c r="Q4223" i="1"/>
  <c r="Q4224" i="1"/>
  <c r="Q4225" i="1"/>
  <c r="Q4226" i="1"/>
  <c r="Q4227" i="1"/>
  <c r="Q4228" i="1"/>
  <c r="Q4229" i="1"/>
  <c r="Q4230" i="1"/>
  <c r="Q4231" i="1"/>
  <c r="Q4232" i="1"/>
  <c r="Q4233" i="1"/>
  <c r="Q4234" i="1"/>
  <c r="Q4235" i="1"/>
  <c r="Q4236" i="1"/>
  <c r="Q4237" i="1"/>
  <c r="Q4238" i="1"/>
  <c r="Q4239" i="1"/>
  <c r="Q4240" i="1"/>
  <c r="Q4241" i="1"/>
  <c r="Q4242" i="1"/>
  <c r="Q4243" i="1"/>
  <c r="Q4244" i="1"/>
  <c r="Q4245" i="1"/>
  <c r="Q4246" i="1"/>
  <c r="Q4247" i="1"/>
  <c r="Q4248" i="1"/>
  <c r="Q4249" i="1"/>
  <c r="Q4250" i="1"/>
  <c r="Q4251" i="1"/>
  <c r="Q4252" i="1"/>
  <c r="Q4253" i="1"/>
  <c r="Q4254" i="1"/>
  <c r="Q4255" i="1"/>
  <c r="Q4256" i="1"/>
  <c r="Q4257" i="1"/>
  <c r="Q4258" i="1"/>
  <c r="Q4259" i="1"/>
  <c r="Q4260" i="1"/>
  <c r="Q4261" i="1"/>
  <c r="Q4262" i="1"/>
  <c r="Q4263" i="1"/>
  <c r="Q4264" i="1"/>
  <c r="Q4265" i="1"/>
  <c r="Q4266" i="1"/>
  <c r="Q4267" i="1"/>
  <c r="Q4268" i="1"/>
  <c r="Q4269" i="1"/>
  <c r="Q4270" i="1"/>
  <c r="Q4271" i="1"/>
  <c r="Q4272" i="1"/>
  <c r="Q4273" i="1"/>
  <c r="Q4274" i="1"/>
  <c r="Q4275" i="1"/>
  <c r="Q4276" i="1"/>
  <c r="Q4277" i="1"/>
  <c r="Q4278" i="1"/>
  <c r="Q4279" i="1"/>
  <c r="Q4280" i="1"/>
  <c r="Q4281" i="1"/>
  <c r="Q4282" i="1"/>
  <c r="Q4283" i="1"/>
  <c r="Q4284" i="1"/>
  <c r="Q4285" i="1"/>
  <c r="Q4286" i="1"/>
  <c r="Q4287" i="1"/>
  <c r="Q4288" i="1"/>
  <c r="Q4289" i="1"/>
  <c r="Q4290" i="1"/>
  <c r="Q4291" i="1"/>
  <c r="Q4292" i="1"/>
  <c r="Q4293" i="1"/>
  <c r="Q4294" i="1"/>
  <c r="Q4295" i="1"/>
  <c r="Q4296" i="1"/>
  <c r="Q4297" i="1"/>
  <c r="Q4298" i="1"/>
  <c r="Q4299" i="1"/>
  <c r="Q4300" i="1"/>
  <c r="Q4301" i="1"/>
  <c r="Q4302" i="1"/>
  <c r="Q4303" i="1"/>
  <c r="Q4304" i="1"/>
  <c r="Q4305" i="1"/>
  <c r="Q4306" i="1"/>
  <c r="Q4307" i="1"/>
  <c r="Q4308" i="1"/>
  <c r="Q4309" i="1"/>
  <c r="Q4310" i="1"/>
  <c r="Q4311" i="1"/>
  <c r="Q4312" i="1"/>
  <c r="Q4313" i="1"/>
  <c r="Q4314" i="1"/>
  <c r="Q4315" i="1"/>
  <c r="Q4316" i="1"/>
  <c r="Q4317" i="1"/>
  <c r="Q4318" i="1"/>
  <c r="Q4319" i="1"/>
  <c r="Q4320" i="1"/>
  <c r="Q4321" i="1"/>
  <c r="Q4322" i="1"/>
  <c r="Q4323" i="1"/>
  <c r="Q4324" i="1"/>
  <c r="Q4325" i="1"/>
  <c r="Q4326" i="1"/>
  <c r="Q4327" i="1"/>
  <c r="Q4328" i="1"/>
  <c r="Q4329" i="1"/>
  <c r="Q4330" i="1"/>
  <c r="Q4331" i="1"/>
  <c r="Q4332" i="1"/>
  <c r="Q4333" i="1"/>
  <c r="Q4334" i="1"/>
  <c r="Q4335" i="1"/>
  <c r="Q4336" i="1"/>
  <c r="Q4337" i="1"/>
  <c r="Q4338" i="1"/>
  <c r="Q4339" i="1"/>
  <c r="Q4340" i="1"/>
  <c r="Q4341" i="1"/>
  <c r="Q4342" i="1"/>
  <c r="Q4343" i="1"/>
  <c r="Q4344" i="1"/>
  <c r="Q4345" i="1"/>
  <c r="Q4346" i="1"/>
  <c r="Q4347" i="1"/>
  <c r="Q4348" i="1"/>
  <c r="Q4349" i="1"/>
  <c r="Q4350" i="1"/>
  <c r="Q4351" i="1"/>
  <c r="Q4352" i="1"/>
  <c r="Q4353" i="1"/>
  <c r="Q4354" i="1"/>
  <c r="Q4355" i="1"/>
  <c r="Q4356" i="1"/>
  <c r="Q4357" i="1"/>
  <c r="Q4358" i="1"/>
  <c r="Q4359" i="1"/>
  <c r="Q4360" i="1"/>
  <c r="Q4361" i="1"/>
  <c r="Q4362" i="1"/>
  <c r="Q4363" i="1"/>
  <c r="Q4364" i="1"/>
  <c r="Q4365" i="1"/>
  <c r="Q4366" i="1"/>
  <c r="Q4367" i="1"/>
  <c r="Q4368" i="1"/>
  <c r="Q4369" i="1"/>
  <c r="Q4370" i="1"/>
  <c r="Q4371" i="1"/>
  <c r="Q4372" i="1"/>
  <c r="Q4373" i="1"/>
  <c r="Q4374" i="1"/>
  <c r="Q4375" i="1"/>
  <c r="Q4376" i="1"/>
  <c r="Q4377" i="1"/>
  <c r="Q4378" i="1"/>
  <c r="Q4379" i="1"/>
  <c r="Q4380" i="1"/>
  <c r="Q4381" i="1"/>
  <c r="Q4382" i="1"/>
  <c r="Q4383" i="1"/>
  <c r="Q4384" i="1"/>
  <c r="Q4385" i="1"/>
  <c r="Q4386" i="1"/>
  <c r="Q4387" i="1"/>
  <c r="Q4388" i="1"/>
  <c r="Q4389" i="1"/>
  <c r="Q4390" i="1"/>
  <c r="Q4391" i="1"/>
  <c r="Q4392" i="1"/>
  <c r="Q4393" i="1"/>
  <c r="Q4394" i="1"/>
  <c r="Q4395" i="1"/>
  <c r="Q4396" i="1"/>
  <c r="Q4397" i="1"/>
  <c r="Q4398" i="1"/>
  <c r="Q4399" i="1"/>
  <c r="Q4400" i="1"/>
  <c r="Q4401" i="1"/>
  <c r="Q4402" i="1"/>
  <c r="Q4403" i="1"/>
  <c r="Q4404" i="1"/>
  <c r="Q4405" i="1"/>
  <c r="Q4406" i="1"/>
  <c r="Q4407" i="1"/>
  <c r="Q4408" i="1"/>
  <c r="Q4409" i="1"/>
  <c r="Q4410" i="1"/>
  <c r="Q4411" i="1"/>
  <c r="Q4412" i="1"/>
  <c r="Q4413" i="1"/>
  <c r="Q4414" i="1"/>
  <c r="Q4415" i="1"/>
  <c r="Q4416" i="1"/>
  <c r="Q4417" i="1"/>
  <c r="Q4418" i="1"/>
  <c r="Q4419" i="1"/>
  <c r="Q4420" i="1"/>
  <c r="Q4421" i="1"/>
  <c r="Q4422" i="1"/>
  <c r="Q4423" i="1"/>
  <c r="Q4424" i="1"/>
  <c r="Q4425" i="1"/>
  <c r="Q4426" i="1"/>
  <c r="Q4427" i="1"/>
  <c r="Q4428" i="1"/>
  <c r="Q4429" i="1"/>
  <c r="Q4430" i="1"/>
  <c r="Q4431" i="1"/>
  <c r="Q4432" i="1"/>
  <c r="Q4433" i="1"/>
  <c r="Q4434" i="1"/>
  <c r="Q4435" i="1"/>
  <c r="Q4436" i="1"/>
  <c r="Q4437" i="1"/>
  <c r="Q4438" i="1"/>
  <c r="Q4439" i="1"/>
  <c r="Q4440" i="1"/>
  <c r="Q4441" i="1"/>
  <c r="Q4442" i="1"/>
  <c r="Q4443" i="1"/>
  <c r="Q4444" i="1"/>
  <c r="Q4445" i="1"/>
  <c r="Q4446" i="1"/>
  <c r="Q4447" i="1"/>
  <c r="Q4448" i="1"/>
  <c r="Q4449" i="1"/>
  <c r="Q4450" i="1"/>
  <c r="Q4451" i="1"/>
  <c r="Q4452" i="1"/>
  <c r="Q4453" i="1"/>
  <c r="Q4454" i="1"/>
  <c r="Q4455" i="1"/>
  <c r="Q4456" i="1"/>
  <c r="Q4457" i="1"/>
  <c r="Q4458" i="1"/>
  <c r="Q4459" i="1"/>
  <c r="Q4460" i="1"/>
  <c r="Q4461" i="1"/>
  <c r="Q4462" i="1"/>
  <c r="Q4463" i="1"/>
  <c r="Q4464" i="1"/>
  <c r="Q4465" i="1"/>
  <c r="Q4466" i="1"/>
  <c r="Q4467" i="1"/>
  <c r="Q4468" i="1"/>
  <c r="Q4469" i="1"/>
  <c r="Q4470" i="1"/>
  <c r="Q4471" i="1"/>
  <c r="Q4472" i="1"/>
  <c r="Q4473" i="1"/>
  <c r="Q4474" i="1"/>
  <c r="Q4475" i="1"/>
  <c r="Q4476" i="1"/>
  <c r="Q4477" i="1"/>
  <c r="Q4478" i="1"/>
  <c r="Q4479" i="1"/>
  <c r="Q4480" i="1"/>
  <c r="Q4481" i="1"/>
  <c r="Q4482" i="1"/>
  <c r="Q4483" i="1"/>
  <c r="Q4484" i="1"/>
  <c r="Q4485" i="1"/>
  <c r="Q4486" i="1"/>
  <c r="Q4487" i="1"/>
  <c r="Q4488" i="1"/>
  <c r="Q4489" i="1"/>
  <c r="Q4490" i="1"/>
  <c r="Q4491" i="1"/>
  <c r="Q4492" i="1"/>
  <c r="Q4493" i="1"/>
  <c r="Q4494" i="1"/>
  <c r="Q4495" i="1"/>
  <c r="Q4496" i="1"/>
  <c r="Q4497" i="1"/>
  <c r="Q4498" i="1"/>
  <c r="Q4499" i="1"/>
  <c r="Q4500" i="1"/>
  <c r="Q4501" i="1"/>
  <c r="Q4502" i="1"/>
  <c r="Q4503" i="1"/>
  <c r="Q4504" i="1"/>
  <c r="Q4505" i="1"/>
  <c r="Q4506" i="1"/>
  <c r="Q4507" i="1"/>
  <c r="Q4508" i="1"/>
  <c r="Q4509" i="1"/>
  <c r="Q4510" i="1"/>
  <c r="Q4511" i="1"/>
  <c r="Q4512" i="1"/>
  <c r="Q4513" i="1"/>
  <c r="Q4514" i="1"/>
  <c r="Q4515" i="1"/>
  <c r="Q4516" i="1"/>
  <c r="Q4517" i="1"/>
  <c r="Q4518" i="1"/>
  <c r="Q4519" i="1"/>
  <c r="Q4520" i="1"/>
  <c r="Q4521" i="1"/>
  <c r="Q4522" i="1"/>
  <c r="Q4523" i="1"/>
  <c r="Q4524" i="1"/>
  <c r="Q4525" i="1"/>
  <c r="Q4526" i="1"/>
  <c r="Q4527" i="1"/>
  <c r="Q4528" i="1"/>
  <c r="Q4529" i="1"/>
  <c r="Q4530" i="1"/>
  <c r="Q4531" i="1"/>
  <c r="Q4532" i="1"/>
  <c r="Q4533" i="1"/>
  <c r="Q4534" i="1"/>
  <c r="Q4535" i="1"/>
  <c r="Q4536" i="1"/>
  <c r="Q4537" i="1"/>
  <c r="Q4538" i="1"/>
  <c r="Q4539" i="1"/>
  <c r="Q4540" i="1"/>
  <c r="Q4541" i="1"/>
  <c r="Q4542" i="1"/>
  <c r="Q4543" i="1"/>
  <c r="Q4544" i="1"/>
  <c r="Q4545" i="1"/>
  <c r="Q4546" i="1"/>
  <c r="Q4547" i="1"/>
  <c r="Q4548" i="1"/>
  <c r="Q4549" i="1"/>
  <c r="Q4550" i="1"/>
  <c r="Q4551" i="1"/>
  <c r="Q4552" i="1"/>
  <c r="Q4553" i="1"/>
  <c r="Q4554" i="1"/>
  <c r="Q4555" i="1"/>
  <c r="Q4556" i="1"/>
  <c r="Q4557" i="1"/>
  <c r="Q4558" i="1"/>
  <c r="Q4559" i="1"/>
  <c r="Q4560" i="1"/>
  <c r="Q4561" i="1"/>
  <c r="Q4562" i="1"/>
  <c r="Q4563" i="1"/>
  <c r="Q4564" i="1"/>
  <c r="Q4565" i="1"/>
  <c r="Q4566" i="1"/>
  <c r="Q4567" i="1"/>
  <c r="Q4568" i="1"/>
  <c r="Q4569" i="1"/>
  <c r="Q4570" i="1"/>
  <c r="Q4571" i="1"/>
  <c r="Q4572" i="1"/>
  <c r="Q4573" i="1"/>
  <c r="Q4574" i="1"/>
  <c r="Q4575" i="1"/>
  <c r="Q4576" i="1"/>
  <c r="Q4577" i="1"/>
  <c r="Q4578" i="1"/>
  <c r="Q4579" i="1"/>
  <c r="Q4580" i="1"/>
  <c r="Q4581" i="1"/>
  <c r="Q4582" i="1"/>
  <c r="Q4583" i="1"/>
  <c r="Q4584" i="1"/>
  <c r="Q4585" i="1"/>
  <c r="Q4586" i="1"/>
  <c r="Q4587" i="1"/>
  <c r="Q4588" i="1"/>
  <c r="Q4589" i="1"/>
  <c r="Q4590" i="1"/>
  <c r="Q4591" i="1"/>
  <c r="Q4592" i="1"/>
  <c r="Q4593" i="1"/>
  <c r="Q4594" i="1"/>
  <c r="Q4595" i="1"/>
  <c r="Q4596" i="1"/>
  <c r="Q4597" i="1"/>
  <c r="Q4598" i="1"/>
  <c r="Q4599" i="1"/>
  <c r="Q4600" i="1"/>
  <c r="Q4601" i="1"/>
  <c r="Q4602" i="1"/>
  <c r="Q4603" i="1"/>
  <c r="Q4604" i="1"/>
  <c r="Q4605" i="1"/>
  <c r="Q4606" i="1"/>
  <c r="Q4607" i="1"/>
  <c r="Q4608" i="1"/>
  <c r="Q4609" i="1"/>
  <c r="Q4610" i="1"/>
  <c r="Q4611" i="1"/>
  <c r="Q4612" i="1"/>
  <c r="Q4613" i="1"/>
  <c r="Q4614" i="1"/>
  <c r="Q4615" i="1"/>
  <c r="Q4616" i="1"/>
  <c r="Q4617" i="1"/>
  <c r="Q4618" i="1"/>
  <c r="Q4619" i="1"/>
  <c r="Q4620" i="1"/>
  <c r="Q4621" i="1"/>
  <c r="Q4622" i="1"/>
  <c r="Q4623" i="1"/>
  <c r="Q4624" i="1"/>
  <c r="Q4625" i="1"/>
  <c r="Q4626" i="1"/>
  <c r="Q4627" i="1"/>
  <c r="Q4628" i="1"/>
  <c r="Q4629" i="1"/>
  <c r="Q4630" i="1"/>
  <c r="Q4631" i="1"/>
  <c r="Q4632" i="1"/>
  <c r="Q4633" i="1"/>
  <c r="Q4634" i="1"/>
  <c r="Q4635" i="1"/>
  <c r="Q4636" i="1"/>
  <c r="Q4637" i="1"/>
  <c r="Q4638" i="1"/>
  <c r="Q4639" i="1"/>
  <c r="Q4640" i="1"/>
  <c r="Q4641" i="1"/>
  <c r="Q4642" i="1"/>
  <c r="Q4643" i="1"/>
  <c r="Q4644" i="1"/>
  <c r="Q4645" i="1"/>
  <c r="Q4646" i="1"/>
  <c r="Q4647" i="1"/>
  <c r="Q4648" i="1"/>
  <c r="Q4649" i="1"/>
  <c r="Q4650" i="1"/>
  <c r="Q4651" i="1"/>
  <c r="Q4652" i="1"/>
  <c r="Q4653" i="1"/>
  <c r="Q4654" i="1"/>
  <c r="Q4655" i="1"/>
  <c r="Q4656" i="1"/>
  <c r="Q4657" i="1"/>
  <c r="Q4658" i="1"/>
  <c r="Q4659" i="1"/>
  <c r="Q4660" i="1"/>
  <c r="Q4661" i="1"/>
  <c r="Q4662" i="1"/>
  <c r="Q4663" i="1"/>
  <c r="Q4664" i="1"/>
  <c r="Q4665" i="1"/>
  <c r="Q4666" i="1"/>
  <c r="Q4667" i="1"/>
  <c r="Q4668" i="1"/>
  <c r="Q4669" i="1"/>
  <c r="Q4670" i="1"/>
  <c r="Q4671" i="1"/>
  <c r="Q4672" i="1"/>
  <c r="Q4673" i="1"/>
  <c r="Q4674" i="1"/>
  <c r="Q4675" i="1"/>
  <c r="Q4676" i="1"/>
  <c r="Q4677" i="1"/>
  <c r="Q4678" i="1"/>
  <c r="Q4679" i="1"/>
  <c r="Q4680" i="1"/>
  <c r="Q4681" i="1"/>
  <c r="Q4682" i="1"/>
  <c r="Q4683" i="1"/>
  <c r="Q4684" i="1"/>
  <c r="Q4685" i="1"/>
  <c r="Q4686" i="1"/>
  <c r="Q4687" i="1"/>
  <c r="Q4688" i="1"/>
  <c r="Q4689" i="1"/>
  <c r="Q4690" i="1"/>
  <c r="Q4691" i="1"/>
  <c r="Q4692" i="1"/>
  <c r="Q4693" i="1"/>
  <c r="Q4694" i="1"/>
  <c r="Q4695" i="1"/>
  <c r="Q4696" i="1"/>
  <c r="Q4697" i="1"/>
  <c r="Q4698" i="1"/>
  <c r="Q4699" i="1"/>
  <c r="Q4700" i="1"/>
  <c r="Q4701" i="1"/>
  <c r="Q4702" i="1"/>
  <c r="Q4703" i="1"/>
  <c r="Q4704" i="1"/>
  <c r="Q4705" i="1"/>
  <c r="Q4706" i="1"/>
  <c r="Q4707" i="1"/>
  <c r="Q4708" i="1"/>
  <c r="Q4709" i="1"/>
  <c r="Q4710" i="1"/>
  <c r="Q4711" i="1"/>
  <c r="Q4712" i="1"/>
  <c r="Q4713" i="1"/>
  <c r="Q4714" i="1"/>
  <c r="Q4715" i="1"/>
  <c r="Q4716" i="1"/>
  <c r="Q4717" i="1"/>
  <c r="Q4718" i="1"/>
  <c r="Q4719" i="1"/>
  <c r="Q4720" i="1"/>
  <c r="Q4721" i="1"/>
  <c r="Q4722" i="1"/>
  <c r="Q4723" i="1"/>
  <c r="Q4724" i="1"/>
  <c r="Q4725" i="1"/>
  <c r="Q4726" i="1"/>
  <c r="Q4727" i="1"/>
  <c r="Q4728" i="1"/>
  <c r="Q4729" i="1"/>
  <c r="Q4730" i="1"/>
  <c r="Q4731" i="1"/>
  <c r="Q4732" i="1"/>
  <c r="Q4733" i="1"/>
  <c r="Q4734" i="1"/>
  <c r="Q4735" i="1"/>
  <c r="Q4736" i="1"/>
  <c r="Q4737" i="1"/>
  <c r="Q4738" i="1"/>
  <c r="Q4739" i="1"/>
  <c r="Q4740" i="1"/>
  <c r="Q4741" i="1"/>
  <c r="Q4742" i="1"/>
  <c r="Q4743" i="1"/>
  <c r="Q4744" i="1"/>
  <c r="Q4745" i="1"/>
  <c r="Q4746" i="1"/>
  <c r="Q4747" i="1"/>
  <c r="Q4748" i="1"/>
  <c r="Q4749" i="1"/>
  <c r="Q4750" i="1"/>
  <c r="Q4751" i="1"/>
  <c r="Q4752" i="1"/>
  <c r="Q4753" i="1"/>
  <c r="Q4754" i="1"/>
  <c r="Q4755" i="1"/>
  <c r="Q4756" i="1"/>
  <c r="Q4757" i="1"/>
  <c r="Q4758" i="1"/>
  <c r="Q4759" i="1"/>
  <c r="Q4760" i="1"/>
  <c r="Q4761" i="1"/>
  <c r="Q4762" i="1"/>
  <c r="Q4763" i="1"/>
  <c r="Q4764" i="1"/>
  <c r="Q4765" i="1"/>
  <c r="Q4766" i="1"/>
  <c r="Q4767" i="1"/>
  <c r="Q4768" i="1"/>
  <c r="Q4769" i="1"/>
  <c r="Q4770" i="1"/>
  <c r="Q4771" i="1"/>
  <c r="Q4772" i="1"/>
  <c r="Q4773" i="1"/>
  <c r="Q4774" i="1"/>
  <c r="Q4775" i="1"/>
  <c r="Q4776" i="1"/>
  <c r="Q4777" i="1"/>
  <c r="Q4778" i="1"/>
  <c r="Q4779" i="1"/>
  <c r="Q4780" i="1"/>
  <c r="Q4781" i="1"/>
  <c r="Q4782" i="1"/>
  <c r="Q4783" i="1"/>
  <c r="Q4784" i="1"/>
  <c r="Q4785" i="1"/>
  <c r="Q4786" i="1"/>
  <c r="Q4787" i="1"/>
  <c r="Q4788" i="1"/>
  <c r="Q4789" i="1"/>
  <c r="Q4790" i="1"/>
  <c r="Q4791" i="1"/>
  <c r="Q4792" i="1"/>
  <c r="Q4793" i="1"/>
  <c r="Q4794" i="1"/>
  <c r="Q4795" i="1"/>
  <c r="Q4796" i="1"/>
  <c r="Q4797" i="1"/>
  <c r="Q4798" i="1"/>
  <c r="Q4799" i="1"/>
  <c r="Q4800" i="1"/>
  <c r="Q4801" i="1"/>
  <c r="Q4802" i="1"/>
  <c r="Q4803" i="1"/>
  <c r="Q4804" i="1"/>
  <c r="Q4805" i="1"/>
  <c r="Q4806" i="1"/>
  <c r="Q4807" i="1"/>
  <c r="Q4808" i="1"/>
  <c r="Q4809" i="1"/>
  <c r="Q4810" i="1"/>
  <c r="Q4811" i="1"/>
  <c r="Q4812" i="1"/>
  <c r="Q4813" i="1"/>
  <c r="Q4814" i="1"/>
  <c r="Q4815" i="1"/>
  <c r="Q4816" i="1"/>
  <c r="Q4817" i="1"/>
  <c r="Q4818" i="1"/>
  <c r="Q4819" i="1"/>
  <c r="Q4820" i="1"/>
  <c r="Q4821" i="1"/>
  <c r="Q4822" i="1"/>
  <c r="Q4823" i="1"/>
  <c r="Q4824" i="1"/>
  <c r="Q4825" i="1"/>
  <c r="Q4826" i="1"/>
  <c r="Q4827" i="1"/>
  <c r="Q4828" i="1"/>
  <c r="Q4829" i="1"/>
  <c r="Q4830" i="1"/>
  <c r="Q4831" i="1"/>
  <c r="Q4832" i="1"/>
  <c r="Q4833" i="1"/>
  <c r="Q4834" i="1"/>
  <c r="Q4835" i="1"/>
  <c r="Q4836" i="1"/>
  <c r="Q4837" i="1"/>
  <c r="Q4838" i="1"/>
  <c r="Q4839" i="1"/>
  <c r="Q4840" i="1"/>
  <c r="Q4841" i="1"/>
  <c r="Q4842" i="1"/>
  <c r="Q4843" i="1"/>
  <c r="Q4844" i="1"/>
  <c r="Q4845" i="1"/>
  <c r="Q4846" i="1"/>
  <c r="Q4847" i="1"/>
  <c r="Q4848" i="1"/>
  <c r="Q4849" i="1"/>
  <c r="Q4850" i="1"/>
  <c r="Q4851" i="1"/>
  <c r="Q4852" i="1"/>
  <c r="Q4853" i="1"/>
  <c r="Q4854" i="1"/>
  <c r="Q4855" i="1"/>
  <c r="Q4856" i="1"/>
  <c r="Q4857" i="1"/>
  <c r="Q4858" i="1"/>
  <c r="Q4859" i="1"/>
  <c r="Q4860" i="1"/>
  <c r="Q4861" i="1"/>
  <c r="Q4862" i="1"/>
  <c r="Q4863" i="1"/>
  <c r="Q4864" i="1"/>
  <c r="Q4865" i="1"/>
  <c r="Q4866" i="1"/>
  <c r="Q4867" i="1"/>
  <c r="Q4868" i="1"/>
  <c r="Q4869" i="1"/>
  <c r="Q4870" i="1"/>
  <c r="Q4871" i="1"/>
  <c r="Q4872" i="1"/>
  <c r="Q4873" i="1"/>
  <c r="Q4874" i="1"/>
  <c r="Q4875" i="1"/>
  <c r="Q4876" i="1"/>
  <c r="Q4877" i="1"/>
  <c r="Q4878" i="1"/>
  <c r="Q4879" i="1"/>
  <c r="Q4880" i="1"/>
  <c r="Q4881" i="1"/>
  <c r="Q4882" i="1"/>
  <c r="Q4883" i="1"/>
  <c r="Q4884" i="1"/>
  <c r="Q4885" i="1"/>
  <c r="Q4886" i="1"/>
  <c r="Q4887" i="1"/>
  <c r="Q4888" i="1"/>
  <c r="Q4889" i="1"/>
  <c r="Q4890" i="1"/>
  <c r="Q4891" i="1"/>
  <c r="Q4892" i="1"/>
  <c r="Q4893" i="1"/>
  <c r="Q4894" i="1"/>
  <c r="Q4895" i="1"/>
  <c r="Q4896" i="1"/>
  <c r="Q4897" i="1"/>
  <c r="Q4898" i="1"/>
  <c r="Q4899" i="1"/>
  <c r="Q4900" i="1"/>
  <c r="Q4901" i="1"/>
  <c r="Q4902" i="1"/>
  <c r="Q4903" i="1"/>
  <c r="Q4904" i="1"/>
  <c r="Q4905" i="1"/>
  <c r="Q4906" i="1"/>
  <c r="Q4907" i="1"/>
  <c r="Q4908" i="1"/>
  <c r="Q4909" i="1"/>
  <c r="Q4910" i="1"/>
  <c r="Q4911" i="1"/>
  <c r="Q4912" i="1"/>
  <c r="Q4913" i="1"/>
  <c r="Q4914" i="1"/>
  <c r="Q4915" i="1"/>
  <c r="Q4916" i="1"/>
  <c r="Q4917" i="1"/>
  <c r="Q4918" i="1"/>
  <c r="Q4919" i="1"/>
  <c r="Q4920" i="1"/>
  <c r="Q4921" i="1"/>
  <c r="Q4922" i="1"/>
  <c r="Q4923" i="1"/>
  <c r="Q4924" i="1"/>
  <c r="Q4925" i="1"/>
  <c r="Q4926" i="1"/>
  <c r="Q4927" i="1"/>
  <c r="Q4928" i="1"/>
  <c r="Q4929" i="1"/>
  <c r="Q4930" i="1"/>
  <c r="Q4931" i="1"/>
  <c r="Q4932" i="1"/>
  <c r="Q4933" i="1"/>
  <c r="Q4934" i="1"/>
  <c r="Q4935" i="1"/>
  <c r="Q4936" i="1"/>
  <c r="Q4937" i="1"/>
  <c r="Q4938" i="1"/>
  <c r="Q4939" i="1"/>
  <c r="Q4940" i="1"/>
  <c r="Q4941" i="1"/>
  <c r="Q4942" i="1"/>
  <c r="Q4943" i="1"/>
  <c r="Q4944" i="1"/>
  <c r="Q4945" i="1"/>
  <c r="Q4946" i="1"/>
  <c r="Q4947" i="1"/>
  <c r="Q4948" i="1"/>
  <c r="Q4949" i="1"/>
  <c r="Q4950" i="1"/>
  <c r="Q4951" i="1"/>
  <c r="Q4952" i="1"/>
  <c r="Q4953" i="1"/>
  <c r="Q4954" i="1"/>
  <c r="Q4955" i="1"/>
  <c r="Q4956" i="1"/>
  <c r="Q4957" i="1"/>
  <c r="Q4958" i="1"/>
  <c r="Q4959" i="1"/>
  <c r="Q4960" i="1"/>
  <c r="Q4961" i="1"/>
  <c r="Q4962" i="1"/>
  <c r="Q4963" i="1"/>
  <c r="Q4964" i="1"/>
  <c r="Q4965" i="1"/>
  <c r="Q4966" i="1"/>
  <c r="Q4967" i="1"/>
  <c r="Q4968" i="1"/>
  <c r="Q4969" i="1"/>
  <c r="Q4970" i="1"/>
  <c r="Q4971" i="1"/>
  <c r="Q4972" i="1"/>
  <c r="Q4973" i="1"/>
  <c r="Q4974" i="1"/>
  <c r="Q4975" i="1"/>
  <c r="Q4976" i="1"/>
  <c r="Q4977" i="1"/>
  <c r="Q4978" i="1"/>
  <c r="Q4979" i="1"/>
  <c r="Q4980" i="1"/>
  <c r="Q4981" i="1"/>
  <c r="Q4982" i="1"/>
  <c r="Q4983" i="1"/>
  <c r="Q4984" i="1"/>
  <c r="Q4985" i="1"/>
  <c r="Q4986" i="1"/>
  <c r="Q4987" i="1"/>
  <c r="Q4988" i="1"/>
  <c r="Q4989" i="1"/>
  <c r="Q4990" i="1"/>
  <c r="Q4991" i="1"/>
  <c r="Q4992" i="1"/>
  <c r="Q4993" i="1"/>
  <c r="Q4994" i="1"/>
  <c r="Q4995" i="1"/>
  <c r="Q4996" i="1"/>
  <c r="Q4997" i="1"/>
  <c r="Q4998" i="1"/>
  <c r="Q4999" i="1"/>
  <c r="Q5000" i="1"/>
  <c r="Q5001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4116" i="1"/>
  <c r="P4117" i="1"/>
  <c r="P4118" i="1"/>
  <c r="P4119" i="1"/>
  <c r="P4120" i="1"/>
  <c r="P4121" i="1"/>
  <c r="P4122" i="1"/>
  <c r="P4123" i="1"/>
  <c r="P4124" i="1"/>
  <c r="P4125" i="1"/>
  <c r="P4126" i="1"/>
  <c r="P4127" i="1"/>
  <c r="P4128" i="1"/>
  <c r="P4129" i="1"/>
  <c r="P4130" i="1"/>
  <c r="P4131" i="1"/>
  <c r="P4132" i="1"/>
  <c r="P4133" i="1"/>
  <c r="P4134" i="1"/>
  <c r="P4135" i="1"/>
  <c r="P4136" i="1"/>
  <c r="P4137" i="1"/>
  <c r="P4138" i="1"/>
  <c r="P4139" i="1"/>
  <c r="P4140" i="1"/>
  <c r="P4141" i="1"/>
  <c r="P4142" i="1"/>
  <c r="P4143" i="1"/>
  <c r="P4144" i="1"/>
  <c r="P4145" i="1"/>
  <c r="P4146" i="1"/>
  <c r="P4147" i="1"/>
  <c r="P4148" i="1"/>
  <c r="P4149" i="1"/>
  <c r="P4150" i="1"/>
  <c r="P4151" i="1"/>
  <c r="P4152" i="1"/>
  <c r="P4153" i="1"/>
  <c r="P4154" i="1"/>
  <c r="P4155" i="1"/>
  <c r="P4156" i="1"/>
  <c r="P4157" i="1"/>
  <c r="P4158" i="1"/>
  <c r="P4159" i="1"/>
  <c r="P4160" i="1"/>
  <c r="P4161" i="1"/>
  <c r="P4162" i="1"/>
  <c r="P4163" i="1"/>
  <c r="P4164" i="1"/>
  <c r="P4165" i="1"/>
  <c r="P4166" i="1"/>
  <c r="P4167" i="1"/>
  <c r="P4168" i="1"/>
  <c r="P4169" i="1"/>
  <c r="P4170" i="1"/>
  <c r="P4171" i="1"/>
  <c r="P4172" i="1"/>
  <c r="P4173" i="1"/>
  <c r="P4174" i="1"/>
  <c r="P4175" i="1"/>
  <c r="P4176" i="1"/>
  <c r="P4177" i="1"/>
  <c r="P4178" i="1"/>
  <c r="P4179" i="1"/>
  <c r="P4180" i="1"/>
  <c r="P4181" i="1"/>
  <c r="P4182" i="1"/>
  <c r="P4183" i="1"/>
  <c r="P4184" i="1"/>
  <c r="P4185" i="1"/>
  <c r="P4186" i="1"/>
  <c r="P4187" i="1"/>
  <c r="P4188" i="1"/>
  <c r="P4189" i="1"/>
  <c r="P4190" i="1"/>
  <c r="P4191" i="1"/>
  <c r="P4192" i="1"/>
  <c r="P4193" i="1"/>
  <c r="P4194" i="1"/>
  <c r="P4195" i="1"/>
  <c r="P4196" i="1"/>
  <c r="P4197" i="1"/>
  <c r="P4198" i="1"/>
  <c r="P4199" i="1"/>
  <c r="P4200" i="1"/>
  <c r="P4201" i="1"/>
  <c r="P4202" i="1"/>
  <c r="P4203" i="1"/>
  <c r="P4204" i="1"/>
  <c r="P4205" i="1"/>
  <c r="P4206" i="1"/>
  <c r="P4207" i="1"/>
  <c r="P4208" i="1"/>
  <c r="P4209" i="1"/>
  <c r="P4210" i="1"/>
  <c r="P4211" i="1"/>
  <c r="P4212" i="1"/>
  <c r="P4213" i="1"/>
  <c r="P4214" i="1"/>
  <c r="P4215" i="1"/>
  <c r="P4216" i="1"/>
  <c r="P4217" i="1"/>
  <c r="P4218" i="1"/>
  <c r="P4219" i="1"/>
  <c r="P4220" i="1"/>
  <c r="P4221" i="1"/>
  <c r="P4222" i="1"/>
  <c r="P4223" i="1"/>
  <c r="P4224" i="1"/>
  <c r="P4225" i="1"/>
  <c r="P4226" i="1"/>
  <c r="P4227" i="1"/>
  <c r="P4228" i="1"/>
  <c r="P4229" i="1"/>
  <c r="P4230" i="1"/>
  <c r="P4231" i="1"/>
  <c r="P4232" i="1"/>
  <c r="P4233" i="1"/>
  <c r="P4234" i="1"/>
  <c r="P4235" i="1"/>
  <c r="P4236" i="1"/>
  <c r="P4237" i="1"/>
  <c r="P4238" i="1"/>
  <c r="P4239" i="1"/>
  <c r="P4240" i="1"/>
  <c r="P4241" i="1"/>
  <c r="P4242" i="1"/>
  <c r="P4243" i="1"/>
  <c r="P4244" i="1"/>
  <c r="P4245" i="1"/>
  <c r="P4246" i="1"/>
  <c r="P4247" i="1"/>
  <c r="P4248" i="1"/>
  <c r="P4249" i="1"/>
  <c r="P4250" i="1"/>
  <c r="P4251" i="1"/>
  <c r="P4252" i="1"/>
  <c r="P4253" i="1"/>
  <c r="P4254" i="1"/>
  <c r="P4255" i="1"/>
  <c r="P4256" i="1"/>
  <c r="P4257" i="1"/>
  <c r="P4258" i="1"/>
  <c r="P4259" i="1"/>
  <c r="P4260" i="1"/>
  <c r="P4261" i="1"/>
  <c r="P4262" i="1"/>
  <c r="P4263" i="1"/>
  <c r="P4264" i="1"/>
  <c r="P4265" i="1"/>
  <c r="P4266" i="1"/>
  <c r="P4267" i="1"/>
  <c r="P4268" i="1"/>
  <c r="P4269" i="1"/>
  <c r="P4270" i="1"/>
  <c r="P4271" i="1"/>
  <c r="P4272" i="1"/>
  <c r="P4273" i="1"/>
  <c r="P4274" i="1"/>
  <c r="P4275" i="1"/>
  <c r="P4276" i="1"/>
  <c r="P4277" i="1"/>
  <c r="P4278" i="1"/>
  <c r="P4279" i="1"/>
  <c r="P4280" i="1"/>
  <c r="P4281" i="1"/>
  <c r="P4282" i="1"/>
  <c r="P4283" i="1"/>
  <c r="P4284" i="1"/>
  <c r="P4285" i="1"/>
  <c r="P4286" i="1"/>
  <c r="P4287" i="1"/>
  <c r="P4288" i="1"/>
  <c r="P4289" i="1"/>
  <c r="P4290" i="1"/>
  <c r="P4291" i="1"/>
  <c r="P4292" i="1"/>
  <c r="P4293" i="1"/>
  <c r="P4294" i="1"/>
  <c r="P4295" i="1"/>
  <c r="P4296" i="1"/>
  <c r="P4297" i="1"/>
  <c r="P4298" i="1"/>
  <c r="P4299" i="1"/>
  <c r="P4300" i="1"/>
  <c r="P4301" i="1"/>
  <c r="P4302" i="1"/>
  <c r="P4303" i="1"/>
  <c r="P4304" i="1"/>
  <c r="P4305" i="1"/>
  <c r="P4306" i="1"/>
  <c r="P4307" i="1"/>
  <c r="P4308" i="1"/>
  <c r="P4309" i="1"/>
  <c r="P4310" i="1"/>
  <c r="P4311" i="1"/>
  <c r="P4312" i="1"/>
  <c r="P4313" i="1"/>
  <c r="P4314" i="1"/>
  <c r="P4315" i="1"/>
  <c r="P4316" i="1"/>
  <c r="P4317" i="1"/>
  <c r="P4318" i="1"/>
  <c r="P4319" i="1"/>
  <c r="P4320" i="1"/>
  <c r="P4321" i="1"/>
  <c r="P4322" i="1"/>
  <c r="P4323" i="1"/>
  <c r="P4324" i="1"/>
  <c r="P4325" i="1"/>
  <c r="P4326" i="1"/>
  <c r="P4327" i="1"/>
  <c r="P4328" i="1"/>
  <c r="P4329" i="1"/>
  <c r="P4330" i="1"/>
  <c r="P4331" i="1"/>
  <c r="P4332" i="1"/>
  <c r="P4333" i="1"/>
  <c r="P4334" i="1"/>
  <c r="P4335" i="1"/>
  <c r="P4336" i="1"/>
  <c r="P4337" i="1"/>
  <c r="P4338" i="1"/>
  <c r="P4339" i="1"/>
  <c r="P4340" i="1"/>
  <c r="P4341" i="1"/>
  <c r="P4342" i="1"/>
  <c r="P4343" i="1"/>
  <c r="P4344" i="1"/>
  <c r="P4345" i="1"/>
  <c r="P4346" i="1"/>
  <c r="P4347" i="1"/>
  <c r="P4348" i="1"/>
  <c r="P4349" i="1"/>
  <c r="P4350" i="1"/>
  <c r="P4351" i="1"/>
  <c r="P4352" i="1"/>
  <c r="P4353" i="1"/>
  <c r="P4354" i="1"/>
  <c r="P4355" i="1"/>
  <c r="P4356" i="1"/>
  <c r="P4357" i="1"/>
  <c r="P4358" i="1"/>
  <c r="P4359" i="1"/>
  <c r="P4360" i="1"/>
  <c r="P4361" i="1"/>
  <c r="P4362" i="1"/>
  <c r="P4363" i="1"/>
  <c r="P4364" i="1"/>
  <c r="P4365" i="1"/>
  <c r="P4366" i="1"/>
  <c r="P4367" i="1"/>
  <c r="P4368" i="1"/>
  <c r="P4369" i="1"/>
  <c r="P4370" i="1"/>
  <c r="P4371" i="1"/>
  <c r="P4372" i="1"/>
  <c r="P4373" i="1"/>
  <c r="P4374" i="1"/>
  <c r="P4375" i="1"/>
  <c r="P4376" i="1"/>
  <c r="P4377" i="1"/>
  <c r="P4378" i="1"/>
  <c r="P4379" i="1"/>
  <c r="P4380" i="1"/>
  <c r="P4381" i="1"/>
  <c r="P4382" i="1"/>
  <c r="P4383" i="1"/>
  <c r="P4384" i="1"/>
  <c r="P4385" i="1"/>
  <c r="P4386" i="1"/>
  <c r="P4387" i="1"/>
  <c r="P4388" i="1"/>
  <c r="P4389" i="1"/>
  <c r="P4390" i="1"/>
  <c r="P4391" i="1"/>
  <c r="P4392" i="1"/>
  <c r="P4393" i="1"/>
  <c r="P4394" i="1"/>
  <c r="P4395" i="1"/>
  <c r="P4396" i="1"/>
  <c r="P4397" i="1"/>
  <c r="P4398" i="1"/>
  <c r="P4399" i="1"/>
  <c r="P4400" i="1"/>
  <c r="P4401" i="1"/>
  <c r="P4402" i="1"/>
  <c r="P4403" i="1"/>
  <c r="P4404" i="1"/>
  <c r="P4405" i="1"/>
  <c r="P4406" i="1"/>
  <c r="P4407" i="1"/>
  <c r="P4408" i="1"/>
  <c r="P4409" i="1"/>
  <c r="P4410" i="1"/>
  <c r="P4411" i="1"/>
  <c r="P4412" i="1"/>
  <c r="P4413" i="1"/>
  <c r="P4414" i="1"/>
  <c r="P4415" i="1"/>
  <c r="P4416" i="1"/>
  <c r="P4417" i="1"/>
  <c r="P4418" i="1"/>
  <c r="P4419" i="1"/>
  <c r="P4420" i="1"/>
  <c r="P4421" i="1"/>
  <c r="P4422" i="1"/>
  <c r="P4423" i="1"/>
  <c r="P4424" i="1"/>
  <c r="P4425" i="1"/>
  <c r="P4426" i="1"/>
  <c r="P4427" i="1"/>
  <c r="P4428" i="1"/>
  <c r="P4429" i="1"/>
  <c r="P4430" i="1"/>
  <c r="P4431" i="1"/>
  <c r="P4432" i="1"/>
  <c r="P4433" i="1"/>
  <c r="P4434" i="1"/>
  <c r="P4435" i="1"/>
  <c r="P4436" i="1"/>
  <c r="P4437" i="1"/>
  <c r="P4438" i="1"/>
  <c r="P4439" i="1"/>
  <c r="P4440" i="1"/>
  <c r="P4441" i="1"/>
  <c r="P4442" i="1"/>
  <c r="P4443" i="1"/>
  <c r="P4444" i="1"/>
  <c r="P4445" i="1"/>
  <c r="P4446" i="1"/>
  <c r="P4447" i="1"/>
  <c r="P4448" i="1"/>
  <c r="P4449" i="1"/>
  <c r="P4450" i="1"/>
  <c r="P4451" i="1"/>
  <c r="P4452" i="1"/>
  <c r="P4453" i="1"/>
  <c r="P4454" i="1"/>
  <c r="P4455" i="1"/>
  <c r="P4456" i="1"/>
  <c r="P4457" i="1"/>
  <c r="P4458" i="1"/>
  <c r="P4459" i="1"/>
  <c r="P4460" i="1"/>
  <c r="P4461" i="1"/>
  <c r="P4462" i="1"/>
  <c r="P4463" i="1"/>
  <c r="P4464" i="1"/>
  <c r="P4465" i="1"/>
  <c r="P4466" i="1"/>
  <c r="P4467" i="1"/>
  <c r="P4468" i="1"/>
  <c r="P4469" i="1"/>
  <c r="P4470" i="1"/>
  <c r="P4471" i="1"/>
  <c r="P4472" i="1"/>
  <c r="P4473" i="1"/>
  <c r="P4474" i="1"/>
  <c r="P4475" i="1"/>
  <c r="P4476" i="1"/>
  <c r="P4477" i="1"/>
  <c r="P4478" i="1"/>
  <c r="P4479" i="1"/>
  <c r="P4480" i="1"/>
  <c r="P4481" i="1"/>
  <c r="P4482" i="1"/>
  <c r="P4483" i="1"/>
  <c r="P4484" i="1"/>
  <c r="P4485" i="1"/>
  <c r="P4486" i="1"/>
  <c r="P4487" i="1"/>
  <c r="P4488" i="1"/>
  <c r="P4489" i="1"/>
  <c r="P4490" i="1"/>
  <c r="P4491" i="1"/>
  <c r="P4492" i="1"/>
  <c r="P4493" i="1"/>
  <c r="P4494" i="1"/>
  <c r="P4495" i="1"/>
  <c r="P4496" i="1"/>
  <c r="P4497" i="1"/>
  <c r="P4498" i="1"/>
  <c r="P4499" i="1"/>
  <c r="P4500" i="1"/>
  <c r="P4501" i="1"/>
  <c r="P4502" i="1"/>
  <c r="P4503" i="1"/>
  <c r="P4504" i="1"/>
  <c r="P4505" i="1"/>
  <c r="P4506" i="1"/>
  <c r="P4507" i="1"/>
  <c r="P4508" i="1"/>
  <c r="P4509" i="1"/>
  <c r="P4510" i="1"/>
  <c r="P4511" i="1"/>
  <c r="P4512" i="1"/>
  <c r="P4513" i="1"/>
  <c r="P4514" i="1"/>
  <c r="P4515" i="1"/>
  <c r="P4516" i="1"/>
  <c r="P4517" i="1"/>
  <c r="P4518" i="1"/>
  <c r="P4519" i="1"/>
  <c r="P4520" i="1"/>
  <c r="P4521" i="1"/>
  <c r="P4522" i="1"/>
  <c r="P4523" i="1"/>
  <c r="P4524" i="1"/>
  <c r="P4525" i="1"/>
  <c r="P4526" i="1"/>
  <c r="P4527" i="1"/>
  <c r="P4528" i="1"/>
  <c r="P4529" i="1"/>
  <c r="P4530" i="1"/>
  <c r="P4531" i="1"/>
  <c r="P4532" i="1"/>
  <c r="P4533" i="1"/>
  <c r="P4534" i="1"/>
  <c r="P4535" i="1"/>
  <c r="P4536" i="1"/>
  <c r="P4537" i="1"/>
  <c r="P4538" i="1"/>
  <c r="P4539" i="1"/>
  <c r="P4540" i="1"/>
  <c r="P4541" i="1"/>
  <c r="P4542" i="1"/>
  <c r="P4543" i="1"/>
  <c r="P4544" i="1"/>
  <c r="P4545" i="1"/>
  <c r="P4546" i="1"/>
  <c r="P4547" i="1"/>
  <c r="P4548" i="1"/>
  <c r="P4549" i="1"/>
  <c r="P4550" i="1"/>
  <c r="P4551" i="1"/>
  <c r="P4552" i="1"/>
  <c r="P4553" i="1"/>
  <c r="P4554" i="1"/>
  <c r="P4555" i="1"/>
  <c r="P4556" i="1"/>
  <c r="P4557" i="1"/>
  <c r="P4558" i="1"/>
  <c r="P4559" i="1"/>
  <c r="P4560" i="1"/>
  <c r="P4561" i="1"/>
  <c r="P4562" i="1"/>
  <c r="P4563" i="1"/>
  <c r="P4564" i="1"/>
  <c r="P4565" i="1"/>
  <c r="P4566" i="1"/>
  <c r="P4567" i="1"/>
  <c r="P4568" i="1"/>
  <c r="P4569" i="1"/>
  <c r="P4570" i="1"/>
  <c r="P4571" i="1"/>
  <c r="P4572" i="1"/>
  <c r="P4573" i="1"/>
  <c r="P4574" i="1"/>
  <c r="P4575" i="1"/>
  <c r="P4576" i="1"/>
  <c r="P4577" i="1"/>
  <c r="P4578" i="1"/>
  <c r="P4579" i="1"/>
  <c r="P4580" i="1"/>
  <c r="P4581" i="1"/>
  <c r="P4582" i="1"/>
  <c r="P4583" i="1"/>
  <c r="P4584" i="1"/>
  <c r="P4585" i="1"/>
  <c r="P4586" i="1"/>
  <c r="P4587" i="1"/>
  <c r="P4588" i="1"/>
  <c r="P4589" i="1"/>
  <c r="P4590" i="1"/>
  <c r="P4591" i="1"/>
  <c r="P4592" i="1"/>
  <c r="P4593" i="1"/>
  <c r="P4594" i="1"/>
  <c r="P4595" i="1"/>
  <c r="P4596" i="1"/>
  <c r="P4597" i="1"/>
  <c r="P4598" i="1"/>
  <c r="P4599" i="1"/>
  <c r="P4600" i="1"/>
  <c r="P4601" i="1"/>
  <c r="P4602" i="1"/>
  <c r="P4603" i="1"/>
  <c r="P4604" i="1"/>
  <c r="P4605" i="1"/>
  <c r="P4606" i="1"/>
  <c r="P4607" i="1"/>
  <c r="P4608" i="1"/>
  <c r="P4609" i="1"/>
  <c r="P4610" i="1"/>
  <c r="P4611" i="1"/>
  <c r="P4612" i="1"/>
  <c r="P4613" i="1"/>
  <c r="P4614" i="1"/>
  <c r="P4615" i="1"/>
  <c r="P4616" i="1"/>
  <c r="P4617" i="1"/>
  <c r="P4618" i="1"/>
  <c r="P4619" i="1"/>
  <c r="P4620" i="1"/>
  <c r="P4621" i="1"/>
  <c r="P4622" i="1"/>
  <c r="P4623" i="1"/>
  <c r="P4624" i="1"/>
  <c r="P4625" i="1"/>
  <c r="P4626" i="1"/>
  <c r="P4627" i="1"/>
  <c r="P4628" i="1"/>
  <c r="P4629" i="1"/>
  <c r="P4630" i="1"/>
  <c r="P4631" i="1"/>
  <c r="P4632" i="1"/>
  <c r="P4633" i="1"/>
  <c r="P4634" i="1"/>
  <c r="P4635" i="1"/>
  <c r="P4636" i="1"/>
  <c r="P4637" i="1"/>
  <c r="P4638" i="1"/>
  <c r="P4639" i="1"/>
  <c r="P4640" i="1"/>
  <c r="P4641" i="1"/>
  <c r="P4642" i="1"/>
  <c r="P4643" i="1"/>
  <c r="P4644" i="1"/>
  <c r="P4645" i="1"/>
  <c r="P4646" i="1"/>
  <c r="P4647" i="1"/>
  <c r="P4648" i="1"/>
  <c r="P4649" i="1"/>
  <c r="P4650" i="1"/>
  <c r="P4651" i="1"/>
  <c r="P4652" i="1"/>
  <c r="P4653" i="1"/>
  <c r="P4654" i="1"/>
  <c r="P4655" i="1"/>
  <c r="P4656" i="1"/>
  <c r="P4657" i="1"/>
  <c r="P4658" i="1"/>
  <c r="P4659" i="1"/>
  <c r="P4660" i="1"/>
  <c r="P4661" i="1"/>
  <c r="P4662" i="1"/>
  <c r="P4663" i="1"/>
  <c r="P4664" i="1"/>
  <c r="P4665" i="1"/>
  <c r="P4666" i="1"/>
  <c r="P4667" i="1"/>
  <c r="P4668" i="1"/>
  <c r="P4669" i="1"/>
  <c r="P4670" i="1"/>
  <c r="P4671" i="1"/>
  <c r="P4672" i="1"/>
  <c r="P4673" i="1"/>
  <c r="P4674" i="1"/>
  <c r="P4675" i="1"/>
  <c r="P4676" i="1"/>
  <c r="P4677" i="1"/>
  <c r="P4678" i="1"/>
  <c r="P4679" i="1"/>
  <c r="P4680" i="1"/>
  <c r="P4681" i="1"/>
  <c r="P4682" i="1"/>
  <c r="P4683" i="1"/>
  <c r="P4684" i="1"/>
  <c r="P4685" i="1"/>
  <c r="P4686" i="1"/>
  <c r="P4687" i="1"/>
  <c r="P4688" i="1"/>
  <c r="P4689" i="1"/>
  <c r="P4690" i="1"/>
  <c r="P4691" i="1"/>
  <c r="P4692" i="1"/>
  <c r="P4693" i="1"/>
  <c r="P4694" i="1"/>
  <c r="P4695" i="1"/>
  <c r="P4696" i="1"/>
  <c r="P4697" i="1"/>
  <c r="P4698" i="1"/>
  <c r="P4699" i="1"/>
  <c r="P4700" i="1"/>
  <c r="P4701" i="1"/>
  <c r="P4702" i="1"/>
  <c r="P4703" i="1"/>
  <c r="P4704" i="1"/>
  <c r="P4705" i="1"/>
  <c r="P4706" i="1"/>
  <c r="P4707" i="1"/>
  <c r="P4708" i="1"/>
  <c r="P4709" i="1"/>
  <c r="P4710" i="1"/>
  <c r="P4711" i="1"/>
  <c r="P4712" i="1"/>
  <c r="P4713" i="1"/>
  <c r="P4714" i="1"/>
  <c r="P4715" i="1"/>
  <c r="P4716" i="1"/>
  <c r="P4717" i="1"/>
  <c r="P4718" i="1"/>
  <c r="P4719" i="1"/>
  <c r="P4720" i="1"/>
  <c r="P4721" i="1"/>
  <c r="P4722" i="1"/>
  <c r="P4723" i="1"/>
  <c r="P4724" i="1"/>
  <c r="P4725" i="1"/>
  <c r="P4726" i="1"/>
  <c r="P4727" i="1"/>
  <c r="P4728" i="1"/>
  <c r="P4729" i="1"/>
  <c r="P4730" i="1"/>
  <c r="P4731" i="1"/>
  <c r="P4732" i="1"/>
  <c r="P4733" i="1"/>
  <c r="P4734" i="1"/>
  <c r="P4735" i="1"/>
  <c r="P4736" i="1"/>
  <c r="P4737" i="1"/>
  <c r="P4738" i="1"/>
  <c r="P4739" i="1"/>
  <c r="P4740" i="1"/>
  <c r="P4741" i="1"/>
  <c r="P4742" i="1"/>
  <c r="P4743" i="1"/>
  <c r="P4744" i="1"/>
  <c r="P4745" i="1"/>
  <c r="P4746" i="1"/>
  <c r="P4747" i="1"/>
  <c r="P4748" i="1"/>
  <c r="P4749" i="1"/>
  <c r="P4750" i="1"/>
  <c r="P4751" i="1"/>
  <c r="P4752" i="1"/>
  <c r="P4753" i="1"/>
  <c r="P4754" i="1"/>
  <c r="P4755" i="1"/>
  <c r="P4756" i="1"/>
  <c r="P4757" i="1"/>
  <c r="P4758" i="1"/>
  <c r="P4759" i="1"/>
  <c r="P4760" i="1"/>
  <c r="P4761" i="1"/>
  <c r="P4762" i="1"/>
  <c r="P4763" i="1"/>
  <c r="P4764" i="1"/>
  <c r="P4765" i="1"/>
  <c r="P4766" i="1"/>
  <c r="P4767" i="1"/>
  <c r="P4768" i="1"/>
  <c r="P4769" i="1"/>
  <c r="P4770" i="1"/>
  <c r="P4771" i="1"/>
  <c r="P4772" i="1"/>
  <c r="P4773" i="1"/>
  <c r="P4774" i="1"/>
  <c r="P4775" i="1"/>
  <c r="P4776" i="1"/>
  <c r="P4777" i="1"/>
  <c r="P4778" i="1"/>
  <c r="P4779" i="1"/>
  <c r="P4780" i="1"/>
  <c r="P4781" i="1"/>
  <c r="P4782" i="1"/>
  <c r="P4783" i="1"/>
  <c r="P4784" i="1"/>
  <c r="P4785" i="1"/>
  <c r="P4786" i="1"/>
  <c r="P4787" i="1"/>
  <c r="P4788" i="1"/>
  <c r="P4789" i="1"/>
  <c r="P4790" i="1"/>
  <c r="P4791" i="1"/>
  <c r="P4792" i="1"/>
  <c r="P4793" i="1"/>
  <c r="P4794" i="1"/>
  <c r="P4795" i="1"/>
  <c r="P4796" i="1"/>
  <c r="P4797" i="1"/>
  <c r="P4798" i="1"/>
  <c r="P4799" i="1"/>
  <c r="P4800" i="1"/>
  <c r="P4801" i="1"/>
  <c r="P4802" i="1"/>
  <c r="P4803" i="1"/>
  <c r="P4804" i="1"/>
  <c r="P4805" i="1"/>
  <c r="P4806" i="1"/>
  <c r="P4807" i="1"/>
  <c r="P4808" i="1"/>
  <c r="P4809" i="1"/>
  <c r="P4810" i="1"/>
  <c r="P4811" i="1"/>
  <c r="P4812" i="1"/>
  <c r="P4813" i="1"/>
  <c r="P4814" i="1"/>
  <c r="P4815" i="1"/>
  <c r="P4816" i="1"/>
  <c r="P4817" i="1"/>
  <c r="P4818" i="1"/>
  <c r="P4819" i="1"/>
  <c r="P4820" i="1"/>
  <c r="P4821" i="1"/>
  <c r="P4822" i="1"/>
  <c r="P4823" i="1"/>
  <c r="P4824" i="1"/>
  <c r="P4825" i="1"/>
  <c r="P4826" i="1"/>
  <c r="P4827" i="1"/>
  <c r="P4828" i="1"/>
  <c r="P4829" i="1"/>
  <c r="P4830" i="1"/>
  <c r="P4831" i="1"/>
  <c r="P4832" i="1"/>
  <c r="P4833" i="1"/>
  <c r="P4834" i="1"/>
  <c r="P4835" i="1"/>
  <c r="P4836" i="1"/>
  <c r="P4837" i="1"/>
  <c r="P4838" i="1"/>
  <c r="P4839" i="1"/>
  <c r="P4840" i="1"/>
  <c r="P4841" i="1"/>
  <c r="P4842" i="1"/>
  <c r="P4843" i="1"/>
  <c r="P4844" i="1"/>
  <c r="P4845" i="1"/>
  <c r="P4846" i="1"/>
  <c r="P4847" i="1"/>
  <c r="P4848" i="1"/>
  <c r="P4849" i="1"/>
  <c r="P4850" i="1"/>
  <c r="P4851" i="1"/>
  <c r="P4852" i="1"/>
  <c r="P4853" i="1"/>
  <c r="P4854" i="1"/>
  <c r="P4855" i="1"/>
  <c r="P4856" i="1"/>
  <c r="P4857" i="1"/>
  <c r="P4858" i="1"/>
  <c r="P4859" i="1"/>
  <c r="P4860" i="1"/>
  <c r="P4861" i="1"/>
  <c r="P4862" i="1"/>
  <c r="P4863" i="1"/>
  <c r="P4864" i="1"/>
  <c r="P4865" i="1"/>
  <c r="P4866" i="1"/>
  <c r="P4867" i="1"/>
  <c r="P4868" i="1"/>
  <c r="P4869" i="1"/>
  <c r="P4870" i="1"/>
  <c r="P4871" i="1"/>
  <c r="P4872" i="1"/>
  <c r="P4873" i="1"/>
  <c r="P4874" i="1"/>
  <c r="P4875" i="1"/>
  <c r="P4876" i="1"/>
  <c r="P4877" i="1"/>
  <c r="P4878" i="1"/>
  <c r="P4879" i="1"/>
  <c r="P4880" i="1"/>
  <c r="P4881" i="1"/>
  <c r="P4882" i="1"/>
  <c r="P4883" i="1"/>
  <c r="P4884" i="1"/>
  <c r="P4885" i="1"/>
  <c r="P4886" i="1"/>
  <c r="P4887" i="1"/>
  <c r="P4888" i="1"/>
  <c r="P4889" i="1"/>
  <c r="P4890" i="1"/>
  <c r="P4891" i="1"/>
  <c r="P4892" i="1"/>
  <c r="P4893" i="1"/>
  <c r="P4894" i="1"/>
  <c r="P4895" i="1"/>
  <c r="P4896" i="1"/>
  <c r="P4897" i="1"/>
  <c r="P4898" i="1"/>
  <c r="P4899" i="1"/>
  <c r="P4900" i="1"/>
  <c r="P4901" i="1"/>
  <c r="P4902" i="1"/>
  <c r="P4903" i="1"/>
  <c r="P4904" i="1"/>
  <c r="P4905" i="1"/>
  <c r="P4906" i="1"/>
  <c r="P4907" i="1"/>
  <c r="P4908" i="1"/>
  <c r="P4909" i="1"/>
  <c r="P4910" i="1"/>
  <c r="P4911" i="1"/>
  <c r="P4912" i="1"/>
  <c r="P4913" i="1"/>
  <c r="P4914" i="1"/>
  <c r="P4915" i="1"/>
  <c r="P4916" i="1"/>
  <c r="P4917" i="1"/>
  <c r="P4918" i="1"/>
  <c r="P4919" i="1"/>
  <c r="P4920" i="1"/>
  <c r="P4921" i="1"/>
  <c r="P4922" i="1"/>
  <c r="P4923" i="1"/>
  <c r="P4924" i="1"/>
  <c r="P4925" i="1"/>
  <c r="P4926" i="1"/>
  <c r="P4927" i="1"/>
  <c r="P4928" i="1"/>
  <c r="P4929" i="1"/>
  <c r="P4930" i="1"/>
  <c r="P4931" i="1"/>
  <c r="P4932" i="1"/>
  <c r="P4933" i="1"/>
  <c r="P4934" i="1"/>
  <c r="P4935" i="1"/>
  <c r="P4936" i="1"/>
  <c r="P4937" i="1"/>
  <c r="P4938" i="1"/>
  <c r="P4939" i="1"/>
  <c r="P4940" i="1"/>
  <c r="P4941" i="1"/>
  <c r="P4942" i="1"/>
  <c r="P4943" i="1"/>
  <c r="P4944" i="1"/>
  <c r="P4945" i="1"/>
  <c r="P4946" i="1"/>
  <c r="P4947" i="1"/>
  <c r="P4948" i="1"/>
  <c r="P4949" i="1"/>
  <c r="P4950" i="1"/>
  <c r="P4951" i="1"/>
  <c r="P4952" i="1"/>
  <c r="P4953" i="1"/>
  <c r="P4954" i="1"/>
  <c r="P4955" i="1"/>
  <c r="P4956" i="1"/>
  <c r="P4957" i="1"/>
  <c r="P4958" i="1"/>
  <c r="P4959" i="1"/>
  <c r="P4960" i="1"/>
  <c r="P4961" i="1"/>
  <c r="P4962" i="1"/>
  <c r="P4963" i="1"/>
  <c r="P4964" i="1"/>
  <c r="P4965" i="1"/>
  <c r="P4966" i="1"/>
  <c r="P4967" i="1"/>
  <c r="P4968" i="1"/>
  <c r="P4969" i="1"/>
  <c r="P4970" i="1"/>
  <c r="P4971" i="1"/>
  <c r="P4972" i="1"/>
  <c r="P4973" i="1"/>
  <c r="P4974" i="1"/>
  <c r="P4975" i="1"/>
  <c r="P4976" i="1"/>
  <c r="P4977" i="1"/>
  <c r="P4978" i="1"/>
  <c r="P4979" i="1"/>
  <c r="P4980" i="1"/>
  <c r="P4981" i="1"/>
  <c r="P4982" i="1"/>
  <c r="P4983" i="1"/>
  <c r="P4984" i="1"/>
  <c r="P4985" i="1"/>
  <c r="P4986" i="1"/>
  <c r="P4987" i="1"/>
  <c r="P4988" i="1"/>
  <c r="P4989" i="1"/>
  <c r="P4990" i="1"/>
  <c r="P4991" i="1"/>
  <c r="P4992" i="1"/>
  <c r="P4993" i="1"/>
  <c r="P4994" i="1"/>
  <c r="P4995" i="1"/>
  <c r="P4996" i="1"/>
  <c r="P4997" i="1"/>
  <c r="P4998" i="1"/>
  <c r="P4999" i="1"/>
  <c r="P5000" i="1"/>
  <c r="P5001" i="1"/>
  <c r="P2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4116" i="1"/>
  <c r="O4117" i="1"/>
  <c r="O4118" i="1"/>
  <c r="O4119" i="1"/>
  <c r="O4120" i="1"/>
  <c r="O4121" i="1"/>
  <c r="O4122" i="1"/>
  <c r="O4123" i="1"/>
  <c r="O4124" i="1"/>
  <c r="O4125" i="1"/>
  <c r="O4126" i="1"/>
  <c r="O4127" i="1"/>
  <c r="O4128" i="1"/>
  <c r="O4129" i="1"/>
  <c r="O4130" i="1"/>
  <c r="O4131" i="1"/>
  <c r="O4132" i="1"/>
  <c r="O4133" i="1"/>
  <c r="O4134" i="1"/>
  <c r="O4135" i="1"/>
  <c r="O4136" i="1"/>
  <c r="O4137" i="1"/>
  <c r="O4138" i="1"/>
  <c r="O4139" i="1"/>
  <c r="O4140" i="1"/>
  <c r="O4141" i="1"/>
  <c r="O4142" i="1"/>
  <c r="O4143" i="1"/>
  <c r="O4144" i="1"/>
  <c r="O4145" i="1"/>
  <c r="O4146" i="1"/>
  <c r="O4147" i="1"/>
  <c r="O4148" i="1"/>
  <c r="O4149" i="1"/>
  <c r="O4150" i="1"/>
  <c r="O4151" i="1"/>
  <c r="O4152" i="1"/>
  <c r="O4153" i="1"/>
  <c r="O4154" i="1"/>
  <c r="O4155" i="1"/>
  <c r="O4156" i="1"/>
  <c r="O4157" i="1"/>
  <c r="O4158" i="1"/>
  <c r="O4159" i="1"/>
  <c r="O4160" i="1"/>
  <c r="O4161" i="1"/>
  <c r="O4162" i="1"/>
  <c r="O4163" i="1"/>
  <c r="O4164" i="1"/>
  <c r="O4165" i="1"/>
  <c r="O4166" i="1"/>
  <c r="O4167" i="1"/>
  <c r="O4168" i="1"/>
  <c r="O4169" i="1"/>
  <c r="O4170" i="1"/>
  <c r="O4171" i="1"/>
  <c r="O4172" i="1"/>
  <c r="O4173" i="1"/>
  <c r="O4174" i="1"/>
  <c r="O4175" i="1"/>
  <c r="O4176" i="1"/>
  <c r="O4177" i="1"/>
  <c r="O4178" i="1"/>
  <c r="O4179" i="1"/>
  <c r="O4180" i="1"/>
  <c r="O4181" i="1"/>
  <c r="O4182" i="1"/>
  <c r="O4183" i="1"/>
  <c r="O4184" i="1"/>
  <c r="O4185" i="1"/>
  <c r="O4186" i="1"/>
  <c r="O4187" i="1"/>
  <c r="O4188" i="1"/>
  <c r="O4189" i="1"/>
  <c r="O4190" i="1"/>
  <c r="O4191" i="1"/>
  <c r="O4192" i="1"/>
  <c r="O4193" i="1"/>
  <c r="O4194" i="1"/>
  <c r="O4195" i="1"/>
  <c r="O4196" i="1"/>
  <c r="O4197" i="1"/>
  <c r="O4198" i="1"/>
  <c r="O4199" i="1"/>
  <c r="O4200" i="1"/>
  <c r="O4201" i="1"/>
  <c r="O4202" i="1"/>
  <c r="O4203" i="1"/>
  <c r="O4204" i="1"/>
  <c r="O4205" i="1"/>
  <c r="O4206" i="1"/>
  <c r="O4207" i="1"/>
  <c r="O4208" i="1"/>
  <c r="O4209" i="1"/>
  <c r="O4210" i="1"/>
  <c r="O4211" i="1"/>
  <c r="O4212" i="1"/>
  <c r="O4213" i="1"/>
  <c r="O4214" i="1"/>
  <c r="O4215" i="1"/>
  <c r="O4216" i="1"/>
  <c r="O4217" i="1"/>
  <c r="O4218" i="1"/>
  <c r="O4219" i="1"/>
  <c r="O4220" i="1"/>
  <c r="O4221" i="1"/>
  <c r="O4222" i="1"/>
  <c r="O4223" i="1"/>
  <c r="O4224" i="1"/>
  <c r="O4225" i="1"/>
  <c r="O4226" i="1"/>
  <c r="O4227" i="1"/>
  <c r="O4228" i="1"/>
  <c r="O4229" i="1"/>
  <c r="O4230" i="1"/>
  <c r="O4231" i="1"/>
  <c r="O4232" i="1"/>
  <c r="O4233" i="1"/>
  <c r="O4234" i="1"/>
  <c r="O4235" i="1"/>
  <c r="O4236" i="1"/>
  <c r="O4237" i="1"/>
  <c r="O4238" i="1"/>
  <c r="O4239" i="1"/>
  <c r="O4240" i="1"/>
  <c r="O4241" i="1"/>
  <c r="O4242" i="1"/>
  <c r="O4243" i="1"/>
  <c r="O4244" i="1"/>
  <c r="O4245" i="1"/>
  <c r="O4246" i="1"/>
  <c r="O4247" i="1"/>
  <c r="O4248" i="1"/>
  <c r="O4249" i="1"/>
  <c r="O4250" i="1"/>
  <c r="O4251" i="1"/>
  <c r="O4252" i="1"/>
  <c r="O4253" i="1"/>
  <c r="O4254" i="1"/>
  <c r="O4255" i="1"/>
  <c r="O4256" i="1"/>
  <c r="O4257" i="1"/>
  <c r="O4258" i="1"/>
  <c r="O4259" i="1"/>
  <c r="O4260" i="1"/>
  <c r="O4261" i="1"/>
  <c r="O4262" i="1"/>
  <c r="O4263" i="1"/>
  <c r="O4264" i="1"/>
  <c r="O4265" i="1"/>
  <c r="O4266" i="1"/>
  <c r="O4267" i="1"/>
  <c r="O4268" i="1"/>
  <c r="O4269" i="1"/>
  <c r="O4270" i="1"/>
  <c r="O4271" i="1"/>
  <c r="O4272" i="1"/>
  <c r="O4273" i="1"/>
  <c r="O4274" i="1"/>
  <c r="O4275" i="1"/>
  <c r="O4276" i="1"/>
  <c r="O4277" i="1"/>
  <c r="O4278" i="1"/>
  <c r="O4279" i="1"/>
  <c r="O4280" i="1"/>
  <c r="O4281" i="1"/>
  <c r="O4282" i="1"/>
  <c r="O4283" i="1"/>
  <c r="O4284" i="1"/>
  <c r="O4285" i="1"/>
  <c r="O4286" i="1"/>
  <c r="O4287" i="1"/>
  <c r="O4288" i="1"/>
  <c r="O4289" i="1"/>
  <c r="O4290" i="1"/>
  <c r="O4291" i="1"/>
  <c r="O4292" i="1"/>
  <c r="O4293" i="1"/>
  <c r="O4294" i="1"/>
  <c r="O4295" i="1"/>
  <c r="O4296" i="1"/>
  <c r="O4297" i="1"/>
  <c r="O4298" i="1"/>
  <c r="O4299" i="1"/>
  <c r="O4300" i="1"/>
  <c r="O4301" i="1"/>
  <c r="O4302" i="1"/>
  <c r="O4303" i="1"/>
  <c r="O4304" i="1"/>
  <c r="O4305" i="1"/>
  <c r="O4306" i="1"/>
  <c r="O4307" i="1"/>
  <c r="O4308" i="1"/>
  <c r="O4309" i="1"/>
  <c r="O4310" i="1"/>
  <c r="O4311" i="1"/>
  <c r="O4312" i="1"/>
  <c r="O4313" i="1"/>
  <c r="O4314" i="1"/>
  <c r="O4315" i="1"/>
  <c r="O4316" i="1"/>
  <c r="O4317" i="1"/>
  <c r="O4318" i="1"/>
  <c r="O4319" i="1"/>
  <c r="O4320" i="1"/>
  <c r="O4321" i="1"/>
  <c r="O4322" i="1"/>
  <c r="O4323" i="1"/>
  <c r="O4324" i="1"/>
  <c r="O4325" i="1"/>
  <c r="O4326" i="1"/>
  <c r="O4327" i="1"/>
  <c r="O4328" i="1"/>
  <c r="O4329" i="1"/>
  <c r="O4330" i="1"/>
  <c r="O4331" i="1"/>
  <c r="O4332" i="1"/>
  <c r="O4333" i="1"/>
  <c r="O4334" i="1"/>
  <c r="O4335" i="1"/>
  <c r="O4336" i="1"/>
  <c r="O4337" i="1"/>
  <c r="O4338" i="1"/>
  <c r="O4339" i="1"/>
  <c r="O4340" i="1"/>
  <c r="O4341" i="1"/>
  <c r="O4342" i="1"/>
  <c r="O4343" i="1"/>
  <c r="O4344" i="1"/>
  <c r="O4345" i="1"/>
  <c r="O4346" i="1"/>
  <c r="O4347" i="1"/>
  <c r="O4348" i="1"/>
  <c r="O4349" i="1"/>
  <c r="O4350" i="1"/>
  <c r="O4351" i="1"/>
  <c r="O4352" i="1"/>
  <c r="O4353" i="1"/>
  <c r="O4354" i="1"/>
  <c r="O4355" i="1"/>
  <c r="O4356" i="1"/>
  <c r="O4357" i="1"/>
  <c r="O4358" i="1"/>
  <c r="O4359" i="1"/>
  <c r="O4360" i="1"/>
  <c r="O4361" i="1"/>
  <c r="O4362" i="1"/>
  <c r="O4363" i="1"/>
  <c r="O4364" i="1"/>
  <c r="O4365" i="1"/>
  <c r="O4366" i="1"/>
  <c r="O4367" i="1"/>
  <c r="O4368" i="1"/>
  <c r="O4369" i="1"/>
  <c r="O4370" i="1"/>
  <c r="O4371" i="1"/>
  <c r="O4372" i="1"/>
  <c r="O4373" i="1"/>
  <c r="O4374" i="1"/>
  <c r="O4375" i="1"/>
  <c r="O4376" i="1"/>
  <c r="O4377" i="1"/>
  <c r="O4378" i="1"/>
  <c r="O4379" i="1"/>
  <c r="O4380" i="1"/>
  <c r="O4381" i="1"/>
  <c r="O4382" i="1"/>
  <c r="O4383" i="1"/>
  <c r="O4384" i="1"/>
  <c r="O4385" i="1"/>
  <c r="O4386" i="1"/>
  <c r="O4387" i="1"/>
  <c r="O4388" i="1"/>
  <c r="O4389" i="1"/>
  <c r="O4390" i="1"/>
  <c r="O4391" i="1"/>
  <c r="O4392" i="1"/>
  <c r="O4393" i="1"/>
  <c r="O4394" i="1"/>
  <c r="O4395" i="1"/>
  <c r="O4396" i="1"/>
  <c r="O4397" i="1"/>
  <c r="O4398" i="1"/>
  <c r="O4399" i="1"/>
  <c r="O4400" i="1"/>
  <c r="O4401" i="1"/>
  <c r="O4402" i="1"/>
  <c r="O4403" i="1"/>
  <c r="O4404" i="1"/>
  <c r="O4405" i="1"/>
  <c r="O4406" i="1"/>
  <c r="O4407" i="1"/>
  <c r="O4408" i="1"/>
  <c r="O4409" i="1"/>
  <c r="O4410" i="1"/>
  <c r="O4411" i="1"/>
  <c r="O4412" i="1"/>
  <c r="O4413" i="1"/>
  <c r="O4414" i="1"/>
  <c r="O4415" i="1"/>
  <c r="O4416" i="1"/>
  <c r="O4417" i="1"/>
  <c r="O4418" i="1"/>
  <c r="O4419" i="1"/>
  <c r="O4420" i="1"/>
  <c r="O4421" i="1"/>
  <c r="O4422" i="1"/>
  <c r="O4423" i="1"/>
  <c r="O4424" i="1"/>
  <c r="O4425" i="1"/>
  <c r="O4426" i="1"/>
  <c r="O4427" i="1"/>
  <c r="O4428" i="1"/>
  <c r="O4429" i="1"/>
  <c r="O4430" i="1"/>
  <c r="O4431" i="1"/>
  <c r="O4432" i="1"/>
  <c r="O4433" i="1"/>
  <c r="O4434" i="1"/>
  <c r="O4435" i="1"/>
  <c r="O4436" i="1"/>
  <c r="O4437" i="1"/>
  <c r="O4438" i="1"/>
  <c r="O4439" i="1"/>
  <c r="O4440" i="1"/>
  <c r="O4441" i="1"/>
  <c r="O4442" i="1"/>
  <c r="O4443" i="1"/>
  <c r="O4444" i="1"/>
  <c r="O4445" i="1"/>
  <c r="O4446" i="1"/>
  <c r="O4447" i="1"/>
  <c r="O4448" i="1"/>
  <c r="O4449" i="1"/>
  <c r="O4450" i="1"/>
  <c r="O4451" i="1"/>
  <c r="O4452" i="1"/>
  <c r="O4453" i="1"/>
  <c r="O4454" i="1"/>
  <c r="O4455" i="1"/>
  <c r="O4456" i="1"/>
  <c r="O4457" i="1"/>
  <c r="O4458" i="1"/>
  <c r="O4459" i="1"/>
  <c r="O4460" i="1"/>
  <c r="O4461" i="1"/>
  <c r="O4462" i="1"/>
  <c r="O4463" i="1"/>
  <c r="O4464" i="1"/>
  <c r="O4465" i="1"/>
  <c r="O4466" i="1"/>
  <c r="O4467" i="1"/>
  <c r="O4468" i="1"/>
  <c r="O4469" i="1"/>
  <c r="O4470" i="1"/>
  <c r="O4471" i="1"/>
  <c r="O4472" i="1"/>
  <c r="O4473" i="1"/>
  <c r="O4474" i="1"/>
  <c r="O4475" i="1"/>
  <c r="O4476" i="1"/>
  <c r="O4477" i="1"/>
  <c r="O4478" i="1"/>
  <c r="O4479" i="1"/>
  <c r="O4480" i="1"/>
  <c r="O4481" i="1"/>
  <c r="O4482" i="1"/>
  <c r="O4483" i="1"/>
  <c r="O4484" i="1"/>
  <c r="O4485" i="1"/>
  <c r="O4486" i="1"/>
  <c r="O4487" i="1"/>
  <c r="O4488" i="1"/>
  <c r="O4489" i="1"/>
  <c r="O4490" i="1"/>
  <c r="O4491" i="1"/>
  <c r="O4492" i="1"/>
  <c r="O4493" i="1"/>
  <c r="O4494" i="1"/>
  <c r="O4495" i="1"/>
  <c r="O4496" i="1"/>
  <c r="O4497" i="1"/>
  <c r="O4498" i="1"/>
  <c r="O4499" i="1"/>
  <c r="O4500" i="1"/>
  <c r="O4501" i="1"/>
  <c r="O4502" i="1"/>
  <c r="O4503" i="1"/>
  <c r="O4504" i="1"/>
  <c r="O4505" i="1"/>
  <c r="O4506" i="1"/>
  <c r="O4507" i="1"/>
  <c r="O4508" i="1"/>
  <c r="O4509" i="1"/>
  <c r="O4510" i="1"/>
  <c r="O4511" i="1"/>
  <c r="O4512" i="1"/>
  <c r="O4513" i="1"/>
  <c r="O4514" i="1"/>
  <c r="O4515" i="1"/>
  <c r="O4516" i="1"/>
  <c r="O4517" i="1"/>
  <c r="O4518" i="1"/>
  <c r="O4519" i="1"/>
  <c r="O4520" i="1"/>
  <c r="O4521" i="1"/>
  <c r="O4522" i="1"/>
  <c r="O4523" i="1"/>
  <c r="O4524" i="1"/>
  <c r="O4525" i="1"/>
  <c r="O4526" i="1"/>
  <c r="O4527" i="1"/>
  <c r="O4528" i="1"/>
  <c r="O4529" i="1"/>
  <c r="O4530" i="1"/>
  <c r="O4531" i="1"/>
  <c r="O4532" i="1"/>
  <c r="O4533" i="1"/>
  <c r="O4534" i="1"/>
  <c r="O4535" i="1"/>
  <c r="O4536" i="1"/>
  <c r="O4537" i="1"/>
  <c r="O4538" i="1"/>
  <c r="O4539" i="1"/>
  <c r="O4540" i="1"/>
  <c r="O4541" i="1"/>
  <c r="O4542" i="1"/>
  <c r="O4543" i="1"/>
  <c r="O4544" i="1"/>
  <c r="O4545" i="1"/>
  <c r="O4546" i="1"/>
  <c r="O4547" i="1"/>
  <c r="O4548" i="1"/>
  <c r="O4549" i="1"/>
  <c r="O4550" i="1"/>
  <c r="O4551" i="1"/>
  <c r="O4552" i="1"/>
  <c r="O4553" i="1"/>
  <c r="O4554" i="1"/>
  <c r="O4555" i="1"/>
  <c r="O4556" i="1"/>
  <c r="O4557" i="1"/>
  <c r="O4558" i="1"/>
  <c r="O4559" i="1"/>
  <c r="O4560" i="1"/>
  <c r="O4561" i="1"/>
  <c r="O4562" i="1"/>
  <c r="O4563" i="1"/>
  <c r="O4564" i="1"/>
  <c r="O4565" i="1"/>
  <c r="O4566" i="1"/>
  <c r="O4567" i="1"/>
  <c r="O4568" i="1"/>
  <c r="O4569" i="1"/>
  <c r="O4570" i="1"/>
  <c r="O4571" i="1"/>
  <c r="O4572" i="1"/>
  <c r="O4573" i="1"/>
  <c r="O4574" i="1"/>
  <c r="O4575" i="1"/>
  <c r="O4576" i="1"/>
  <c r="O4577" i="1"/>
  <c r="O4578" i="1"/>
  <c r="O4579" i="1"/>
  <c r="O4580" i="1"/>
  <c r="O4581" i="1"/>
  <c r="O4582" i="1"/>
  <c r="O4583" i="1"/>
  <c r="O4584" i="1"/>
  <c r="O4585" i="1"/>
  <c r="O4586" i="1"/>
  <c r="O4587" i="1"/>
  <c r="O4588" i="1"/>
  <c r="O4589" i="1"/>
  <c r="O4590" i="1"/>
  <c r="O4591" i="1"/>
  <c r="O4592" i="1"/>
  <c r="O4593" i="1"/>
  <c r="O4594" i="1"/>
  <c r="O4595" i="1"/>
  <c r="O4596" i="1"/>
  <c r="O4597" i="1"/>
  <c r="O4598" i="1"/>
  <c r="O4599" i="1"/>
  <c r="O4600" i="1"/>
  <c r="O4601" i="1"/>
  <c r="O4602" i="1"/>
  <c r="O4603" i="1"/>
  <c r="O4604" i="1"/>
  <c r="O4605" i="1"/>
  <c r="O4606" i="1"/>
  <c r="O4607" i="1"/>
  <c r="O4608" i="1"/>
  <c r="O4609" i="1"/>
  <c r="O4610" i="1"/>
  <c r="O4611" i="1"/>
  <c r="O4612" i="1"/>
  <c r="O4613" i="1"/>
  <c r="O4614" i="1"/>
  <c r="O4615" i="1"/>
  <c r="O4616" i="1"/>
  <c r="O4617" i="1"/>
  <c r="O4618" i="1"/>
  <c r="O4619" i="1"/>
  <c r="O4620" i="1"/>
  <c r="O4621" i="1"/>
  <c r="O4622" i="1"/>
  <c r="O4623" i="1"/>
  <c r="O4624" i="1"/>
  <c r="O4625" i="1"/>
  <c r="O4626" i="1"/>
  <c r="O4627" i="1"/>
  <c r="O4628" i="1"/>
  <c r="O4629" i="1"/>
  <c r="O4630" i="1"/>
  <c r="O4631" i="1"/>
  <c r="O4632" i="1"/>
  <c r="O4633" i="1"/>
  <c r="O4634" i="1"/>
  <c r="O4635" i="1"/>
  <c r="O4636" i="1"/>
  <c r="O4637" i="1"/>
  <c r="O4638" i="1"/>
  <c r="O4639" i="1"/>
  <c r="O4640" i="1"/>
  <c r="O4641" i="1"/>
  <c r="O4642" i="1"/>
  <c r="O4643" i="1"/>
  <c r="O4644" i="1"/>
  <c r="O4645" i="1"/>
  <c r="O4646" i="1"/>
  <c r="O4647" i="1"/>
  <c r="O4648" i="1"/>
  <c r="O4649" i="1"/>
  <c r="O4650" i="1"/>
  <c r="O4651" i="1"/>
  <c r="O4652" i="1"/>
  <c r="O4653" i="1"/>
  <c r="O4654" i="1"/>
  <c r="O4655" i="1"/>
  <c r="O4656" i="1"/>
  <c r="O4657" i="1"/>
  <c r="O4658" i="1"/>
  <c r="O4659" i="1"/>
  <c r="O4660" i="1"/>
  <c r="O4661" i="1"/>
  <c r="O4662" i="1"/>
  <c r="O4663" i="1"/>
  <c r="O4664" i="1"/>
  <c r="O4665" i="1"/>
  <c r="O4666" i="1"/>
  <c r="O4667" i="1"/>
  <c r="O4668" i="1"/>
  <c r="O4669" i="1"/>
  <c r="O4670" i="1"/>
  <c r="O4671" i="1"/>
  <c r="O4672" i="1"/>
  <c r="O4673" i="1"/>
  <c r="O4674" i="1"/>
  <c r="O4675" i="1"/>
  <c r="O4676" i="1"/>
  <c r="O4677" i="1"/>
  <c r="O4678" i="1"/>
  <c r="O4679" i="1"/>
  <c r="O4680" i="1"/>
  <c r="O4681" i="1"/>
  <c r="O4682" i="1"/>
  <c r="O4683" i="1"/>
  <c r="O4684" i="1"/>
  <c r="O4685" i="1"/>
  <c r="O4686" i="1"/>
  <c r="O4687" i="1"/>
  <c r="O4688" i="1"/>
  <c r="O4689" i="1"/>
  <c r="O4690" i="1"/>
  <c r="O4691" i="1"/>
  <c r="O4692" i="1"/>
  <c r="O4693" i="1"/>
  <c r="O4694" i="1"/>
  <c r="O4695" i="1"/>
  <c r="O4696" i="1"/>
  <c r="O4697" i="1"/>
  <c r="O4698" i="1"/>
  <c r="O4699" i="1"/>
  <c r="O4700" i="1"/>
  <c r="O4701" i="1"/>
  <c r="O4702" i="1"/>
  <c r="O4703" i="1"/>
  <c r="O4704" i="1"/>
  <c r="O4705" i="1"/>
  <c r="O4706" i="1"/>
  <c r="O4707" i="1"/>
  <c r="O4708" i="1"/>
  <c r="O4709" i="1"/>
  <c r="O4710" i="1"/>
  <c r="O4711" i="1"/>
  <c r="O4712" i="1"/>
  <c r="O4713" i="1"/>
  <c r="O4714" i="1"/>
  <c r="O4715" i="1"/>
  <c r="O4716" i="1"/>
  <c r="O4717" i="1"/>
  <c r="O4718" i="1"/>
  <c r="O4719" i="1"/>
  <c r="O4720" i="1"/>
  <c r="O4721" i="1"/>
  <c r="O4722" i="1"/>
  <c r="O4723" i="1"/>
  <c r="O4724" i="1"/>
  <c r="O4725" i="1"/>
  <c r="O4726" i="1"/>
  <c r="O4727" i="1"/>
  <c r="O4728" i="1"/>
  <c r="O4729" i="1"/>
  <c r="O4730" i="1"/>
  <c r="O4731" i="1"/>
  <c r="O4732" i="1"/>
  <c r="O4733" i="1"/>
  <c r="O4734" i="1"/>
  <c r="O4735" i="1"/>
  <c r="O4736" i="1"/>
  <c r="O4737" i="1"/>
  <c r="O4738" i="1"/>
  <c r="O4739" i="1"/>
  <c r="O4740" i="1"/>
  <c r="O4741" i="1"/>
  <c r="O4742" i="1"/>
  <c r="O4743" i="1"/>
  <c r="O4744" i="1"/>
  <c r="O4745" i="1"/>
  <c r="O4746" i="1"/>
  <c r="O4747" i="1"/>
  <c r="O4748" i="1"/>
  <c r="O4749" i="1"/>
  <c r="O4750" i="1"/>
  <c r="O4751" i="1"/>
  <c r="O4752" i="1"/>
  <c r="O4753" i="1"/>
  <c r="O4754" i="1"/>
  <c r="O4755" i="1"/>
  <c r="O4756" i="1"/>
  <c r="O4757" i="1"/>
  <c r="O4758" i="1"/>
  <c r="O4759" i="1"/>
  <c r="O4760" i="1"/>
  <c r="O4761" i="1"/>
  <c r="O4762" i="1"/>
  <c r="O4763" i="1"/>
  <c r="O4764" i="1"/>
  <c r="O4765" i="1"/>
  <c r="O4766" i="1"/>
  <c r="O4767" i="1"/>
  <c r="O4768" i="1"/>
  <c r="O4769" i="1"/>
  <c r="O4770" i="1"/>
  <c r="O4771" i="1"/>
  <c r="O4772" i="1"/>
  <c r="O4773" i="1"/>
  <c r="O4774" i="1"/>
  <c r="O4775" i="1"/>
  <c r="O4776" i="1"/>
  <c r="O4777" i="1"/>
  <c r="O4778" i="1"/>
  <c r="O4779" i="1"/>
  <c r="O4780" i="1"/>
  <c r="O4781" i="1"/>
  <c r="O4782" i="1"/>
  <c r="O4783" i="1"/>
  <c r="O4784" i="1"/>
  <c r="O4785" i="1"/>
  <c r="O4786" i="1"/>
  <c r="O4787" i="1"/>
  <c r="O4788" i="1"/>
  <c r="O4789" i="1"/>
  <c r="O4790" i="1"/>
  <c r="O4791" i="1"/>
  <c r="O4792" i="1"/>
  <c r="O4793" i="1"/>
  <c r="O4794" i="1"/>
  <c r="O4795" i="1"/>
  <c r="O4796" i="1"/>
  <c r="O4797" i="1"/>
  <c r="O4798" i="1"/>
  <c r="O4799" i="1"/>
  <c r="O4800" i="1"/>
  <c r="O4801" i="1"/>
  <c r="O4802" i="1"/>
  <c r="O4803" i="1"/>
  <c r="O4804" i="1"/>
  <c r="O4805" i="1"/>
  <c r="O4806" i="1"/>
  <c r="O4807" i="1"/>
  <c r="O4808" i="1"/>
  <c r="O4809" i="1"/>
  <c r="O4810" i="1"/>
  <c r="O4811" i="1"/>
  <c r="O4812" i="1"/>
  <c r="O4813" i="1"/>
  <c r="O4814" i="1"/>
  <c r="O4815" i="1"/>
  <c r="O4816" i="1"/>
  <c r="O4817" i="1"/>
  <c r="O4818" i="1"/>
  <c r="O4819" i="1"/>
  <c r="O4820" i="1"/>
  <c r="O4821" i="1"/>
  <c r="O4822" i="1"/>
  <c r="O4823" i="1"/>
  <c r="O4824" i="1"/>
  <c r="O4825" i="1"/>
  <c r="O4826" i="1"/>
  <c r="O4827" i="1"/>
  <c r="O4828" i="1"/>
  <c r="O4829" i="1"/>
  <c r="O4830" i="1"/>
  <c r="O4831" i="1"/>
  <c r="O4832" i="1"/>
  <c r="O4833" i="1"/>
  <c r="O4834" i="1"/>
  <c r="O4835" i="1"/>
  <c r="O4836" i="1"/>
  <c r="O4837" i="1"/>
  <c r="O4838" i="1"/>
  <c r="O4839" i="1"/>
  <c r="O4840" i="1"/>
  <c r="O4841" i="1"/>
  <c r="O4842" i="1"/>
  <c r="O4843" i="1"/>
  <c r="O4844" i="1"/>
  <c r="O4845" i="1"/>
  <c r="O4846" i="1"/>
  <c r="O4847" i="1"/>
  <c r="O4848" i="1"/>
  <c r="O4849" i="1"/>
  <c r="O4850" i="1"/>
  <c r="O4851" i="1"/>
  <c r="O4852" i="1"/>
  <c r="O4853" i="1"/>
  <c r="O4854" i="1"/>
  <c r="O4855" i="1"/>
  <c r="O4856" i="1"/>
  <c r="O4857" i="1"/>
  <c r="O4858" i="1"/>
  <c r="O4859" i="1"/>
  <c r="O4860" i="1"/>
  <c r="O4861" i="1"/>
  <c r="O4862" i="1"/>
  <c r="O4863" i="1"/>
  <c r="O4864" i="1"/>
  <c r="O4865" i="1"/>
  <c r="O4866" i="1"/>
  <c r="O4867" i="1"/>
  <c r="O4868" i="1"/>
  <c r="O4869" i="1"/>
  <c r="O4870" i="1"/>
  <c r="O4871" i="1"/>
  <c r="O4872" i="1"/>
  <c r="O4873" i="1"/>
  <c r="O4874" i="1"/>
  <c r="O4875" i="1"/>
  <c r="O4876" i="1"/>
  <c r="O4877" i="1"/>
  <c r="O4878" i="1"/>
  <c r="O4879" i="1"/>
  <c r="O4880" i="1"/>
  <c r="O4881" i="1"/>
  <c r="O4882" i="1"/>
  <c r="O4883" i="1"/>
  <c r="O4884" i="1"/>
  <c r="O4885" i="1"/>
  <c r="O4886" i="1"/>
  <c r="O4887" i="1"/>
  <c r="O4888" i="1"/>
  <c r="O4889" i="1"/>
  <c r="O4890" i="1"/>
  <c r="O4891" i="1"/>
  <c r="O4892" i="1"/>
  <c r="O4893" i="1"/>
  <c r="O4894" i="1"/>
  <c r="O4895" i="1"/>
  <c r="O4896" i="1"/>
  <c r="O4897" i="1"/>
  <c r="O4898" i="1"/>
  <c r="O4899" i="1"/>
  <c r="O4900" i="1"/>
  <c r="O4901" i="1"/>
  <c r="O4902" i="1"/>
  <c r="O4903" i="1"/>
  <c r="O4904" i="1"/>
  <c r="O4905" i="1"/>
  <c r="O4906" i="1"/>
  <c r="O4907" i="1"/>
  <c r="O4908" i="1"/>
  <c r="O4909" i="1"/>
  <c r="O4910" i="1"/>
  <c r="O4911" i="1"/>
  <c r="O4912" i="1"/>
  <c r="O4913" i="1"/>
  <c r="O4914" i="1"/>
  <c r="O4915" i="1"/>
  <c r="O4916" i="1"/>
  <c r="O4917" i="1"/>
  <c r="O4918" i="1"/>
  <c r="O4919" i="1"/>
  <c r="O4920" i="1"/>
  <c r="O4921" i="1"/>
  <c r="O4922" i="1"/>
  <c r="O4923" i="1"/>
  <c r="O4924" i="1"/>
  <c r="O4925" i="1"/>
  <c r="O4926" i="1"/>
  <c r="O4927" i="1"/>
  <c r="O4928" i="1"/>
  <c r="O4929" i="1"/>
  <c r="O4930" i="1"/>
  <c r="O4931" i="1"/>
  <c r="O4932" i="1"/>
  <c r="O4933" i="1"/>
  <c r="O4934" i="1"/>
  <c r="O4935" i="1"/>
  <c r="O4936" i="1"/>
  <c r="O4937" i="1"/>
  <c r="O4938" i="1"/>
  <c r="O4939" i="1"/>
  <c r="O4940" i="1"/>
  <c r="O4941" i="1"/>
  <c r="O4942" i="1"/>
  <c r="O4943" i="1"/>
  <c r="O4944" i="1"/>
  <c r="O4945" i="1"/>
  <c r="O4946" i="1"/>
  <c r="O4947" i="1"/>
  <c r="O4948" i="1"/>
  <c r="O4949" i="1"/>
  <c r="O4950" i="1"/>
  <c r="O4951" i="1"/>
  <c r="O4952" i="1"/>
  <c r="O4953" i="1"/>
  <c r="O4954" i="1"/>
  <c r="O4955" i="1"/>
  <c r="O4956" i="1"/>
  <c r="O4957" i="1"/>
  <c r="O4958" i="1"/>
  <c r="O4959" i="1"/>
  <c r="O4960" i="1"/>
  <c r="O4961" i="1"/>
  <c r="O4962" i="1"/>
  <c r="O4963" i="1"/>
  <c r="O4964" i="1"/>
  <c r="O4965" i="1"/>
  <c r="O4966" i="1"/>
  <c r="O4967" i="1"/>
  <c r="O4968" i="1"/>
  <c r="O4969" i="1"/>
  <c r="O4970" i="1"/>
  <c r="O4971" i="1"/>
  <c r="O4972" i="1"/>
  <c r="O4973" i="1"/>
  <c r="O4974" i="1"/>
  <c r="O4975" i="1"/>
  <c r="O4976" i="1"/>
  <c r="O4977" i="1"/>
  <c r="O4978" i="1"/>
  <c r="O4979" i="1"/>
  <c r="O4980" i="1"/>
  <c r="O4981" i="1"/>
  <c r="O4982" i="1"/>
  <c r="O4983" i="1"/>
  <c r="O4984" i="1"/>
  <c r="O4985" i="1"/>
  <c r="O4986" i="1"/>
  <c r="O4987" i="1"/>
  <c r="O4988" i="1"/>
  <c r="O4989" i="1"/>
  <c r="O4990" i="1"/>
  <c r="O4991" i="1"/>
  <c r="O4992" i="1"/>
  <c r="O4993" i="1"/>
  <c r="O4994" i="1"/>
  <c r="O4995" i="1"/>
  <c r="O4996" i="1"/>
  <c r="O4997" i="1"/>
  <c r="O4998" i="1"/>
  <c r="O4999" i="1"/>
  <c r="O5000" i="1"/>
  <c r="O5001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N2525" i="1"/>
  <c r="N2526" i="1"/>
  <c r="N2527" i="1"/>
  <c r="N2528" i="1"/>
  <c r="N2529" i="1"/>
  <c r="N2530" i="1"/>
  <c r="N2531" i="1"/>
  <c r="N2532" i="1"/>
  <c r="N2533" i="1"/>
  <c r="N2534" i="1"/>
  <c r="N2535" i="1"/>
  <c r="N2536" i="1"/>
  <c r="N2537" i="1"/>
  <c r="N2538" i="1"/>
  <c r="N2539" i="1"/>
  <c r="N2540" i="1"/>
  <c r="N2541" i="1"/>
  <c r="N2542" i="1"/>
  <c r="N2543" i="1"/>
  <c r="N2544" i="1"/>
  <c r="N2545" i="1"/>
  <c r="N2546" i="1"/>
  <c r="N2547" i="1"/>
  <c r="N2548" i="1"/>
  <c r="N2549" i="1"/>
  <c r="N2550" i="1"/>
  <c r="N2551" i="1"/>
  <c r="N2552" i="1"/>
  <c r="N2553" i="1"/>
  <c r="N2554" i="1"/>
  <c r="N2555" i="1"/>
  <c r="N2556" i="1"/>
  <c r="N2557" i="1"/>
  <c r="N2558" i="1"/>
  <c r="N2559" i="1"/>
  <c r="N2560" i="1"/>
  <c r="N2561" i="1"/>
  <c r="N2562" i="1"/>
  <c r="N2563" i="1"/>
  <c r="N2564" i="1"/>
  <c r="N2565" i="1"/>
  <c r="N2566" i="1"/>
  <c r="N2567" i="1"/>
  <c r="N2568" i="1"/>
  <c r="N2569" i="1"/>
  <c r="N2570" i="1"/>
  <c r="N2571" i="1"/>
  <c r="N2572" i="1"/>
  <c r="N2573" i="1"/>
  <c r="N2574" i="1"/>
  <c r="N2575" i="1"/>
  <c r="N2576" i="1"/>
  <c r="N2577" i="1"/>
  <c r="N2578" i="1"/>
  <c r="N2579" i="1"/>
  <c r="N2580" i="1"/>
  <c r="N2581" i="1"/>
  <c r="N2582" i="1"/>
  <c r="N2583" i="1"/>
  <c r="N2584" i="1"/>
  <c r="N2585" i="1"/>
  <c r="N2586" i="1"/>
  <c r="N2587" i="1"/>
  <c r="N2588" i="1"/>
  <c r="N2589" i="1"/>
  <c r="N2590" i="1"/>
  <c r="N2591" i="1"/>
  <c r="N2592" i="1"/>
  <c r="N2593" i="1"/>
  <c r="N2594" i="1"/>
  <c r="N2595" i="1"/>
  <c r="N2596" i="1"/>
  <c r="N2597" i="1"/>
  <c r="N2598" i="1"/>
  <c r="N2599" i="1"/>
  <c r="N2600" i="1"/>
  <c r="N2601" i="1"/>
  <c r="N2602" i="1"/>
  <c r="N2603" i="1"/>
  <c r="N2604" i="1"/>
  <c r="N2605" i="1"/>
  <c r="N2606" i="1"/>
  <c r="N2607" i="1"/>
  <c r="N2608" i="1"/>
  <c r="N2609" i="1"/>
  <c r="N2610" i="1"/>
  <c r="N2611" i="1"/>
  <c r="N2612" i="1"/>
  <c r="N2613" i="1"/>
  <c r="N2614" i="1"/>
  <c r="N2615" i="1"/>
  <c r="N2616" i="1"/>
  <c r="N2617" i="1"/>
  <c r="N2618" i="1"/>
  <c r="N2619" i="1"/>
  <c r="N2620" i="1"/>
  <c r="N2621" i="1"/>
  <c r="N2622" i="1"/>
  <c r="N2623" i="1"/>
  <c r="N2624" i="1"/>
  <c r="N2625" i="1"/>
  <c r="N2626" i="1"/>
  <c r="N2627" i="1"/>
  <c r="N2628" i="1"/>
  <c r="N2629" i="1"/>
  <c r="N2630" i="1"/>
  <c r="N2631" i="1"/>
  <c r="N2632" i="1"/>
  <c r="N2633" i="1"/>
  <c r="N2634" i="1"/>
  <c r="N2635" i="1"/>
  <c r="N2636" i="1"/>
  <c r="N2637" i="1"/>
  <c r="N2638" i="1"/>
  <c r="N2639" i="1"/>
  <c r="N2640" i="1"/>
  <c r="N2641" i="1"/>
  <c r="N2642" i="1"/>
  <c r="N2643" i="1"/>
  <c r="N2644" i="1"/>
  <c r="N2645" i="1"/>
  <c r="N2646" i="1"/>
  <c r="N2647" i="1"/>
  <c r="N2648" i="1"/>
  <c r="N2649" i="1"/>
  <c r="N2650" i="1"/>
  <c r="N2651" i="1"/>
  <c r="N2652" i="1"/>
  <c r="N2653" i="1"/>
  <c r="N2654" i="1"/>
  <c r="N2655" i="1"/>
  <c r="N2656" i="1"/>
  <c r="N2657" i="1"/>
  <c r="N2658" i="1"/>
  <c r="N2659" i="1"/>
  <c r="N2660" i="1"/>
  <c r="N2661" i="1"/>
  <c r="N2662" i="1"/>
  <c r="N2663" i="1"/>
  <c r="N2664" i="1"/>
  <c r="N2665" i="1"/>
  <c r="N2666" i="1"/>
  <c r="N2667" i="1"/>
  <c r="N2668" i="1"/>
  <c r="N2669" i="1"/>
  <c r="N2670" i="1"/>
  <c r="N2671" i="1"/>
  <c r="N2672" i="1"/>
  <c r="N2673" i="1"/>
  <c r="N2674" i="1"/>
  <c r="N2675" i="1"/>
  <c r="N2676" i="1"/>
  <c r="N2677" i="1"/>
  <c r="N2678" i="1"/>
  <c r="N2679" i="1"/>
  <c r="N2680" i="1"/>
  <c r="N2681" i="1"/>
  <c r="N2682" i="1"/>
  <c r="N2683" i="1"/>
  <c r="N2684" i="1"/>
  <c r="N2685" i="1"/>
  <c r="N2686" i="1"/>
  <c r="N2687" i="1"/>
  <c r="N2688" i="1"/>
  <c r="N2689" i="1"/>
  <c r="N2690" i="1"/>
  <c r="N2691" i="1"/>
  <c r="N2692" i="1"/>
  <c r="N2693" i="1"/>
  <c r="N2694" i="1"/>
  <c r="N2695" i="1"/>
  <c r="N2696" i="1"/>
  <c r="N2697" i="1"/>
  <c r="N2698" i="1"/>
  <c r="N2699" i="1"/>
  <c r="N2700" i="1"/>
  <c r="N2701" i="1"/>
  <c r="N2702" i="1"/>
  <c r="N2703" i="1"/>
  <c r="N2704" i="1"/>
  <c r="N2705" i="1"/>
  <c r="N2706" i="1"/>
  <c r="N2707" i="1"/>
  <c r="N2708" i="1"/>
  <c r="N2709" i="1"/>
  <c r="N2710" i="1"/>
  <c r="N2711" i="1"/>
  <c r="N2712" i="1"/>
  <c r="N2713" i="1"/>
  <c r="N2714" i="1"/>
  <c r="N2715" i="1"/>
  <c r="N2716" i="1"/>
  <c r="N2717" i="1"/>
  <c r="N2718" i="1"/>
  <c r="N2719" i="1"/>
  <c r="N2720" i="1"/>
  <c r="N2721" i="1"/>
  <c r="N2722" i="1"/>
  <c r="N2723" i="1"/>
  <c r="N2724" i="1"/>
  <c r="N2725" i="1"/>
  <c r="N2726" i="1"/>
  <c r="N2727" i="1"/>
  <c r="N2728" i="1"/>
  <c r="N2729" i="1"/>
  <c r="N2730" i="1"/>
  <c r="N2731" i="1"/>
  <c r="N2732" i="1"/>
  <c r="N2733" i="1"/>
  <c r="N2734" i="1"/>
  <c r="N2735" i="1"/>
  <c r="N2736" i="1"/>
  <c r="N2737" i="1"/>
  <c r="N2738" i="1"/>
  <c r="N2739" i="1"/>
  <c r="N2740" i="1"/>
  <c r="N2741" i="1"/>
  <c r="N2742" i="1"/>
  <c r="N2743" i="1"/>
  <c r="N2744" i="1"/>
  <c r="N2745" i="1"/>
  <c r="N2746" i="1"/>
  <c r="N2747" i="1"/>
  <c r="N2748" i="1"/>
  <c r="N2749" i="1"/>
  <c r="N2750" i="1"/>
  <c r="N2751" i="1"/>
  <c r="N2752" i="1"/>
  <c r="N2753" i="1"/>
  <c r="N2754" i="1"/>
  <c r="N2755" i="1"/>
  <c r="N2756" i="1"/>
  <c r="N2757" i="1"/>
  <c r="N2758" i="1"/>
  <c r="N2759" i="1"/>
  <c r="N2760" i="1"/>
  <c r="N2761" i="1"/>
  <c r="N2762" i="1"/>
  <c r="N2763" i="1"/>
  <c r="N2764" i="1"/>
  <c r="N2765" i="1"/>
  <c r="N2766" i="1"/>
  <c r="N2767" i="1"/>
  <c r="N2768" i="1"/>
  <c r="N2769" i="1"/>
  <c r="N2770" i="1"/>
  <c r="N2771" i="1"/>
  <c r="N2772" i="1"/>
  <c r="N2773" i="1"/>
  <c r="N2774" i="1"/>
  <c r="N2775" i="1"/>
  <c r="N2776" i="1"/>
  <c r="N2777" i="1"/>
  <c r="N2778" i="1"/>
  <c r="N2779" i="1"/>
  <c r="N2780" i="1"/>
  <c r="N2781" i="1"/>
  <c r="N2782" i="1"/>
  <c r="N2783" i="1"/>
  <c r="N2784" i="1"/>
  <c r="N2785" i="1"/>
  <c r="N2786" i="1"/>
  <c r="N2787" i="1"/>
  <c r="N2788" i="1"/>
  <c r="N2789" i="1"/>
  <c r="N2790" i="1"/>
  <c r="N2791" i="1"/>
  <c r="N2792" i="1"/>
  <c r="N2793" i="1"/>
  <c r="N2794" i="1"/>
  <c r="N2795" i="1"/>
  <c r="N2796" i="1"/>
  <c r="N2797" i="1"/>
  <c r="N2798" i="1"/>
  <c r="N2799" i="1"/>
  <c r="N2800" i="1"/>
  <c r="N2801" i="1"/>
  <c r="N2802" i="1"/>
  <c r="N2803" i="1"/>
  <c r="N2804" i="1"/>
  <c r="N2805" i="1"/>
  <c r="N2806" i="1"/>
  <c r="N2807" i="1"/>
  <c r="N2808" i="1"/>
  <c r="N2809" i="1"/>
  <c r="N2810" i="1"/>
  <c r="N2811" i="1"/>
  <c r="N2812" i="1"/>
  <c r="N2813" i="1"/>
  <c r="N2814" i="1"/>
  <c r="N2815" i="1"/>
  <c r="N2816" i="1"/>
  <c r="N2817" i="1"/>
  <c r="N2818" i="1"/>
  <c r="N2819" i="1"/>
  <c r="N2820" i="1"/>
  <c r="N2821" i="1"/>
  <c r="N2822" i="1"/>
  <c r="N2823" i="1"/>
  <c r="N2824" i="1"/>
  <c r="N2825" i="1"/>
  <c r="N2826" i="1"/>
  <c r="N2827" i="1"/>
  <c r="N2828" i="1"/>
  <c r="N2829" i="1"/>
  <c r="N2830" i="1"/>
  <c r="N2831" i="1"/>
  <c r="N2832" i="1"/>
  <c r="N2833" i="1"/>
  <c r="N2834" i="1"/>
  <c r="N2835" i="1"/>
  <c r="N2836" i="1"/>
  <c r="N2837" i="1"/>
  <c r="N2838" i="1"/>
  <c r="N2839" i="1"/>
  <c r="N2840" i="1"/>
  <c r="N2841" i="1"/>
  <c r="N2842" i="1"/>
  <c r="N2843" i="1"/>
  <c r="N2844" i="1"/>
  <c r="N2845" i="1"/>
  <c r="N2846" i="1"/>
  <c r="N2847" i="1"/>
  <c r="N2848" i="1"/>
  <c r="N2849" i="1"/>
  <c r="N2850" i="1"/>
  <c r="N2851" i="1"/>
  <c r="N2852" i="1"/>
  <c r="N2853" i="1"/>
  <c r="N2854" i="1"/>
  <c r="N2855" i="1"/>
  <c r="N2856" i="1"/>
  <c r="N2857" i="1"/>
  <c r="N2858" i="1"/>
  <c r="N2859" i="1"/>
  <c r="N2860" i="1"/>
  <c r="N2861" i="1"/>
  <c r="N2862" i="1"/>
  <c r="N2863" i="1"/>
  <c r="N2864" i="1"/>
  <c r="N2865" i="1"/>
  <c r="N2866" i="1"/>
  <c r="N2867" i="1"/>
  <c r="N2868" i="1"/>
  <c r="N2869" i="1"/>
  <c r="N2870" i="1"/>
  <c r="N2871" i="1"/>
  <c r="N2872" i="1"/>
  <c r="N2873" i="1"/>
  <c r="N2874" i="1"/>
  <c r="N2875" i="1"/>
  <c r="N2876" i="1"/>
  <c r="N2877" i="1"/>
  <c r="N2878" i="1"/>
  <c r="N2879" i="1"/>
  <c r="N2880" i="1"/>
  <c r="N2881" i="1"/>
  <c r="N2882" i="1"/>
  <c r="N2883" i="1"/>
  <c r="N2884" i="1"/>
  <c r="N2885" i="1"/>
  <c r="N2886" i="1"/>
  <c r="N2887" i="1"/>
  <c r="N2888" i="1"/>
  <c r="N2889" i="1"/>
  <c r="N2890" i="1"/>
  <c r="N2891" i="1"/>
  <c r="N2892" i="1"/>
  <c r="N2893" i="1"/>
  <c r="N2894" i="1"/>
  <c r="N2895" i="1"/>
  <c r="N2896" i="1"/>
  <c r="N2897" i="1"/>
  <c r="N2898" i="1"/>
  <c r="N2899" i="1"/>
  <c r="N2900" i="1"/>
  <c r="N2901" i="1"/>
  <c r="N2902" i="1"/>
  <c r="N2903" i="1"/>
  <c r="N2904" i="1"/>
  <c r="N2905" i="1"/>
  <c r="N2906" i="1"/>
  <c r="N2907" i="1"/>
  <c r="N2908" i="1"/>
  <c r="N2909" i="1"/>
  <c r="N2910" i="1"/>
  <c r="N2911" i="1"/>
  <c r="N2912" i="1"/>
  <c r="N2913" i="1"/>
  <c r="N2914" i="1"/>
  <c r="N2915" i="1"/>
  <c r="N2916" i="1"/>
  <c r="N2917" i="1"/>
  <c r="N2918" i="1"/>
  <c r="N2919" i="1"/>
  <c r="N2920" i="1"/>
  <c r="N2921" i="1"/>
  <c r="N2922" i="1"/>
  <c r="N2923" i="1"/>
  <c r="N2924" i="1"/>
  <c r="N2925" i="1"/>
  <c r="N2926" i="1"/>
  <c r="N2927" i="1"/>
  <c r="N2928" i="1"/>
  <c r="N2929" i="1"/>
  <c r="N2930" i="1"/>
  <c r="N2931" i="1"/>
  <c r="N2932" i="1"/>
  <c r="N2933" i="1"/>
  <c r="N2934" i="1"/>
  <c r="N2935" i="1"/>
  <c r="N2936" i="1"/>
  <c r="N2937" i="1"/>
  <c r="N2938" i="1"/>
  <c r="N2939" i="1"/>
  <c r="N2940" i="1"/>
  <c r="N2941" i="1"/>
  <c r="N2942" i="1"/>
  <c r="N2943" i="1"/>
  <c r="N2944" i="1"/>
  <c r="N2945" i="1"/>
  <c r="N2946" i="1"/>
  <c r="N2947" i="1"/>
  <c r="N2948" i="1"/>
  <c r="N2949" i="1"/>
  <c r="N2950" i="1"/>
  <c r="N2951" i="1"/>
  <c r="N2952" i="1"/>
  <c r="N2953" i="1"/>
  <c r="N2954" i="1"/>
  <c r="N2955" i="1"/>
  <c r="N2956" i="1"/>
  <c r="N2957" i="1"/>
  <c r="N2958" i="1"/>
  <c r="N2959" i="1"/>
  <c r="N2960" i="1"/>
  <c r="N2961" i="1"/>
  <c r="N2962" i="1"/>
  <c r="N2963" i="1"/>
  <c r="N2964" i="1"/>
  <c r="N2965" i="1"/>
  <c r="N2966" i="1"/>
  <c r="N2967" i="1"/>
  <c r="N2968" i="1"/>
  <c r="N2969" i="1"/>
  <c r="N2970" i="1"/>
  <c r="N2971" i="1"/>
  <c r="N2972" i="1"/>
  <c r="N2973" i="1"/>
  <c r="N2974" i="1"/>
  <c r="N2975" i="1"/>
  <c r="N2976" i="1"/>
  <c r="N2977" i="1"/>
  <c r="N2978" i="1"/>
  <c r="N2979" i="1"/>
  <c r="N2980" i="1"/>
  <c r="N2981" i="1"/>
  <c r="N2982" i="1"/>
  <c r="N2983" i="1"/>
  <c r="N2984" i="1"/>
  <c r="N2985" i="1"/>
  <c r="N2986" i="1"/>
  <c r="N2987" i="1"/>
  <c r="N2988" i="1"/>
  <c r="N2989" i="1"/>
  <c r="N2990" i="1"/>
  <c r="N2991" i="1"/>
  <c r="N2992" i="1"/>
  <c r="N2993" i="1"/>
  <c r="N2994" i="1"/>
  <c r="N2995" i="1"/>
  <c r="N2996" i="1"/>
  <c r="N2997" i="1"/>
  <c r="N2998" i="1"/>
  <c r="N2999" i="1"/>
  <c r="N3000" i="1"/>
  <c r="N3001" i="1"/>
  <c r="N3002" i="1"/>
  <c r="N3003" i="1"/>
  <c r="N3004" i="1"/>
  <c r="N3005" i="1"/>
  <c r="N3006" i="1"/>
  <c r="N3007" i="1"/>
  <c r="N3008" i="1"/>
  <c r="N3009" i="1"/>
  <c r="N3010" i="1"/>
  <c r="N3011" i="1"/>
  <c r="N3012" i="1"/>
  <c r="N3013" i="1"/>
  <c r="N3014" i="1"/>
  <c r="N3015" i="1"/>
  <c r="N3016" i="1"/>
  <c r="N3017" i="1"/>
  <c r="N3018" i="1"/>
  <c r="N3019" i="1"/>
  <c r="N3020" i="1"/>
  <c r="N3021" i="1"/>
  <c r="N3022" i="1"/>
  <c r="N3023" i="1"/>
  <c r="N3024" i="1"/>
  <c r="N3025" i="1"/>
  <c r="N3026" i="1"/>
  <c r="N3027" i="1"/>
  <c r="N3028" i="1"/>
  <c r="N3029" i="1"/>
  <c r="N3030" i="1"/>
  <c r="N3031" i="1"/>
  <c r="N3032" i="1"/>
  <c r="N3033" i="1"/>
  <c r="N3034" i="1"/>
  <c r="N3035" i="1"/>
  <c r="N3036" i="1"/>
  <c r="N3037" i="1"/>
  <c r="N3038" i="1"/>
  <c r="N3039" i="1"/>
  <c r="N3040" i="1"/>
  <c r="N3041" i="1"/>
  <c r="N3042" i="1"/>
  <c r="N3043" i="1"/>
  <c r="N3044" i="1"/>
  <c r="N3045" i="1"/>
  <c r="N3046" i="1"/>
  <c r="N3047" i="1"/>
  <c r="N3048" i="1"/>
  <c r="N3049" i="1"/>
  <c r="N3050" i="1"/>
  <c r="N3051" i="1"/>
  <c r="N3052" i="1"/>
  <c r="N3053" i="1"/>
  <c r="N3054" i="1"/>
  <c r="N3055" i="1"/>
  <c r="N3056" i="1"/>
  <c r="N3057" i="1"/>
  <c r="N3058" i="1"/>
  <c r="N3059" i="1"/>
  <c r="N3060" i="1"/>
  <c r="N3061" i="1"/>
  <c r="N3062" i="1"/>
  <c r="N3063" i="1"/>
  <c r="N3064" i="1"/>
  <c r="N3065" i="1"/>
  <c r="N3066" i="1"/>
  <c r="N3067" i="1"/>
  <c r="N3068" i="1"/>
  <c r="N3069" i="1"/>
  <c r="N3070" i="1"/>
  <c r="N3071" i="1"/>
  <c r="N3072" i="1"/>
  <c r="N3073" i="1"/>
  <c r="N3074" i="1"/>
  <c r="N3075" i="1"/>
  <c r="N3076" i="1"/>
  <c r="N3077" i="1"/>
  <c r="N3078" i="1"/>
  <c r="N3079" i="1"/>
  <c r="N3080" i="1"/>
  <c r="N3081" i="1"/>
  <c r="N3082" i="1"/>
  <c r="N3083" i="1"/>
  <c r="N3084" i="1"/>
  <c r="N3085" i="1"/>
  <c r="N3086" i="1"/>
  <c r="N3087" i="1"/>
  <c r="N3088" i="1"/>
  <c r="N3089" i="1"/>
  <c r="N3090" i="1"/>
  <c r="N3091" i="1"/>
  <c r="N3092" i="1"/>
  <c r="N3093" i="1"/>
  <c r="N3094" i="1"/>
  <c r="N3095" i="1"/>
  <c r="N3096" i="1"/>
  <c r="N3097" i="1"/>
  <c r="N3098" i="1"/>
  <c r="N3099" i="1"/>
  <c r="N3100" i="1"/>
  <c r="N3101" i="1"/>
  <c r="N3102" i="1"/>
  <c r="N3103" i="1"/>
  <c r="N3104" i="1"/>
  <c r="N3105" i="1"/>
  <c r="N3106" i="1"/>
  <c r="N3107" i="1"/>
  <c r="N3108" i="1"/>
  <c r="N3109" i="1"/>
  <c r="N3110" i="1"/>
  <c r="N3111" i="1"/>
  <c r="N3112" i="1"/>
  <c r="N3113" i="1"/>
  <c r="N3114" i="1"/>
  <c r="N3115" i="1"/>
  <c r="N3116" i="1"/>
  <c r="N3117" i="1"/>
  <c r="N3118" i="1"/>
  <c r="N3119" i="1"/>
  <c r="N3120" i="1"/>
  <c r="N3121" i="1"/>
  <c r="N3122" i="1"/>
  <c r="N3123" i="1"/>
  <c r="N3124" i="1"/>
  <c r="N3125" i="1"/>
  <c r="N3126" i="1"/>
  <c r="N3127" i="1"/>
  <c r="N3128" i="1"/>
  <c r="N3129" i="1"/>
  <c r="N3130" i="1"/>
  <c r="N3131" i="1"/>
  <c r="N3132" i="1"/>
  <c r="N3133" i="1"/>
  <c r="N3134" i="1"/>
  <c r="N3135" i="1"/>
  <c r="N3136" i="1"/>
  <c r="N3137" i="1"/>
  <c r="N3138" i="1"/>
  <c r="N3139" i="1"/>
  <c r="N3140" i="1"/>
  <c r="N3141" i="1"/>
  <c r="N3142" i="1"/>
  <c r="N3143" i="1"/>
  <c r="N3144" i="1"/>
  <c r="N3145" i="1"/>
  <c r="N3146" i="1"/>
  <c r="N3147" i="1"/>
  <c r="N3148" i="1"/>
  <c r="N3149" i="1"/>
  <c r="N3150" i="1"/>
  <c r="N3151" i="1"/>
  <c r="N3152" i="1"/>
  <c r="N3153" i="1"/>
  <c r="N3154" i="1"/>
  <c r="N3155" i="1"/>
  <c r="N3156" i="1"/>
  <c r="N3157" i="1"/>
  <c r="N3158" i="1"/>
  <c r="N3159" i="1"/>
  <c r="N3160" i="1"/>
  <c r="N3161" i="1"/>
  <c r="N3162" i="1"/>
  <c r="N3163" i="1"/>
  <c r="N3164" i="1"/>
  <c r="N3165" i="1"/>
  <c r="N3166" i="1"/>
  <c r="N3167" i="1"/>
  <c r="N3168" i="1"/>
  <c r="N3169" i="1"/>
  <c r="N3170" i="1"/>
  <c r="N3171" i="1"/>
  <c r="N3172" i="1"/>
  <c r="N3173" i="1"/>
  <c r="N3174" i="1"/>
  <c r="N3175" i="1"/>
  <c r="N3176" i="1"/>
  <c r="N3177" i="1"/>
  <c r="N3178" i="1"/>
  <c r="N3179" i="1"/>
  <c r="N3180" i="1"/>
  <c r="N3181" i="1"/>
  <c r="N3182" i="1"/>
  <c r="N3183" i="1"/>
  <c r="N3184" i="1"/>
  <c r="N3185" i="1"/>
  <c r="N3186" i="1"/>
  <c r="N3187" i="1"/>
  <c r="N3188" i="1"/>
  <c r="N3189" i="1"/>
  <c r="N3190" i="1"/>
  <c r="N3191" i="1"/>
  <c r="N3192" i="1"/>
  <c r="N3193" i="1"/>
  <c r="N3194" i="1"/>
  <c r="N3195" i="1"/>
  <c r="N3196" i="1"/>
  <c r="N3197" i="1"/>
  <c r="N3198" i="1"/>
  <c r="N3199" i="1"/>
  <c r="N3200" i="1"/>
  <c r="N3201" i="1"/>
  <c r="N3202" i="1"/>
  <c r="N3203" i="1"/>
  <c r="N3204" i="1"/>
  <c r="N3205" i="1"/>
  <c r="N3206" i="1"/>
  <c r="N3207" i="1"/>
  <c r="N3208" i="1"/>
  <c r="N3209" i="1"/>
  <c r="N3210" i="1"/>
  <c r="N3211" i="1"/>
  <c r="N3212" i="1"/>
  <c r="N3213" i="1"/>
  <c r="N3214" i="1"/>
  <c r="N3215" i="1"/>
  <c r="N3216" i="1"/>
  <c r="N3217" i="1"/>
  <c r="N3218" i="1"/>
  <c r="N3219" i="1"/>
  <c r="N3220" i="1"/>
  <c r="N3221" i="1"/>
  <c r="N3222" i="1"/>
  <c r="N3223" i="1"/>
  <c r="N3224" i="1"/>
  <c r="N3225" i="1"/>
  <c r="N3226" i="1"/>
  <c r="N3227" i="1"/>
  <c r="N3228" i="1"/>
  <c r="N3229" i="1"/>
  <c r="N3230" i="1"/>
  <c r="N3231" i="1"/>
  <c r="N3232" i="1"/>
  <c r="N3233" i="1"/>
  <c r="N3234" i="1"/>
  <c r="N3235" i="1"/>
  <c r="N3236" i="1"/>
  <c r="N3237" i="1"/>
  <c r="N3238" i="1"/>
  <c r="N3239" i="1"/>
  <c r="N3240" i="1"/>
  <c r="N3241" i="1"/>
  <c r="N3242" i="1"/>
  <c r="N3243" i="1"/>
  <c r="N3244" i="1"/>
  <c r="N3245" i="1"/>
  <c r="N3246" i="1"/>
  <c r="N3247" i="1"/>
  <c r="N3248" i="1"/>
  <c r="N3249" i="1"/>
  <c r="N3250" i="1"/>
  <c r="N3251" i="1"/>
  <c r="N3252" i="1"/>
  <c r="N3253" i="1"/>
  <c r="N3254" i="1"/>
  <c r="N3255" i="1"/>
  <c r="N3256" i="1"/>
  <c r="N3257" i="1"/>
  <c r="N3258" i="1"/>
  <c r="N3259" i="1"/>
  <c r="N3260" i="1"/>
  <c r="N3261" i="1"/>
  <c r="N3262" i="1"/>
  <c r="N3263" i="1"/>
  <c r="N3264" i="1"/>
  <c r="N3265" i="1"/>
  <c r="N3266" i="1"/>
  <c r="N3267" i="1"/>
  <c r="N3268" i="1"/>
  <c r="N3269" i="1"/>
  <c r="N3270" i="1"/>
  <c r="N3271" i="1"/>
  <c r="N3272" i="1"/>
  <c r="N3273" i="1"/>
  <c r="N3274" i="1"/>
  <c r="N3275" i="1"/>
  <c r="N3276" i="1"/>
  <c r="N3277" i="1"/>
  <c r="N3278" i="1"/>
  <c r="N3279" i="1"/>
  <c r="N3280" i="1"/>
  <c r="N3281" i="1"/>
  <c r="N3282" i="1"/>
  <c r="N3283" i="1"/>
  <c r="N3284" i="1"/>
  <c r="N3285" i="1"/>
  <c r="N3286" i="1"/>
  <c r="N3287" i="1"/>
  <c r="N3288" i="1"/>
  <c r="N3289" i="1"/>
  <c r="N3290" i="1"/>
  <c r="N3291" i="1"/>
  <c r="N3292" i="1"/>
  <c r="N3293" i="1"/>
  <c r="N3294" i="1"/>
  <c r="N3295" i="1"/>
  <c r="N3296" i="1"/>
  <c r="N3297" i="1"/>
  <c r="N3298" i="1"/>
  <c r="N3299" i="1"/>
  <c r="N3300" i="1"/>
  <c r="N3301" i="1"/>
  <c r="N3302" i="1"/>
  <c r="N3303" i="1"/>
  <c r="N3304" i="1"/>
  <c r="N3305" i="1"/>
  <c r="N3306" i="1"/>
  <c r="N3307" i="1"/>
  <c r="N3308" i="1"/>
  <c r="N3309" i="1"/>
  <c r="N3310" i="1"/>
  <c r="N3311" i="1"/>
  <c r="N3312" i="1"/>
  <c r="N3313" i="1"/>
  <c r="N3314" i="1"/>
  <c r="N3315" i="1"/>
  <c r="N3316" i="1"/>
  <c r="N3317" i="1"/>
  <c r="N3318" i="1"/>
  <c r="N3319" i="1"/>
  <c r="N3320" i="1"/>
  <c r="N3321" i="1"/>
  <c r="N3322" i="1"/>
  <c r="N3323" i="1"/>
  <c r="N3324" i="1"/>
  <c r="N3325" i="1"/>
  <c r="N3326" i="1"/>
  <c r="N3327" i="1"/>
  <c r="N3328" i="1"/>
  <c r="N3329" i="1"/>
  <c r="N3330" i="1"/>
  <c r="N3331" i="1"/>
  <c r="N3332" i="1"/>
  <c r="N3333" i="1"/>
  <c r="N3334" i="1"/>
  <c r="N3335" i="1"/>
  <c r="N3336" i="1"/>
  <c r="N3337" i="1"/>
  <c r="N3338" i="1"/>
  <c r="N3339" i="1"/>
  <c r="N3340" i="1"/>
  <c r="N3341" i="1"/>
  <c r="N3342" i="1"/>
  <c r="N3343" i="1"/>
  <c r="N3344" i="1"/>
  <c r="N3345" i="1"/>
  <c r="N3346" i="1"/>
  <c r="N3347" i="1"/>
  <c r="N3348" i="1"/>
  <c r="N3349" i="1"/>
  <c r="N3350" i="1"/>
  <c r="N3351" i="1"/>
  <c r="N3352" i="1"/>
  <c r="N3353" i="1"/>
  <c r="N3354" i="1"/>
  <c r="N3355" i="1"/>
  <c r="N3356" i="1"/>
  <c r="N3357" i="1"/>
  <c r="N3358" i="1"/>
  <c r="N3359" i="1"/>
  <c r="N3360" i="1"/>
  <c r="N3361" i="1"/>
  <c r="N3362" i="1"/>
  <c r="N3363" i="1"/>
  <c r="N3364" i="1"/>
  <c r="N3365" i="1"/>
  <c r="N3366" i="1"/>
  <c r="N3367" i="1"/>
  <c r="N3368" i="1"/>
  <c r="N3369" i="1"/>
  <c r="N3370" i="1"/>
  <c r="N3371" i="1"/>
  <c r="N3372" i="1"/>
  <c r="N3373" i="1"/>
  <c r="N3374" i="1"/>
  <c r="N3375" i="1"/>
  <c r="N3376" i="1"/>
  <c r="N3377" i="1"/>
  <c r="N3378" i="1"/>
  <c r="N3379" i="1"/>
  <c r="N3380" i="1"/>
  <c r="N3381" i="1"/>
  <c r="N3382" i="1"/>
  <c r="N3383" i="1"/>
  <c r="N3384" i="1"/>
  <c r="N3385" i="1"/>
  <c r="N3386" i="1"/>
  <c r="N3387" i="1"/>
  <c r="N3388" i="1"/>
  <c r="N3389" i="1"/>
  <c r="N3390" i="1"/>
  <c r="N3391" i="1"/>
  <c r="N3392" i="1"/>
  <c r="N3393" i="1"/>
  <c r="N3394" i="1"/>
  <c r="N3395" i="1"/>
  <c r="N3396" i="1"/>
  <c r="N3397" i="1"/>
  <c r="N3398" i="1"/>
  <c r="N3399" i="1"/>
  <c r="N3400" i="1"/>
  <c r="N3401" i="1"/>
  <c r="N3402" i="1"/>
  <c r="N3403" i="1"/>
  <c r="N3404" i="1"/>
  <c r="N3405" i="1"/>
  <c r="N3406" i="1"/>
  <c r="N3407" i="1"/>
  <c r="N3408" i="1"/>
  <c r="N3409" i="1"/>
  <c r="N3410" i="1"/>
  <c r="N3411" i="1"/>
  <c r="N3412" i="1"/>
  <c r="N3413" i="1"/>
  <c r="N3414" i="1"/>
  <c r="N3415" i="1"/>
  <c r="N3416" i="1"/>
  <c r="N3417" i="1"/>
  <c r="N3418" i="1"/>
  <c r="N3419" i="1"/>
  <c r="N3420" i="1"/>
  <c r="N3421" i="1"/>
  <c r="N3422" i="1"/>
  <c r="N3423" i="1"/>
  <c r="N3424" i="1"/>
  <c r="N3425" i="1"/>
  <c r="N3426" i="1"/>
  <c r="N3427" i="1"/>
  <c r="N3428" i="1"/>
  <c r="N3429" i="1"/>
  <c r="N3430" i="1"/>
  <c r="N3431" i="1"/>
  <c r="N3432" i="1"/>
  <c r="N3433" i="1"/>
  <c r="N3434" i="1"/>
  <c r="N3435" i="1"/>
  <c r="N3436" i="1"/>
  <c r="N3437" i="1"/>
  <c r="N3438" i="1"/>
  <c r="N3439" i="1"/>
  <c r="N3440" i="1"/>
  <c r="N3441" i="1"/>
  <c r="N3442" i="1"/>
  <c r="N3443" i="1"/>
  <c r="N3444" i="1"/>
  <c r="N3445" i="1"/>
  <c r="N3446" i="1"/>
  <c r="N3447" i="1"/>
  <c r="N3448" i="1"/>
  <c r="N3449" i="1"/>
  <c r="N3450" i="1"/>
  <c r="N3451" i="1"/>
  <c r="N3452" i="1"/>
  <c r="N3453" i="1"/>
  <c r="N3454" i="1"/>
  <c r="N3455" i="1"/>
  <c r="N3456" i="1"/>
  <c r="N3457" i="1"/>
  <c r="N3458" i="1"/>
  <c r="N3459" i="1"/>
  <c r="N3460" i="1"/>
  <c r="N3461" i="1"/>
  <c r="N3462" i="1"/>
  <c r="N3463" i="1"/>
  <c r="N3464" i="1"/>
  <c r="N3465" i="1"/>
  <c r="N3466" i="1"/>
  <c r="N3467" i="1"/>
  <c r="N3468" i="1"/>
  <c r="N3469" i="1"/>
  <c r="N3470" i="1"/>
  <c r="N3471" i="1"/>
  <c r="N3472" i="1"/>
  <c r="N3473" i="1"/>
  <c r="N3474" i="1"/>
  <c r="N3475" i="1"/>
  <c r="N3476" i="1"/>
  <c r="N3477" i="1"/>
  <c r="N3478" i="1"/>
  <c r="N3479" i="1"/>
  <c r="N3480" i="1"/>
  <c r="N3481" i="1"/>
  <c r="N3482" i="1"/>
  <c r="N3483" i="1"/>
  <c r="N3484" i="1"/>
  <c r="N3485" i="1"/>
  <c r="N3486" i="1"/>
  <c r="N3487" i="1"/>
  <c r="N3488" i="1"/>
  <c r="N3489" i="1"/>
  <c r="N3490" i="1"/>
  <c r="N3491" i="1"/>
  <c r="N3492" i="1"/>
  <c r="N3493" i="1"/>
  <c r="N3494" i="1"/>
  <c r="N3495" i="1"/>
  <c r="N3496" i="1"/>
  <c r="N3497" i="1"/>
  <c r="N3498" i="1"/>
  <c r="N3499" i="1"/>
  <c r="N3500" i="1"/>
  <c r="N3501" i="1"/>
  <c r="N3502" i="1"/>
  <c r="N3503" i="1"/>
  <c r="N3504" i="1"/>
  <c r="N3505" i="1"/>
  <c r="N3506" i="1"/>
  <c r="N3507" i="1"/>
  <c r="N3508" i="1"/>
  <c r="N3509" i="1"/>
  <c r="N3510" i="1"/>
  <c r="N3511" i="1"/>
  <c r="N3512" i="1"/>
  <c r="N3513" i="1"/>
  <c r="N3514" i="1"/>
  <c r="N3515" i="1"/>
  <c r="N3516" i="1"/>
  <c r="N3517" i="1"/>
  <c r="N3518" i="1"/>
  <c r="N3519" i="1"/>
  <c r="N3520" i="1"/>
  <c r="N3521" i="1"/>
  <c r="N3522" i="1"/>
  <c r="N3523" i="1"/>
  <c r="N3524" i="1"/>
  <c r="N3525" i="1"/>
  <c r="N3526" i="1"/>
  <c r="N3527" i="1"/>
  <c r="N3528" i="1"/>
  <c r="N3529" i="1"/>
  <c r="N3530" i="1"/>
  <c r="N3531" i="1"/>
  <c r="N3532" i="1"/>
  <c r="N3533" i="1"/>
  <c r="N3534" i="1"/>
  <c r="N3535" i="1"/>
  <c r="N3536" i="1"/>
  <c r="N3537" i="1"/>
  <c r="N3538" i="1"/>
  <c r="N3539" i="1"/>
  <c r="N3540" i="1"/>
  <c r="N3541" i="1"/>
  <c r="N3542" i="1"/>
  <c r="N3543" i="1"/>
  <c r="N3544" i="1"/>
  <c r="N3545" i="1"/>
  <c r="N3546" i="1"/>
  <c r="N3547" i="1"/>
  <c r="N3548" i="1"/>
  <c r="N3549" i="1"/>
  <c r="N3550" i="1"/>
  <c r="N3551" i="1"/>
  <c r="N3552" i="1"/>
  <c r="N3553" i="1"/>
  <c r="N3554" i="1"/>
  <c r="N3555" i="1"/>
  <c r="N3556" i="1"/>
  <c r="N3557" i="1"/>
  <c r="N3558" i="1"/>
  <c r="N3559" i="1"/>
  <c r="N3560" i="1"/>
  <c r="N3561" i="1"/>
  <c r="N3562" i="1"/>
  <c r="N3563" i="1"/>
  <c r="N3564" i="1"/>
  <c r="N3565" i="1"/>
  <c r="N3566" i="1"/>
  <c r="N3567" i="1"/>
  <c r="N3568" i="1"/>
  <c r="N3569" i="1"/>
  <c r="N3570" i="1"/>
  <c r="N3571" i="1"/>
  <c r="N3572" i="1"/>
  <c r="N3573" i="1"/>
  <c r="N3574" i="1"/>
  <c r="N3575" i="1"/>
  <c r="N3576" i="1"/>
  <c r="N3577" i="1"/>
  <c r="N3578" i="1"/>
  <c r="N3579" i="1"/>
  <c r="N3580" i="1"/>
  <c r="N3581" i="1"/>
  <c r="N3582" i="1"/>
  <c r="N3583" i="1"/>
  <c r="N3584" i="1"/>
  <c r="N3585" i="1"/>
  <c r="N3586" i="1"/>
  <c r="N3587" i="1"/>
  <c r="N3588" i="1"/>
  <c r="N3589" i="1"/>
  <c r="N3590" i="1"/>
  <c r="N3591" i="1"/>
  <c r="N3592" i="1"/>
  <c r="N3593" i="1"/>
  <c r="N3594" i="1"/>
  <c r="N3595" i="1"/>
  <c r="N3596" i="1"/>
  <c r="N3597" i="1"/>
  <c r="N3598" i="1"/>
  <c r="N3599" i="1"/>
  <c r="N3600" i="1"/>
  <c r="N3601" i="1"/>
  <c r="N3602" i="1"/>
  <c r="N3603" i="1"/>
  <c r="N3604" i="1"/>
  <c r="N3605" i="1"/>
  <c r="N3606" i="1"/>
  <c r="N3607" i="1"/>
  <c r="N3608" i="1"/>
  <c r="N3609" i="1"/>
  <c r="N3610" i="1"/>
  <c r="N3611" i="1"/>
  <c r="N3612" i="1"/>
  <c r="N3613" i="1"/>
  <c r="N3614" i="1"/>
  <c r="N3615" i="1"/>
  <c r="N3616" i="1"/>
  <c r="N3617" i="1"/>
  <c r="N3618" i="1"/>
  <c r="N3619" i="1"/>
  <c r="N3620" i="1"/>
  <c r="N3621" i="1"/>
  <c r="N3622" i="1"/>
  <c r="N3623" i="1"/>
  <c r="N3624" i="1"/>
  <c r="N3625" i="1"/>
  <c r="N3626" i="1"/>
  <c r="N3627" i="1"/>
  <c r="N3628" i="1"/>
  <c r="N3629" i="1"/>
  <c r="N3630" i="1"/>
  <c r="N3631" i="1"/>
  <c r="N3632" i="1"/>
  <c r="N3633" i="1"/>
  <c r="N3634" i="1"/>
  <c r="N3635" i="1"/>
  <c r="N3636" i="1"/>
  <c r="N3637" i="1"/>
  <c r="N3638" i="1"/>
  <c r="N3639" i="1"/>
  <c r="N3640" i="1"/>
  <c r="N3641" i="1"/>
  <c r="N3642" i="1"/>
  <c r="N3643" i="1"/>
  <c r="N3644" i="1"/>
  <c r="N3645" i="1"/>
  <c r="N3646" i="1"/>
  <c r="N3647" i="1"/>
  <c r="N3648" i="1"/>
  <c r="N3649" i="1"/>
  <c r="N3650" i="1"/>
  <c r="N3651" i="1"/>
  <c r="N3652" i="1"/>
  <c r="N3653" i="1"/>
  <c r="N3654" i="1"/>
  <c r="N3655" i="1"/>
  <c r="N3656" i="1"/>
  <c r="N3657" i="1"/>
  <c r="N3658" i="1"/>
  <c r="N3659" i="1"/>
  <c r="N3660" i="1"/>
  <c r="N3661" i="1"/>
  <c r="N3662" i="1"/>
  <c r="N3663" i="1"/>
  <c r="N3664" i="1"/>
  <c r="N3665" i="1"/>
  <c r="N3666" i="1"/>
  <c r="N3667" i="1"/>
  <c r="N3668" i="1"/>
  <c r="N3669" i="1"/>
  <c r="N3670" i="1"/>
  <c r="N3671" i="1"/>
  <c r="N3672" i="1"/>
  <c r="N3673" i="1"/>
  <c r="N3674" i="1"/>
  <c r="N3675" i="1"/>
  <c r="N3676" i="1"/>
  <c r="N3677" i="1"/>
  <c r="N3678" i="1"/>
  <c r="N3679" i="1"/>
  <c r="N3680" i="1"/>
  <c r="N3681" i="1"/>
  <c r="N3682" i="1"/>
  <c r="N3683" i="1"/>
  <c r="N3684" i="1"/>
  <c r="N3685" i="1"/>
  <c r="N3686" i="1"/>
  <c r="N3687" i="1"/>
  <c r="N3688" i="1"/>
  <c r="N3689" i="1"/>
  <c r="N3690" i="1"/>
  <c r="N3691" i="1"/>
  <c r="N3692" i="1"/>
  <c r="N3693" i="1"/>
  <c r="N3694" i="1"/>
  <c r="N3695" i="1"/>
  <c r="N3696" i="1"/>
  <c r="N3697" i="1"/>
  <c r="N3698" i="1"/>
  <c r="N3699" i="1"/>
  <c r="N3700" i="1"/>
  <c r="N3701" i="1"/>
  <c r="N3702" i="1"/>
  <c r="N3703" i="1"/>
  <c r="N3704" i="1"/>
  <c r="N3705" i="1"/>
  <c r="N3706" i="1"/>
  <c r="N3707" i="1"/>
  <c r="N3708" i="1"/>
  <c r="N3709" i="1"/>
  <c r="N3710" i="1"/>
  <c r="N3711" i="1"/>
  <c r="N3712" i="1"/>
  <c r="N3713" i="1"/>
  <c r="N3714" i="1"/>
  <c r="N3715" i="1"/>
  <c r="N3716" i="1"/>
  <c r="N3717" i="1"/>
  <c r="N3718" i="1"/>
  <c r="N3719" i="1"/>
  <c r="N3720" i="1"/>
  <c r="N3721" i="1"/>
  <c r="N3722" i="1"/>
  <c r="N3723" i="1"/>
  <c r="N3724" i="1"/>
  <c r="N3725" i="1"/>
  <c r="N3726" i="1"/>
  <c r="N3727" i="1"/>
  <c r="N3728" i="1"/>
  <c r="N3729" i="1"/>
  <c r="N3730" i="1"/>
  <c r="N3731" i="1"/>
  <c r="N3732" i="1"/>
  <c r="N3733" i="1"/>
  <c r="N3734" i="1"/>
  <c r="N3735" i="1"/>
  <c r="N3736" i="1"/>
  <c r="N3737" i="1"/>
  <c r="N3738" i="1"/>
  <c r="N3739" i="1"/>
  <c r="N3740" i="1"/>
  <c r="N3741" i="1"/>
  <c r="N3742" i="1"/>
  <c r="N3743" i="1"/>
  <c r="N3744" i="1"/>
  <c r="N3745" i="1"/>
  <c r="N3746" i="1"/>
  <c r="N3747" i="1"/>
  <c r="N3748" i="1"/>
  <c r="N3749" i="1"/>
  <c r="N3750" i="1"/>
  <c r="N3751" i="1"/>
  <c r="N3752" i="1"/>
  <c r="N3753" i="1"/>
  <c r="N3754" i="1"/>
  <c r="N3755" i="1"/>
  <c r="N3756" i="1"/>
  <c r="N3757" i="1"/>
  <c r="N3758" i="1"/>
  <c r="N3759" i="1"/>
  <c r="N3760" i="1"/>
  <c r="N3761" i="1"/>
  <c r="N3762" i="1"/>
  <c r="N3763" i="1"/>
  <c r="N3764" i="1"/>
  <c r="N3765" i="1"/>
  <c r="N3766" i="1"/>
  <c r="N3767" i="1"/>
  <c r="N3768" i="1"/>
  <c r="N3769" i="1"/>
  <c r="N3770" i="1"/>
  <c r="N3771" i="1"/>
  <c r="N3772" i="1"/>
  <c r="N3773" i="1"/>
  <c r="N3774" i="1"/>
  <c r="N3775" i="1"/>
  <c r="N3776" i="1"/>
  <c r="N3777" i="1"/>
  <c r="N3778" i="1"/>
  <c r="N3779" i="1"/>
  <c r="N3780" i="1"/>
  <c r="N3781" i="1"/>
  <c r="N3782" i="1"/>
  <c r="N3783" i="1"/>
  <c r="N3784" i="1"/>
  <c r="N3785" i="1"/>
  <c r="N3786" i="1"/>
  <c r="N3787" i="1"/>
  <c r="N3788" i="1"/>
  <c r="N3789" i="1"/>
  <c r="N3790" i="1"/>
  <c r="N3791" i="1"/>
  <c r="N3792" i="1"/>
  <c r="N3793" i="1"/>
  <c r="N3794" i="1"/>
  <c r="N3795" i="1"/>
  <c r="N3796" i="1"/>
  <c r="N3797" i="1"/>
  <c r="N3798" i="1"/>
  <c r="N3799" i="1"/>
  <c r="N3800" i="1"/>
  <c r="N3801" i="1"/>
  <c r="N3802" i="1"/>
  <c r="N3803" i="1"/>
  <c r="N3804" i="1"/>
  <c r="N3805" i="1"/>
  <c r="N3806" i="1"/>
  <c r="N3807" i="1"/>
  <c r="N3808" i="1"/>
  <c r="N3809" i="1"/>
  <c r="N3810" i="1"/>
  <c r="N3811" i="1"/>
  <c r="N3812" i="1"/>
  <c r="N3813" i="1"/>
  <c r="N3814" i="1"/>
  <c r="N3815" i="1"/>
  <c r="N3816" i="1"/>
  <c r="N3817" i="1"/>
  <c r="N3818" i="1"/>
  <c r="N3819" i="1"/>
  <c r="N3820" i="1"/>
  <c r="N3821" i="1"/>
  <c r="N3822" i="1"/>
  <c r="N3823" i="1"/>
  <c r="N3824" i="1"/>
  <c r="N3825" i="1"/>
  <c r="N3826" i="1"/>
  <c r="N3827" i="1"/>
  <c r="N3828" i="1"/>
  <c r="N3829" i="1"/>
  <c r="N3830" i="1"/>
  <c r="N3831" i="1"/>
  <c r="N3832" i="1"/>
  <c r="N3833" i="1"/>
  <c r="N3834" i="1"/>
  <c r="N3835" i="1"/>
  <c r="N3836" i="1"/>
  <c r="N3837" i="1"/>
  <c r="N3838" i="1"/>
  <c r="N3839" i="1"/>
  <c r="N3840" i="1"/>
  <c r="N3841" i="1"/>
  <c r="N3842" i="1"/>
  <c r="N3843" i="1"/>
  <c r="N3844" i="1"/>
  <c r="N3845" i="1"/>
  <c r="N3846" i="1"/>
  <c r="N3847" i="1"/>
  <c r="N3848" i="1"/>
  <c r="N3849" i="1"/>
  <c r="N3850" i="1"/>
  <c r="N3851" i="1"/>
  <c r="N3852" i="1"/>
  <c r="N3853" i="1"/>
  <c r="N3854" i="1"/>
  <c r="N3855" i="1"/>
  <c r="N3856" i="1"/>
  <c r="N3857" i="1"/>
  <c r="N3858" i="1"/>
  <c r="N3859" i="1"/>
  <c r="N3860" i="1"/>
  <c r="N3861" i="1"/>
  <c r="N3862" i="1"/>
  <c r="N3863" i="1"/>
  <c r="N3864" i="1"/>
  <c r="N3865" i="1"/>
  <c r="N3866" i="1"/>
  <c r="N3867" i="1"/>
  <c r="N3868" i="1"/>
  <c r="N3869" i="1"/>
  <c r="N3870" i="1"/>
  <c r="N3871" i="1"/>
  <c r="N3872" i="1"/>
  <c r="N3873" i="1"/>
  <c r="N3874" i="1"/>
  <c r="N3875" i="1"/>
  <c r="N3876" i="1"/>
  <c r="N3877" i="1"/>
  <c r="N3878" i="1"/>
  <c r="N3879" i="1"/>
  <c r="N3880" i="1"/>
  <c r="N3881" i="1"/>
  <c r="N3882" i="1"/>
  <c r="N3883" i="1"/>
  <c r="N3884" i="1"/>
  <c r="N3885" i="1"/>
  <c r="N3886" i="1"/>
  <c r="N3887" i="1"/>
  <c r="N3888" i="1"/>
  <c r="N3889" i="1"/>
  <c r="N3890" i="1"/>
  <c r="N3891" i="1"/>
  <c r="N3892" i="1"/>
  <c r="N3893" i="1"/>
  <c r="N3894" i="1"/>
  <c r="N3895" i="1"/>
  <c r="N3896" i="1"/>
  <c r="N3897" i="1"/>
  <c r="N3898" i="1"/>
  <c r="N3899" i="1"/>
  <c r="N3900" i="1"/>
  <c r="N3901" i="1"/>
  <c r="N3902" i="1"/>
  <c r="N3903" i="1"/>
  <c r="N3904" i="1"/>
  <c r="N3905" i="1"/>
  <c r="N3906" i="1"/>
  <c r="N3907" i="1"/>
  <c r="N3908" i="1"/>
  <c r="N3909" i="1"/>
  <c r="N3910" i="1"/>
  <c r="N3911" i="1"/>
  <c r="N3912" i="1"/>
  <c r="N3913" i="1"/>
  <c r="N3914" i="1"/>
  <c r="N3915" i="1"/>
  <c r="N3916" i="1"/>
  <c r="N3917" i="1"/>
  <c r="N3918" i="1"/>
  <c r="N3919" i="1"/>
  <c r="N3920" i="1"/>
  <c r="N3921" i="1"/>
  <c r="N3922" i="1"/>
  <c r="N3923" i="1"/>
  <c r="N3924" i="1"/>
  <c r="N3925" i="1"/>
  <c r="N3926" i="1"/>
  <c r="N3927" i="1"/>
  <c r="N3928" i="1"/>
  <c r="N3929" i="1"/>
  <c r="N3930" i="1"/>
  <c r="N3931" i="1"/>
  <c r="N3932" i="1"/>
  <c r="N3933" i="1"/>
  <c r="N3934" i="1"/>
  <c r="N3935" i="1"/>
  <c r="N3936" i="1"/>
  <c r="N3937" i="1"/>
  <c r="N3938" i="1"/>
  <c r="N3939" i="1"/>
  <c r="N3940" i="1"/>
  <c r="N3941" i="1"/>
  <c r="N3942" i="1"/>
  <c r="N3943" i="1"/>
  <c r="N3944" i="1"/>
  <c r="N3945" i="1"/>
  <c r="N3946" i="1"/>
  <c r="N3947" i="1"/>
  <c r="N3948" i="1"/>
  <c r="N3949" i="1"/>
  <c r="N3950" i="1"/>
  <c r="N3951" i="1"/>
  <c r="N3952" i="1"/>
  <c r="N3953" i="1"/>
  <c r="N3954" i="1"/>
  <c r="N3955" i="1"/>
  <c r="N3956" i="1"/>
  <c r="N3957" i="1"/>
  <c r="N3958" i="1"/>
  <c r="N3959" i="1"/>
  <c r="N3960" i="1"/>
  <c r="N3961" i="1"/>
  <c r="N3962" i="1"/>
  <c r="N3963" i="1"/>
  <c r="N3964" i="1"/>
  <c r="N3965" i="1"/>
  <c r="N3966" i="1"/>
  <c r="N3967" i="1"/>
  <c r="N3968" i="1"/>
  <c r="N3969" i="1"/>
  <c r="N3970" i="1"/>
  <c r="N3971" i="1"/>
  <c r="N3972" i="1"/>
  <c r="N3973" i="1"/>
  <c r="N3974" i="1"/>
  <c r="N3975" i="1"/>
  <c r="N3976" i="1"/>
  <c r="N3977" i="1"/>
  <c r="N3978" i="1"/>
  <c r="N3979" i="1"/>
  <c r="N3980" i="1"/>
  <c r="N3981" i="1"/>
  <c r="N3982" i="1"/>
  <c r="N3983" i="1"/>
  <c r="N3984" i="1"/>
  <c r="N3985" i="1"/>
  <c r="N3986" i="1"/>
  <c r="N3987" i="1"/>
  <c r="N3988" i="1"/>
  <c r="N3989" i="1"/>
  <c r="N3990" i="1"/>
  <c r="N3991" i="1"/>
  <c r="N3992" i="1"/>
  <c r="N3993" i="1"/>
  <c r="N3994" i="1"/>
  <c r="N3995" i="1"/>
  <c r="N3996" i="1"/>
  <c r="N3997" i="1"/>
  <c r="N3998" i="1"/>
  <c r="N3999" i="1"/>
  <c r="N4000" i="1"/>
  <c r="N4001" i="1"/>
  <c r="N4002" i="1"/>
  <c r="N4003" i="1"/>
  <c r="N4004" i="1"/>
  <c r="N4005" i="1"/>
  <c r="N4006" i="1"/>
  <c r="N4007" i="1"/>
  <c r="N4008" i="1"/>
  <c r="N4009" i="1"/>
  <c r="N4010" i="1"/>
  <c r="N4011" i="1"/>
  <c r="N4012" i="1"/>
  <c r="N4013" i="1"/>
  <c r="N4014" i="1"/>
  <c r="N4015" i="1"/>
  <c r="N4016" i="1"/>
  <c r="N4017" i="1"/>
  <c r="N4018" i="1"/>
  <c r="N4019" i="1"/>
  <c r="N4020" i="1"/>
  <c r="N4021" i="1"/>
  <c r="N4022" i="1"/>
  <c r="N4023" i="1"/>
  <c r="N4024" i="1"/>
  <c r="N4025" i="1"/>
  <c r="N4026" i="1"/>
  <c r="N4027" i="1"/>
  <c r="N4028" i="1"/>
  <c r="N4029" i="1"/>
  <c r="N4030" i="1"/>
  <c r="N4031" i="1"/>
  <c r="N4032" i="1"/>
  <c r="N4033" i="1"/>
  <c r="N4034" i="1"/>
  <c r="N4035" i="1"/>
  <c r="N4036" i="1"/>
  <c r="N4037" i="1"/>
  <c r="N4038" i="1"/>
  <c r="N4039" i="1"/>
  <c r="N4040" i="1"/>
  <c r="N4041" i="1"/>
  <c r="N4042" i="1"/>
  <c r="N4043" i="1"/>
  <c r="N4044" i="1"/>
  <c r="N4045" i="1"/>
  <c r="N4046" i="1"/>
  <c r="N4047" i="1"/>
  <c r="N4048" i="1"/>
  <c r="N4049" i="1"/>
  <c r="N4050" i="1"/>
  <c r="N4051" i="1"/>
  <c r="N4052" i="1"/>
  <c r="N4053" i="1"/>
  <c r="N4054" i="1"/>
  <c r="N4055" i="1"/>
  <c r="N4056" i="1"/>
  <c r="N4057" i="1"/>
  <c r="N4058" i="1"/>
  <c r="N4059" i="1"/>
  <c r="N4060" i="1"/>
  <c r="N4061" i="1"/>
  <c r="N4062" i="1"/>
  <c r="N4063" i="1"/>
  <c r="N4064" i="1"/>
  <c r="N4065" i="1"/>
  <c r="N4066" i="1"/>
  <c r="N4067" i="1"/>
  <c r="N4068" i="1"/>
  <c r="N4069" i="1"/>
  <c r="N4070" i="1"/>
  <c r="N4071" i="1"/>
  <c r="N4072" i="1"/>
  <c r="N4073" i="1"/>
  <c r="N4074" i="1"/>
  <c r="N4075" i="1"/>
  <c r="N4076" i="1"/>
  <c r="N4077" i="1"/>
  <c r="N4078" i="1"/>
  <c r="N4079" i="1"/>
  <c r="N4080" i="1"/>
  <c r="N4081" i="1"/>
  <c r="N4082" i="1"/>
  <c r="N4083" i="1"/>
  <c r="N4084" i="1"/>
  <c r="N4085" i="1"/>
  <c r="N4086" i="1"/>
  <c r="N4087" i="1"/>
  <c r="N4088" i="1"/>
  <c r="N4089" i="1"/>
  <c r="N4090" i="1"/>
  <c r="N4091" i="1"/>
  <c r="N4092" i="1"/>
  <c r="N4093" i="1"/>
  <c r="N4094" i="1"/>
  <c r="N4095" i="1"/>
  <c r="N4096" i="1"/>
  <c r="N4097" i="1"/>
  <c r="N4098" i="1"/>
  <c r="N4099" i="1"/>
  <c r="N4100" i="1"/>
  <c r="N4101" i="1"/>
  <c r="N4102" i="1"/>
  <c r="N4103" i="1"/>
  <c r="N4104" i="1"/>
  <c r="N4105" i="1"/>
  <c r="N4106" i="1"/>
  <c r="N4107" i="1"/>
  <c r="N4108" i="1"/>
  <c r="N4109" i="1"/>
  <c r="N4110" i="1"/>
  <c r="N4111" i="1"/>
  <c r="N4112" i="1"/>
  <c r="N4113" i="1"/>
  <c r="N4114" i="1"/>
  <c r="N4115" i="1"/>
  <c r="N4116" i="1"/>
  <c r="N4117" i="1"/>
  <c r="N4118" i="1"/>
  <c r="N4119" i="1"/>
  <c r="N4120" i="1"/>
  <c r="N4121" i="1"/>
  <c r="N4122" i="1"/>
  <c r="N4123" i="1"/>
  <c r="N4124" i="1"/>
  <c r="N4125" i="1"/>
  <c r="N4126" i="1"/>
  <c r="N4127" i="1"/>
  <c r="N4128" i="1"/>
  <c r="N4129" i="1"/>
  <c r="N4130" i="1"/>
  <c r="N4131" i="1"/>
  <c r="N4132" i="1"/>
  <c r="N4133" i="1"/>
  <c r="N4134" i="1"/>
  <c r="N4135" i="1"/>
  <c r="N4136" i="1"/>
  <c r="N4137" i="1"/>
  <c r="N4138" i="1"/>
  <c r="N4139" i="1"/>
  <c r="N4140" i="1"/>
  <c r="N4141" i="1"/>
  <c r="N4142" i="1"/>
  <c r="N4143" i="1"/>
  <c r="N4144" i="1"/>
  <c r="N4145" i="1"/>
  <c r="N4146" i="1"/>
  <c r="N4147" i="1"/>
  <c r="N4148" i="1"/>
  <c r="N4149" i="1"/>
  <c r="N4150" i="1"/>
  <c r="N4151" i="1"/>
  <c r="N4152" i="1"/>
  <c r="N4153" i="1"/>
  <c r="N4154" i="1"/>
  <c r="N4155" i="1"/>
  <c r="N4156" i="1"/>
  <c r="N4157" i="1"/>
  <c r="N4158" i="1"/>
  <c r="N4159" i="1"/>
  <c r="N4160" i="1"/>
  <c r="N4161" i="1"/>
  <c r="N4162" i="1"/>
  <c r="N4163" i="1"/>
  <c r="N4164" i="1"/>
  <c r="N4165" i="1"/>
  <c r="N4166" i="1"/>
  <c r="N4167" i="1"/>
  <c r="N4168" i="1"/>
  <c r="N4169" i="1"/>
  <c r="N4170" i="1"/>
  <c r="N4171" i="1"/>
  <c r="N4172" i="1"/>
  <c r="N4173" i="1"/>
  <c r="N4174" i="1"/>
  <c r="N4175" i="1"/>
  <c r="N4176" i="1"/>
  <c r="N4177" i="1"/>
  <c r="N4178" i="1"/>
  <c r="N4179" i="1"/>
  <c r="N4180" i="1"/>
  <c r="N4181" i="1"/>
  <c r="N4182" i="1"/>
  <c r="N4183" i="1"/>
  <c r="N4184" i="1"/>
  <c r="N4185" i="1"/>
  <c r="N4186" i="1"/>
  <c r="N4187" i="1"/>
  <c r="N4188" i="1"/>
  <c r="N4189" i="1"/>
  <c r="N4190" i="1"/>
  <c r="N4191" i="1"/>
  <c r="N4192" i="1"/>
  <c r="N4193" i="1"/>
  <c r="N4194" i="1"/>
  <c r="N4195" i="1"/>
  <c r="N4196" i="1"/>
  <c r="N4197" i="1"/>
  <c r="N4198" i="1"/>
  <c r="N4199" i="1"/>
  <c r="N4200" i="1"/>
  <c r="N4201" i="1"/>
  <c r="N4202" i="1"/>
  <c r="N4203" i="1"/>
  <c r="N4204" i="1"/>
  <c r="N4205" i="1"/>
  <c r="N4206" i="1"/>
  <c r="N4207" i="1"/>
  <c r="N4208" i="1"/>
  <c r="N4209" i="1"/>
  <c r="N4210" i="1"/>
  <c r="N4211" i="1"/>
  <c r="N4212" i="1"/>
  <c r="N4213" i="1"/>
  <c r="N4214" i="1"/>
  <c r="N4215" i="1"/>
  <c r="N4216" i="1"/>
  <c r="N4217" i="1"/>
  <c r="N4218" i="1"/>
  <c r="N4219" i="1"/>
  <c r="N4220" i="1"/>
  <c r="N4221" i="1"/>
  <c r="N4222" i="1"/>
  <c r="N4223" i="1"/>
  <c r="N4224" i="1"/>
  <c r="N4225" i="1"/>
  <c r="N4226" i="1"/>
  <c r="N4227" i="1"/>
  <c r="N4228" i="1"/>
  <c r="N4229" i="1"/>
  <c r="N4230" i="1"/>
  <c r="N4231" i="1"/>
  <c r="N4232" i="1"/>
  <c r="N4233" i="1"/>
  <c r="N4234" i="1"/>
  <c r="N4235" i="1"/>
  <c r="N4236" i="1"/>
  <c r="N4237" i="1"/>
  <c r="N4238" i="1"/>
  <c r="N4239" i="1"/>
  <c r="N4240" i="1"/>
  <c r="N4241" i="1"/>
  <c r="N4242" i="1"/>
  <c r="N4243" i="1"/>
  <c r="N4244" i="1"/>
  <c r="N4245" i="1"/>
  <c r="N4246" i="1"/>
  <c r="N4247" i="1"/>
  <c r="N4248" i="1"/>
  <c r="N4249" i="1"/>
  <c r="N4250" i="1"/>
  <c r="N4251" i="1"/>
  <c r="N4252" i="1"/>
  <c r="N4253" i="1"/>
  <c r="N4254" i="1"/>
  <c r="N4255" i="1"/>
  <c r="N4256" i="1"/>
  <c r="N4257" i="1"/>
  <c r="N4258" i="1"/>
  <c r="N4259" i="1"/>
  <c r="N4260" i="1"/>
  <c r="N4261" i="1"/>
  <c r="N4262" i="1"/>
  <c r="N4263" i="1"/>
  <c r="N4264" i="1"/>
  <c r="N4265" i="1"/>
  <c r="N4266" i="1"/>
  <c r="N4267" i="1"/>
  <c r="N4268" i="1"/>
  <c r="N4269" i="1"/>
  <c r="N4270" i="1"/>
  <c r="N4271" i="1"/>
  <c r="N4272" i="1"/>
  <c r="N4273" i="1"/>
  <c r="N4274" i="1"/>
  <c r="N4275" i="1"/>
  <c r="N4276" i="1"/>
  <c r="N4277" i="1"/>
  <c r="N4278" i="1"/>
  <c r="N4279" i="1"/>
  <c r="N4280" i="1"/>
  <c r="N4281" i="1"/>
  <c r="N4282" i="1"/>
  <c r="N4283" i="1"/>
  <c r="N4284" i="1"/>
  <c r="N4285" i="1"/>
  <c r="N4286" i="1"/>
  <c r="N4287" i="1"/>
  <c r="N4288" i="1"/>
  <c r="N4289" i="1"/>
  <c r="N4290" i="1"/>
  <c r="N4291" i="1"/>
  <c r="N4292" i="1"/>
  <c r="N4293" i="1"/>
  <c r="N4294" i="1"/>
  <c r="N4295" i="1"/>
  <c r="N4296" i="1"/>
  <c r="N4297" i="1"/>
  <c r="N4298" i="1"/>
  <c r="N4299" i="1"/>
  <c r="N4300" i="1"/>
  <c r="N4301" i="1"/>
  <c r="N4302" i="1"/>
  <c r="N4303" i="1"/>
  <c r="N4304" i="1"/>
  <c r="N4305" i="1"/>
  <c r="N4306" i="1"/>
  <c r="N4307" i="1"/>
  <c r="N4308" i="1"/>
  <c r="N4309" i="1"/>
  <c r="N4310" i="1"/>
  <c r="N4311" i="1"/>
  <c r="N4312" i="1"/>
  <c r="N4313" i="1"/>
  <c r="N4314" i="1"/>
  <c r="N4315" i="1"/>
  <c r="N4316" i="1"/>
  <c r="N4317" i="1"/>
  <c r="N4318" i="1"/>
  <c r="N4319" i="1"/>
  <c r="N4320" i="1"/>
  <c r="N4321" i="1"/>
  <c r="N4322" i="1"/>
  <c r="N4323" i="1"/>
  <c r="N4324" i="1"/>
  <c r="N4325" i="1"/>
  <c r="N4326" i="1"/>
  <c r="N4327" i="1"/>
  <c r="N4328" i="1"/>
  <c r="N4329" i="1"/>
  <c r="N4330" i="1"/>
  <c r="N4331" i="1"/>
  <c r="N4332" i="1"/>
  <c r="N4333" i="1"/>
  <c r="N4334" i="1"/>
  <c r="N4335" i="1"/>
  <c r="N4336" i="1"/>
  <c r="N4337" i="1"/>
  <c r="N4338" i="1"/>
  <c r="N4339" i="1"/>
  <c r="N4340" i="1"/>
  <c r="N4341" i="1"/>
  <c r="N4342" i="1"/>
  <c r="N4343" i="1"/>
  <c r="N4344" i="1"/>
  <c r="N4345" i="1"/>
  <c r="N4346" i="1"/>
  <c r="N4347" i="1"/>
  <c r="N4348" i="1"/>
  <c r="N4349" i="1"/>
  <c r="N4350" i="1"/>
  <c r="N4351" i="1"/>
  <c r="N4352" i="1"/>
  <c r="N4353" i="1"/>
  <c r="N4354" i="1"/>
  <c r="N4355" i="1"/>
  <c r="N4356" i="1"/>
  <c r="N4357" i="1"/>
  <c r="N4358" i="1"/>
  <c r="N4359" i="1"/>
  <c r="N4360" i="1"/>
  <c r="N4361" i="1"/>
  <c r="N4362" i="1"/>
  <c r="N4363" i="1"/>
  <c r="N4364" i="1"/>
  <c r="N4365" i="1"/>
  <c r="N4366" i="1"/>
  <c r="N4367" i="1"/>
  <c r="N4368" i="1"/>
  <c r="N4369" i="1"/>
  <c r="N4370" i="1"/>
  <c r="N4371" i="1"/>
  <c r="N4372" i="1"/>
  <c r="N4373" i="1"/>
  <c r="N4374" i="1"/>
  <c r="N4375" i="1"/>
  <c r="N4376" i="1"/>
  <c r="N4377" i="1"/>
  <c r="N4378" i="1"/>
  <c r="N4379" i="1"/>
  <c r="N4380" i="1"/>
  <c r="N4381" i="1"/>
  <c r="N4382" i="1"/>
  <c r="N4383" i="1"/>
  <c r="N4384" i="1"/>
  <c r="N4385" i="1"/>
  <c r="N4386" i="1"/>
  <c r="N4387" i="1"/>
  <c r="N4388" i="1"/>
  <c r="N4389" i="1"/>
  <c r="N4390" i="1"/>
  <c r="N4391" i="1"/>
  <c r="N4392" i="1"/>
  <c r="N4393" i="1"/>
  <c r="N4394" i="1"/>
  <c r="N4395" i="1"/>
  <c r="N4396" i="1"/>
  <c r="N4397" i="1"/>
  <c r="N4398" i="1"/>
  <c r="N4399" i="1"/>
  <c r="N4400" i="1"/>
  <c r="N4401" i="1"/>
  <c r="N4402" i="1"/>
  <c r="N4403" i="1"/>
  <c r="N4404" i="1"/>
  <c r="N4405" i="1"/>
  <c r="N4406" i="1"/>
  <c r="N4407" i="1"/>
  <c r="N4408" i="1"/>
  <c r="N4409" i="1"/>
  <c r="N4410" i="1"/>
  <c r="N4411" i="1"/>
  <c r="N4412" i="1"/>
  <c r="N4413" i="1"/>
  <c r="N4414" i="1"/>
  <c r="N4415" i="1"/>
  <c r="N4416" i="1"/>
  <c r="N4417" i="1"/>
  <c r="N4418" i="1"/>
  <c r="N4419" i="1"/>
  <c r="N4420" i="1"/>
  <c r="N4421" i="1"/>
  <c r="N4422" i="1"/>
  <c r="N4423" i="1"/>
  <c r="N4424" i="1"/>
  <c r="N4425" i="1"/>
  <c r="N4426" i="1"/>
  <c r="N4427" i="1"/>
  <c r="N4428" i="1"/>
  <c r="N4429" i="1"/>
  <c r="N4430" i="1"/>
  <c r="N4431" i="1"/>
  <c r="N4432" i="1"/>
  <c r="N4433" i="1"/>
  <c r="N4434" i="1"/>
  <c r="N4435" i="1"/>
  <c r="N4436" i="1"/>
  <c r="N4437" i="1"/>
  <c r="N4438" i="1"/>
  <c r="N4439" i="1"/>
  <c r="N4440" i="1"/>
  <c r="N4441" i="1"/>
  <c r="N4442" i="1"/>
  <c r="N4443" i="1"/>
  <c r="N4444" i="1"/>
  <c r="N4445" i="1"/>
  <c r="N4446" i="1"/>
  <c r="N4447" i="1"/>
  <c r="N4448" i="1"/>
  <c r="N4449" i="1"/>
  <c r="N4450" i="1"/>
  <c r="N4451" i="1"/>
  <c r="N4452" i="1"/>
  <c r="N4453" i="1"/>
  <c r="N4454" i="1"/>
  <c r="N4455" i="1"/>
  <c r="N4456" i="1"/>
  <c r="N4457" i="1"/>
  <c r="N4458" i="1"/>
  <c r="N4459" i="1"/>
  <c r="N4460" i="1"/>
  <c r="N4461" i="1"/>
  <c r="N4462" i="1"/>
  <c r="N4463" i="1"/>
  <c r="N4464" i="1"/>
  <c r="N4465" i="1"/>
  <c r="N4466" i="1"/>
  <c r="N4467" i="1"/>
  <c r="N4468" i="1"/>
  <c r="N4469" i="1"/>
  <c r="N4470" i="1"/>
  <c r="N4471" i="1"/>
  <c r="N4472" i="1"/>
  <c r="N4473" i="1"/>
  <c r="N4474" i="1"/>
  <c r="N4475" i="1"/>
  <c r="N4476" i="1"/>
  <c r="N4477" i="1"/>
  <c r="N4478" i="1"/>
  <c r="N4479" i="1"/>
  <c r="N4480" i="1"/>
  <c r="N4481" i="1"/>
  <c r="N4482" i="1"/>
  <c r="N4483" i="1"/>
  <c r="N4484" i="1"/>
  <c r="N4485" i="1"/>
  <c r="N4486" i="1"/>
  <c r="N4487" i="1"/>
  <c r="N4488" i="1"/>
  <c r="N4489" i="1"/>
  <c r="N4490" i="1"/>
  <c r="N4491" i="1"/>
  <c r="N4492" i="1"/>
  <c r="N4493" i="1"/>
  <c r="N4494" i="1"/>
  <c r="N4495" i="1"/>
  <c r="N4496" i="1"/>
  <c r="N4497" i="1"/>
  <c r="N4498" i="1"/>
  <c r="N4499" i="1"/>
  <c r="N4500" i="1"/>
  <c r="N4501" i="1"/>
  <c r="N4502" i="1"/>
  <c r="N4503" i="1"/>
  <c r="N4504" i="1"/>
  <c r="N4505" i="1"/>
  <c r="N4506" i="1"/>
  <c r="N4507" i="1"/>
  <c r="N4508" i="1"/>
  <c r="N4509" i="1"/>
  <c r="N4510" i="1"/>
  <c r="N4511" i="1"/>
  <c r="N4512" i="1"/>
  <c r="N4513" i="1"/>
  <c r="N4514" i="1"/>
  <c r="N4515" i="1"/>
  <c r="N4516" i="1"/>
  <c r="N4517" i="1"/>
  <c r="N4518" i="1"/>
  <c r="N4519" i="1"/>
  <c r="N4520" i="1"/>
  <c r="N4521" i="1"/>
  <c r="N4522" i="1"/>
  <c r="N4523" i="1"/>
  <c r="N4524" i="1"/>
  <c r="N4525" i="1"/>
  <c r="N4526" i="1"/>
  <c r="N4527" i="1"/>
  <c r="N4528" i="1"/>
  <c r="N4529" i="1"/>
  <c r="N4530" i="1"/>
  <c r="N4531" i="1"/>
  <c r="N4532" i="1"/>
  <c r="N4533" i="1"/>
  <c r="N4534" i="1"/>
  <c r="N4535" i="1"/>
  <c r="N4536" i="1"/>
  <c r="N4537" i="1"/>
  <c r="N4538" i="1"/>
  <c r="N4539" i="1"/>
  <c r="N4540" i="1"/>
  <c r="N4541" i="1"/>
  <c r="N4542" i="1"/>
  <c r="N4543" i="1"/>
  <c r="N4544" i="1"/>
  <c r="N4545" i="1"/>
  <c r="N4546" i="1"/>
  <c r="N4547" i="1"/>
  <c r="N4548" i="1"/>
  <c r="N4549" i="1"/>
  <c r="N4550" i="1"/>
  <c r="N4551" i="1"/>
  <c r="N4552" i="1"/>
  <c r="N4553" i="1"/>
  <c r="N4554" i="1"/>
  <c r="N4555" i="1"/>
  <c r="N4556" i="1"/>
  <c r="N4557" i="1"/>
  <c r="N4558" i="1"/>
  <c r="N4559" i="1"/>
  <c r="N4560" i="1"/>
  <c r="N4561" i="1"/>
  <c r="N4562" i="1"/>
  <c r="N4563" i="1"/>
  <c r="N4564" i="1"/>
  <c r="N4565" i="1"/>
  <c r="N4566" i="1"/>
  <c r="N4567" i="1"/>
  <c r="N4568" i="1"/>
  <c r="N4569" i="1"/>
  <c r="N4570" i="1"/>
  <c r="N4571" i="1"/>
  <c r="N4572" i="1"/>
  <c r="N4573" i="1"/>
  <c r="N4574" i="1"/>
  <c r="N4575" i="1"/>
  <c r="N4576" i="1"/>
  <c r="N4577" i="1"/>
  <c r="N4578" i="1"/>
  <c r="N4579" i="1"/>
  <c r="N4580" i="1"/>
  <c r="N4581" i="1"/>
  <c r="N4582" i="1"/>
  <c r="N4583" i="1"/>
  <c r="N4584" i="1"/>
  <c r="N4585" i="1"/>
  <c r="N4586" i="1"/>
  <c r="N4587" i="1"/>
  <c r="N4588" i="1"/>
  <c r="N4589" i="1"/>
  <c r="N4590" i="1"/>
  <c r="N4591" i="1"/>
  <c r="N4592" i="1"/>
  <c r="N4593" i="1"/>
  <c r="N4594" i="1"/>
  <c r="N4595" i="1"/>
  <c r="N4596" i="1"/>
  <c r="N4597" i="1"/>
  <c r="N4598" i="1"/>
  <c r="N4599" i="1"/>
  <c r="N4600" i="1"/>
  <c r="N4601" i="1"/>
  <c r="N4602" i="1"/>
  <c r="N4603" i="1"/>
  <c r="N4604" i="1"/>
  <c r="N4605" i="1"/>
  <c r="N4606" i="1"/>
  <c r="N4607" i="1"/>
  <c r="N4608" i="1"/>
  <c r="N4609" i="1"/>
  <c r="N4610" i="1"/>
  <c r="N4611" i="1"/>
  <c r="N4612" i="1"/>
  <c r="N4613" i="1"/>
  <c r="N4614" i="1"/>
  <c r="N4615" i="1"/>
  <c r="N4616" i="1"/>
  <c r="N4617" i="1"/>
  <c r="N4618" i="1"/>
  <c r="N4619" i="1"/>
  <c r="N4620" i="1"/>
  <c r="N4621" i="1"/>
  <c r="N4622" i="1"/>
  <c r="N4623" i="1"/>
  <c r="N4624" i="1"/>
  <c r="N4625" i="1"/>
  <c r="N4626" i="1"/>
  <c r="N4627" i="1"/>
  <c r="N4628" i="1"/>
  <c r="N4629" i="1"/>
  <c r="N4630" i="1"/>
  <c r="N4631" i="1"/>
  <c r="N4632" i="1"/>
  <c r="N4633" i="1"/>
  <c r="N4634" i="1"/>
  <c r="N4635" i="1"/>
  <c r="N4636" i="1"/>
  <c r="N4637" i="1"/>
  <c r="N4638" i="1"/>
  <c r="N4639" i="1"/>
  <c r="N4640" i="1"/>
  <c r="N4641" i="1"/>
  <c r="N4642" i="1"/>
  <c r="N4643" i="1"/>
  <c r="N4644" i="1"/>
  <c r="N4645" i="1"/>
  <c r="N4646" i="1"/>
  <c r="N4647" i="1"/>
  <c r="N4648" i="1"/>
  <c r="N4649" i="1"/>
  <c r="N4650" i="1"/>
  <c r="N4651" i="1"/>
  <c r="N4652" i="1"/>
  <c r="N4653" i="1"/>
  <c r="N4654" i="1"/>
  <c r="N4655" i="1"/>
  <c r="N4656" i="1"/>
  <c r="N4657" i="1"/>
  <c r="N4658" i="1"/>
  <c r="N4659" i="1"/>
  <c r="N4660" i="1"/>
  <c r="N4661" i="1"/>
  <c r="N4662" i="1"/>
  <c r="N4663" i="1"/>
  <c r="N4664" i="1"/>
  <c r="N4665" i="1"/>
  <c r="N4666" i="1"/>
  <c r="N4667" i="1"/>
  <c r="N4668" i="1"/>
  <c r="N4669" i="1"/>
  <c r="N4670" i="1"/>
  <c r="N4671" i="1"/>
  <c r="N4672" i="1"/>
  <c r="N4673" i="1"/>
  <c r="N4674" i="1"/>
  <c r="N4675" i="1"/>
  <c r="N4676" i="1"/>
  <c r="N4677" i="1"/>
  <c r="N4678" i="1"/>
  <c r="N4679" i="1"/>
  <c r="N4680" i="1"/>
  <c r="N4681" i="1"/>
  <c r="N4682" i="1"/>
  <c r="N4683" i="1"/>
  <c r="N4684" i="1"/>
  <c r="N4685" i="1"/>
  <c r="N4686" i="1"/>
  <c r="N4687" i="1"/>
  <c r="N4688" i="1"/>
  <c r="N4689" i="1"/>
  <c r="N4690" i="1"/>
  <c r="N4691" i="1"/>
  <c r="N4692" i="1"/>
  <c r="N4693" i="1"/>
  <c r="N4694" i="1"/>
  <c r="N4695" i="1"/>
  <c r="N4696" i="1"/>
  <c r="N4697" i="1"/>
  <c r="N4698" i="1"/>
  <c r="N4699" i="1"/>
  <c r="N4700" i="1"/>
  <c r="N4701" i="1"/>
  <c r="N4702" i="1"/>
  <c r="N4703" i="1"/>
  <c r="N4704" i="1"/>
  <c r="N4705" i="1"/>
  <c r="N4706" i="1"/>
  <c r="N4707" i="1"/>
  <c r="N4708" i="1"/>
  <c r="N4709" i="1"/>
  <c r="N4710" i="1"/>
  <c r="N4711" i="1"/>
  <c r="N4712" i="1"/>
  <c r="N4713" i="1"/>
  <c r="N4714" i="1"/>
  <c r="N4715" i="1"/>
  <c r="N4716" i="1"/>
  <c r="N4717" i="1"/>
  <c r="N4718" i="1"/>
  <c r="N4719" i="1"/>
  <c r="N4720" i="1"/>
  <c r="N4721" i="1"/>
  <c r="N4722" i="1"/>
  <c r="N4723" i="1"/>
  <c r="N4724" i="1"/>
  <c r="N4725" i="1"/>
  <c r="N4726" i="1"/>
  <c r="N4727" i="1"/>
  <c r="N4728" i="1"/>
  <c r="N4729" i="1"/>
  <c r="N4730" i="1"/>
  <c r="N4731" i="1"/>
  <c r="N4732" i="1"/>
  <c r="N4733" i="1"/>
  <c r="N4734" i="1"/>
  <c r="N4735" i="1"/>
  <c r="N4736" i="1"/>
  <c r="N4737" i="1"/>
  <c r="N4738" i="1"/>
  <c r="N4739" i="1"/>
  <c r="N4740" i="1"/>
  <c r="N4741" i="1"/>
  <c r="N4742" i="1"/>
  <c r="N4743" i="1"/>
  <c r="N4744" i="1"/>
  <c r="N4745" i="1"/>
  <c r="N4746" i="1"/>
  <c r="N4747" i="1"/>
  <c r="N4748" i="1"/>
  <c r="N4749" i="1"/>
  <c r="N4750" i="1"/>
  <c r="N4751" i="1"/>
  <c r="N4752" i="1"/>
  <c r="N4753" i="1"/>
  <c r="N4754" i="1"/>
  <c r="N4755" i="1"/>
  <c r="N4756" i="1"/>
  <c r="N4757" i="1"/>
  <c r="N4758" i="1"/>
  <c r="N4759" i="1"/>
  <c r="N4760" i="1"/>
  <c r="N4761" i="1"/>
  <c r="N4762" i="1"/>
  <c r="N4763" i="1"/>
  <c r="N4764" i="1"/>
  <c r="N4765" i="1"/>
  <c r="N4766" i="1"/>
  <c r="N4767" i="1"/>
  <c r="N4768" i="1"/>
  <c r="N4769" i="1"/>
  <c r="N4770" i="1"/>
  <c r="N4771" i="1"/>
  <c r="N4772" i="1"/>
  <c r="N4773" i="1"/>
  <c r="N4774" i="1"/>
  <c r="N4775" i="1"/>
  <c r="N4776" i="1"/>
  <c r="N4777" i="1"/>
  <c r="N4778" i="1"/>
  <c r="N4779" i="1"/>
  <c r="N4780" i="1"/>
  <c r="N4781" i="1"/>
  <c r="N4782" i="1"/>
  <c r="N4783" i="1"/>
  <c r="N4784" i="1"/>
  <c r="N4785" i="1"/>
  <c r="N4786" i="1"/>
  <c r="N4787" i="1"/>
  <c r="N4788" i="1"/>
  <c r="N4789" i="1"/>
  <c r="N4790" i="1"/>
  <c r="N4791" i="1"/>
  <c r="N4792" i="1"/>
  <c r="N4793" i="1"/>
  <c r="N4794" i="1"/>
  <c r="N4795" i="1"/>
  <c r="N4796" i="1"/>
  <c r="N4797" i="1"/>
  <c r="N4798" i="1"/>
  <c r="N4799" i="1"/>
  <c r="N4800" i="1"/>
  <c r="N4801" i="1"/>
  <c r="N4802" i="1"/>
  <c r="N4803" i="1"/>
  <c r="N4804" i="1"/>
  <c r="N4805" i="1"/>
  <c r="N4806" i="1"/>
  <c r="N4807" i="1"/>
  <c r="N4808" i="1"/>
  <c r="N4809" i="1"/>
  <c r="N4810" i="1"/>
  <c r="N4811" i="1"/>
  <c r="N4812" i="1"/>
  <c r="N4813" i="1"/>
  <c r="N4814" i="1"/>
  <c r="N4815" i="1"/>
  <c r="N4816" i="1"/>
  <c r="N4817" i="1"/>
  <c r="N4818" i="1"/>
  <c r="N4819" i="1"/>
  <c r="N4820" i="1"/>
  <c r="N4821" i="1"/>
  <c r="N4822" i="1"/>
  <c r="N4823" i="1"/>
  <c r="N4824" i="1"/>
  <c r="N4825" i="1"/>
  <c r="N4826" i="1"/>
  <c r="N4827" i="1"/>
  <c r="N4828" i="1"/>
  <c r="N4829" i="1"/>
  <c r="N4830" i="1"/>
  <c r="N4831" i="1"/>
  <c r="N4832" i="1"/>
  <c r="N4833" i="1"/>
  <c r="N4834" i="1"/>
  <c r="N4835" i="1"/>
  <c r="N4836" i="1"/>
  <c r="N4837" i="1"/>
  <c r="N4838" i="1"/>
  <c r="N4839" i="1"/>
  <c r="N4840" i="1"/>
  <c r="N4841" i="1"/>
  <c r="N4842" i="1"/>
  <c r="N4843" i="1"/>
  <c r="N4844" i="1"/>
  <c r="N4845" i="1"/>
  <c r="N4846" i="1"/>
  <c r="N4847" i="1"/>
  <c r="N4848" i="1"/>
  <c r="N4849" i="1"/>
  <c r="N4850" i="1"/>
  <c r="N4851" i="1"/>
  <c r="N4852" i="1"/>
  <c r="N4853" i="1"/>
  <c r="N4854" i="1"/>
  <c r="N4855" i="1"/>
  <c r="N4856" i="1"/>
  <c r="N4857" i="1"/>
  <c r="N4858" i="1"/>
  <c r="N4859" i="1"/>
  <c r="N4860" i="1"/>
  <c r="N4861" i="1"/>
  <c r="N4862" i="1"/>
  <c r="N4863" i="1"/>
  <c r="N4864" i="1"/>
  <c r="N4865" i="1"/>
  <c r="N4866" i="1"/>
  <c r="N4867" i="1"/>
  <c r="N4868" i="1"/>
  <c r="N4869" i="1"/>
  <c r="N4870" i="1"/>
  <c r="N4871" i="1"/>
  <c r="N4872" i="1"/>
  <c r="N4873" i="1"/>
  <c r="N4874" i="1"/>
  <c r="N4875" i="1"/>
  <c r="N4876" i="1"/>
  <c r="N4877" i="1"/>
  <c r="N4878" i="1"/>
  <c r="N4879" i="1"/>
  <c r="N4880" i="1"/>
  <c r="N4881" i="1"/>
  <c r="N4882" i="1"/>
  <c r="N4883" i="1"/>
  <c r="N4884" i="1"/>
  <c r="N4885" i="1"/>
  <c r="N4886" i="1"/>
  <c r="N4887" i="1"/>
  <c r="N4888" i="1"/>
  <c r="N4889" i="1"/>
  <c r="N4890" i="1"/>
  <c r="N4891" i="1"/>
  <c r="N4892" i="1"/>
  <c r="N4893" i="1"/>
  <c r="N4894" i="1"/>
  <c r="N4895" i="1"/>
  <c r="N4896" i="1"/>
  <c r="N4897" i="1"/>
  <c r="N4898" i="1"/>
  <c r="N4899" i="1"/>
  <c r="N4900" i="1"/>
  <c r="N4901" i="1"/>
  <c r="N4902" i="1"/>
  <c r="N4903" i="1"/>
  <c r="N4904" i="1"/>
  <c r="N4905" i="1"/>
  <c r="N4906" i="1"/>
  <c r="N4907" i="1"/>
  <c r="N4908" i="1"/>
  <c r="N4909" i="1"/>
  <c r="N4910" i="1"/>
  <c r="N4911" i="1"/>
  <c r="N4912" i="1"/>
  <c r="N4913" i="1"/>
  <c r="N4914" i="1"/>
  <c r="N4915" i="1"/>
  <c r="N4916" i="1"/>
  <c r="N4917" i="1"/>
  <c r="N4918" i="1"/>
  <c r="N4919" i="1"/>
  <c r="N4920" i="1"/>
  <c r="N4921" i="1"/>
  <c r="N4922" i="1"/>
  <c r="N4923" i="1"/>
  <c r="N4924" i="1"/>
  <c r="N4925" i="1"/>
  <c r="N4926" i="1"/>
  <c r="N4927" i="1"/>
  <c r="N4928" i="1"/>
  <c r="N4929" i="1"/>
  <c r="N4930" i="1"/>
  <c r="N4931" i="1"/>
  <c r="N4932" i="1"/>
  <c r="N4933" i="1"/>
  <c r="N4934" i="1"/>
  <c r="N4935" i="1"/>
  <c r="N4936" i="1"/>
  <c r="N4937" i="1"/>
  <c r="N4938" i="1"/>
  <c r="N4939" i="1"/>
  <c r="N4940" i="1"/>
  <c r="N4941" i="1"/>
  <c r="N4942" i="1"/>
  <c r="N4943" i="1"/>
  <c r="N4944" i="1"/>
  <c r="N4945" i="1"/>
  <c r="N4946" i="1"/>
  <c r="N4947" i="1"/>
  <c r="N4948" i="1"/>
  <c r="N4949" i="1"/>
  <c r="N4950" i="1"/>
  <c r="N4951" i="1"/>
  <c r="N4952" i="1"/>
  <c r="N4953" i="1"/>
  <c r="N4954" i="1"/>
  <c r="N4955" i="1"/>
  <c r="N4956" i="1"/>
  <c r="N4957" i="1"/>
  <c r="N4958" i="1"/>
  <c r="N4959" i="1"/>
  <c r="N4960" i="1"/>
  <c r="N4961" i="1"/>
  <c r="N4962" i="1"/>
  <c r="N4963" i="1"/>
  <c r="N4964" i="1"/>
  <c r="N4965" i="1"/>
  <c r="N4966" i="1"/>
  <c r="N4967" i="1"/>
  <c r="N4968" i="1"/>
  <c r="N4969" i="1"/>
  <c r="N4970" i="1"/>
  <c r="N4971" i="1"/>
  <c r="N4972" i="1"/>
  <c r="N4973" i="1"/>
  <c r="N4974" i="1"/>
  <c r="N4975" i="1"/>
  <c r="N4976" i="1"/>
  <c r="N4977" i="1"/>
  <c r="N4978" i="1"/>
  <c r="N4979" i="1"/>
  <c r="N4980" i="1"/>
  <c r="N4981" i="1"/>
  <c r="N4982" i="1"/>
  <c r="N4983" i="1"/>
  <c r="N4984" i="1"/>
  <c r="N4985" i="1"/>
  <c r="N4986" i="1"/>
  <c r="N4987" i="1"/>
  <c r="N4988" i="1"/>
  <c r="N4989" i="1"/>
  <c r="N4990" i="1"/>
  <c r="N4991" i="1"/>
  <c r="N4992" i="1"/>
  <c r="N4993" i="1"/>
  <c r="N4994" i="1"/>
  <c r="N4995" i="1"/>
  <c r="N4996" i="1"/>
  <c r="N4997" i="1"/>
  <c r="N4998" i="1"/>
  <c r="N4999" i="1"/>
  <c r="N5000" i="1"/>
  <c r="N5001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M2739" i="1"/>
  <c r="M2740" i="1"/>
  <c r="M2741" i="1"/>
  <c r="M2742" i="1"/>
  <c r="M2743" i="1"/>
  <c r="M2744" i="1"/>
  <c r="M2745" i="1"/>
  <c r="M2746" i="1"/>
  <c r="M2747" i="1"/>
  <c r="M2748" i="1"/>
  <c r="M2749" i="1"/>
  <c r="M2750" i="1"/>
  <c r="M2751" i="1"/>
  <c r="M2752" i="1"/>
  <c r="M2753" i="1"/>
  <c r="M2754" i="1"/>
  <c r="M2755" i="1"/>
  <c r="M2756" i="1"/>
  <c r="M2757" i="1"/>
  <c r="M2758" i="1"/>
  <c r="M2759" i="1"/>
  <c r="M2760" i="1"/>
  <c r="M2761" i="1"/>
  <c r="M2762" i="1"/>
  <c r="M2763" i="1"/>
  <c r="M2764" i="1"/>
  <c r="M2765" i="1"/>
  <c r="M2766" i="1"/>
  <c r="M2767" i="1"/>
  <c r="M2768" i="1"/>
  <c r="M2769" i="1"/>
  <c r="M2770" i="1"/>
  <c r="M2771" i="1"/>
  <c r="M2772" i="1"/>
  <c r="M2773" i="1"/>
  <c r="M2774" i="1"/>
  <c r="M2775" i="1"/>
  <c r="M2776" i="1"/>
  <c r="M2777" i="1"/>
  <c r="M2778" i="1"/>
  <c r="M2779" i="1"/>
  <c r="M2780" i="1"/>
  <c r="M2781" i="1"/>
  <c r="M2782" i="1"/>
  <c r="M2783" i="1"/>
  <c r="M2784" i="1"/>
  <c r="M2785" i="1"/>
  <c r="M2786" i="1"/>
  <c r="M2787" i="1"/>
  <c r="M2788" i="1"/>
  <c r="M2789" i="1"/>
  <c r="M2790" i="1"/>
  <c r="M2791" i="1"/>
  <c r="M2792" i="1"/>
  <c r="M2793" i="1"/>
  <c r="M2794" i="1"/>
  <c r="M2795" i="1"/>
  <c r="M2796" i="1"/>
  <c r="M2797" i="1"/>
  <c r="M2798" i="1"/>
  <c r="M2799" i="1"/>
  <c r="M2800" i="1"/>
  <c r="M2801" i="1"/>
  <c r="M2802" i="1"/>
  <c r="M2803" i="1"/>
  <c r="M2804" i="1"/>
  <c r="M2805" i="1"/>
  <c r="M2806" i="1"/>
  <c r="M2807" i="1"/>
  <c r="M2808" i="1"/>
  <c r="M2809" i="1"/>
  <c r="M2810" i="1"/>
  <c r="M2811" i="1"/>
  <c r="M2812" i="1"/>
  <c r="M2813" i="1"/>
  <c r="M2814" i="1"/>
  <c r="M2815" i="1"/>
  <c r="M2816" i="1"/>
  <c r="M2817" i="1"/>
  <c r="M2818" i="1"/>
  <c r="M2819" i="1"/>
  <c r="M2820" i="1"/>
  <c r="M2821" i="1"/>
  <c r="M2822" i="1"/>
  <c r="M2823" i="1"/>
  <c r="M2824" i="1"/>
  <c r="M2825" i="1"/>
  <c r="M2826" i="1"/>
  <c r="M2827" i="1"/>
  <c r="M2828" i="1"/>
  <c r="M2829" i="1"/>
  <c r="M2830" i="1"/>
  <c r="M2831" i="1"/>
  <c r="M2832" i="1"/>
  <c r="M2833" i="1"/>
  <c r="M2834" i="1"/>
  <c r="M2835" i="1"/>
  <c r="M2836" i="1"/>
  <c r="M2837" i="1"/>
  <c r="M2838" i="1"/>
  <c r="M2839" i="1"/>
  <c r="M2840" i="1"/>
  <c r="M2841" i="1"/>
  <c r="M2842" i="1"/>
  <c r="M2843" i="1"/>
  <c r="M2844" i="1"/>
  <c r="M2845" i="1"/>
  <c r="M2846" i="1"/>
  <c r="M2847" i="1"/>
  <c r="M2848" i="1"/>
  <c r="M2849" i="1"/>
  <c r="M2850" i="1"/>
  <c r="M2851" i="1"/>
  <c r="M2852" i="1"/>
  <c r="M2853" i="1"/>
  <c r="M2854" i="1"/>
  <c r="M2855" i="1"/>
  <c r="M2856" i="1"/>
  <c r="M2857" i="1"/>
  <c r="M2858" i="1"/>
  <c r="M2859" i="1"/>
  <c r="M2860" i="1"/>
  <c r="M2861" i="1"/>
  <c r="M2862" i="1"/>
  <c r="M2863" i="1"/>
  <c r="M2864" i="1"/>
  <c r="M2865" i="1"/>
  <c r="M2866" i="1"/>
  <c r="M2867" i="1"/>
  <c r="M2868" i="1"/>
  <c r="M2869" i="1"/>
  <c r="M2870" i="1"/>
  <c r="M2871" i="1"/>
  <c r="M2872" i="1"/>
  <c r="M2873" i="1"/>
  <c r="M2874" i="1"/>
  <c r="M2875" i="1"/>
  <c r="M2876" i="1"/>
  <c r="M2877" i="1"/>
  <c r="M2878" i="1"/>
  <c r="M2879" i="1"/>
  <c r="M2880" i="1"/>
  <c r="M2881" i="1"/>
  <c r="M2882" i="1"/>
  <c r="M2883" i="1"/>
  <c r="M2884" i="1"/>
  <c r="M2885" i="1"/>
  <c r="M2886" i="1"/>
  <c r="M2887" i="1"/>
  <c r="M2888" i="1"/>
  <c r="M2889" i="1"/>
  <c r="M2890" i="1"/>
  <c r="M2891" i="1"/>
  <c r="M2892" i="1"/>
  <c r="M2893" i="1"/>
  <c r="M2894" i="1"/>
  <c r="M2895" i="1"/>
  <c r="M2896" i="1"/>
  <c r="M2897" i="1"/>
  <c r="M2898" i="1"/>
  <c r="M2899" i="1"/>
  <c r="M2900" i="1"/>
  <c r="M2901" i="1"/>
  <c r="M2902" i="1"/>
  <c r="M2903" i="1"/>
  <c r="M2904" i="1"/>
  <c r="M2905" i="1"/>
  <c r="M2906" i="1"/>
  <c r="M2907" i="1"/>
  <c r="M2908" i="1"/>
  <c r="M2909" i="1"/>
  <c r="M2910" i="1"/>
  <c r="M2911" i="1"/>
  <c r="M2912" i="1"/>
  <c r="M2913" i="1"/>
  <c r="M2914" i="1"/>
  <c r="M2915" i="1"/>
  <c r="M2916" i="1"/>
  <c r="M2917" i="1"/>
  <c r="M2918" i="1"/>
  <c r="M2919" i="1"/>
  <c r="M2920" i="1"/>
  <c r="M2921" i="1"/>
  <c r="M2922" i="1"/>
  <c r="M2923" i="1"/>
  <c r="M2924" i="1"/>
  <c r="M2925" i="1"/>
  <c r="M2926" i="1"/>
  <c r="M2927" i="1"/>
  <c r="M2928" i="1"/>
  <c r="M2929" i="1"/>
  <c r="M2930" i="1"/>
  <c r="M2931" i="1"/>
  <c r="M2932" i="1"/>
  <c r="M2933" i="1"/>
  <c r="M2934" i="1"/>
  <c r="M2935" i="1"/>
  <c r="M2936" i="1"/>
  <c r="M2937" i="1"/>
  <c r="M2938" i="1"/>
  <c r="M2939" i="1"/>
  <c r="M2940" i="1"/>
  <c r="M2941" i="1"/>
  <c r="M2942" i="1"/>
  <c r="M2943" i="1"/>
  <c r="M2944" i="1"/>
  <c r="M2945" i="1"/>
  <c r="M2946" i="1"/>
  <c r="M2947" i="1"/>
  <c r="M2948" i="1"/>
  <c r="M2949" i="1"/>
  <c r="M2950" i="1"/>
  <c r="M2951" i="1"/>
  <c r="M2952" i="1"/>
  <c r="M2953" i="1"/>
  <c r="M2954" i="1"/>
  <c r="M2955" i="1"/>
  <c r="M2956" i="1"/>
  <c r="M2957" i="1"/>
  <c r="M2958" i="1"/>
  <c r="M2959" i="1"/>
  <c r="M2960" i="1"/>
  <c r="M2961" i="1"/>
  <c r="M2962" i="1"/>
  <c r="M2963" i="1"/>
  <c r="M2964" i="1"/>
  <c r="M2965" i="1"/>
  <c r="M2966" i="1"/>
  <c r="M2967" i="1"/>
  <c r="M2968" i="1"/>
  <c r="M2969" i="1"/>
  <c r="M2970" i="1"/>
  <c r="M2971" i="1"/>
  <c r="M2972" i="1"/>
  <c r="M2973" i="1"/>
  <c r="M2974" i="1"/>
  <c r="M2975" i="1"/>
  <c r="M2976" i="1"/>
  <c r="M2977" i="1"/>
  <c r="M2978" i="1"/>
  <c r="M2979" i="1"/>
  <c r="M2980" i="1"/>
  <c r="M2981" i="1"/>
  <c r="M2982" i="1"/>
  <c r="M2983" i="1"/>
  <c r="M2984" i="1"/>
  <c r="M2985" i="1"/>
  <c r="M2986" i="1"/>
  <c r="M2987" i="1"/>
  <c r="M2988" i="1"/>
  <c r="M2989" i="1"/>
  <c r="M2990" i="1"/>
  <c r="M2991" i="1"/>
  <c r="M2992" i="1"/>
  <c r="M2993" i="1"/>
  <c r="M2994" i="1"/>
  <c r="M2995" i="1"/>
  <c r="M2996" i="1"/>
  <c r="M2997" i="1"/>
  <c r="M2998" i="1"/>
  <c r="M2999" i="1"/>
  <c r="M3000" i="1"/>
  <c r="M3001" i="1"/>
  <c r="M3002" i="1"/>
  <c r="M3003" i="1"/>
  <c r="M3004" i="1"/>
  <c r="M3005" i="1"/>
  <c r="M3006" i="1"/>
  <c r="M3007" i="1"/>
  <c r="M3008" i="1"/>
  <c r="M3009" i="1"/>
  <c r="M3010" i="1"/>
  <c r="M3011" i="1"/>
  <c r="M3012" i="1"/>
  <c r="M3013" i="1"/>
  <c r="M3014" i="1"/>
  <c r="M3015" i="1"/>
  <c r="M3016" i="1"/>
  <c r="M3017" i="1"/>
  <c r="M3018" i="1"/>
  <c r="M3019" i="1"/>
  <c r="M3020" i="1"/>
  <c r="M3021" i="1"/>
  <c r="M3022" i="1"/>
  <c r="M3023" i="1"/>
  <c r="M3024" i="1"/>
  <c r="M3025" i="1"/>
  <c r="M3026" i="1"/>
  <c r="M3027" i="1"/>
  <c r="M3028" i="1"/>
  <c r="M3029" i="1"/>
  <c r="M3030" i="1"/>
  <c r="M3031" i="1"/>
  <c r="M3032" i="1"/>
  <c r="M3033" i="1"/>
  <c r="M3034" i="1"/>
  <c r="M3035" i="1"/>
  <c r="M3036" i="1"/>
  <c r="M3037" i="1"/>
  <c r="M3038" i="1"/>
  <c r="M3039" i="1"/>
  <c r="M3040" i="1"/>
  <c r="M3041" i="1"/>
  <c r="M3042" i="1"/>
  <c r="M3043" i="1"/>
  <c r="M3044" i="1"/>
  <c r="M3045" i="1"/>
  <c r="M3046" i="1"/>
  <c r="M3047" i="1"/>
  <c r="M3048" i="1"/>
  <c r="M3049" i="1"/>
  <c r="M3050" i="1"/>
  <c r="M3051" i="1"/>
  <c r="M3052" i="1"/>
  <c r="M3053" i="1"/>
  <c r="M3054" i="1"/>
  <c r="M3055" i="1"/>
  <c r="M3056" i="1"/>
  <c r="M3057" i="1"/>
  <c r="M3058" i="1"/>
  <c r="M3059" i="1"/>
  <c r="M3060" i="1"/>
  <c r="M3061" i="1"/>
  <c r="M3062" i="1"/>
  <c r="M3063" i="1"/>
  <c r="M3064" i="1"/>
  <c r="M3065" i="1"/>
  <c r="M3066" i="1"/>
  <c r="M3067" i="1"/>
  <c r="M3068" i="1"/>
  <c r="M3069" i="1"/>
  <c r="M3070" i="1"/>
  <c r="M3071" i="1"/>
  <c r="M3072" i="1"/>
  <c r="M3073" i="1"/>
  <c r="M3074" i="1"/>
  <c r="M3075" i="1"/>
  <c r="M3076" i="1"/>
  <c r="M3077" i="1"/>
  <c r="M3078" i="1"/>
  <c r="M3079" i="1"/>
  <c r="M3080" i="1"/>
  <c r="M3081" i="1"/>
  <c r="M3082" i="1"/>
  <c r="M3083" i="1"/>
  <c r="M3084" i="1"/>
  <c r="M3085" i="1"/>
  <c r="M3086" i="1"/>
  <c r="M3087" i="1"/>
  <c r="M3088" i="1"/>
  <c r="M3089" i="1"/>
  <c r="M3090" i="1"/>
  <c r="M3091" i="1"/>
  <c r="M3092" i="1"/>
  <c r="M3093" i="1"/>
  <c r="M3094" i="1"/>
  <c r="M3095" i="1"/>
  <c r="M3096" i="1"/>
  <c r="M3097" i="1"/>
  <c r="M3098" i="1"/>
  <c r="M3099" i="1"/>
  <c r="M3100" i="1"/>
  <c r="M3101" i="1"/>
  <c r="M3102" i="1"/>
  <c r="M3103" i="1"/>
  <c r="M3104" i="1"/>
  <c r="M3105" i="1"/>
  <c r="M3106" i="1"/>
  <c r="M3107" i="1"/>
  <c r="M3108" i="1"/>
  <c r="M3109" i="1"/>
  <c r="M3110" i="1"/>
  <c r="M3111" i="1"/>
  <c r="M3112" i="1"/>
  <c r="M3113" i="1"/>
  <c r="M3114" i="1"/>
  <c r="M3115" i="1"/>
  <c r="M3116" i="1"/>
  <c r="M3117" i="1"/>
  <c r="M3118" i="1"/>
  <c r="M3119" i="1"/>
  <c r="M3120" i="1"/>
  <c r="M3121" i="1"/>
  <c r="M3122" i="1"/>
  <c r="M3123" i="1"/>
  <c r="M3124" i="1"/>
  <c r="M3125" i="1"/>
  <c r="M3126" i="1"/>
  <c r="M3127" i="1"/>
  <c r="M3128" i="1"/>
  <c r="M3129" i="1"/>
  <c r="M3130" i="1"/>
  <c r="M3131" i="1"/>
  <c r="M3132" i="1"/>
  <c r="M3133" i="1"/>
  <c r="M3134" i="1"/>
  <c r="M3135" i="1"/>
  <c r="M3136" i="1"/>
  <c r="M3137" i="1"/>
  <c r="M3138" i="1"/>
  <c r="M3139" i="1"/>
  <c r="M3140" i="1"/>
  <c r="M3141" i="1"/>
  <c r="M3142" i="1"/>
  <c r="M3143" i="1"/>
  <c r="M3144" i="1"/>
  <c r="M3145" i="1"/>
  <c r="M3146" i="1"/>
  <c r="M3147" i="1"/>
  <c r="M3148" i="1"/>
  <c r="M3149" i="1"/>
  <c r="M3150" i="1"/>
  <c r="M3151" i="1"/>
  <c r="M3152" i="1"/>
  <c r="M3153" i="1"/>
  <c r="M3154" i="1"/>
  <c r="M3155" i="1"/>
  <c r="M3156" i="1"/>
  <c r="M3157" i="1"/>
  <c r="M3158" i="1"/>
  <c r="M3159" i="1"/>
  <c r="M3160" i="1"/>
  <c r="M3161" i="1"/>
  <c r="M3162" i="1"/>
  <c r="M3163" i="1"/>
  <c r="M3164" i="1"/>
  <c r="M3165" i="1"/>
  <c r="M3166" i="1"/>
  <c r="M3167" i="1"/>
  <c r="M3168" i="1"/>
  <c r="M3169" i="1"/>
  <c r="M3170" i="1"/>
  <c r="M3171" i="1"/>
  <c r="M3172" i="1"/>
  <c r="M3173" i="1"/>
  <c r="M3174" i="1"/>
  <c r="M3175" i="1"/>
  <c r="M3176" i="1"/>
  <c r="M3177" i="1"/>
  <c r="M3178" i="1"/>
  <c r="M3179" i="1"/>
  <c r="M3180" i="1"/>
  <c r="M3181" i="1"/>
  <c r="M3182" i="1"/>
  <c r="M3183" i="1"/>
  <c r="M3184" i="1"/>
  <c r="M3185" i="1"/>
  <c r="M3186" i="1"/>
  <c r="M3187" i="1"/>
  <c r="M3188" i="1"/>
  <c r="M3189" i="1"/>
  <c r="M3190" i="1"/>
  <c r="M3191" i="1"/>
  <c r="M3192" i="1"/>
  <c r="M3193" i="1"/>
  <c r="M3194" i="1"/>
  <c r="M3195" i="1"/>
  <c r="M3196" i="1"/>
  <c r="M3197" i="1"/>
  <c r="M3198" i="1"/>
  <c r="M3199" i="1"/>
  <c r="M3200" i="1"/>
  <c r="M3201" i="1"/>
  <c r="M3202" i="1"/>
  <c r="M3203" i="1"/>
  <c r="M3204" i="1"/>
  <c r="M3205" i="1"/>
  <c r="M3206" i="1"/>
  <c r="M3207" i="1"/>
  <c r="M3208" i="1"/>
  <c r="M3209" i="1"/>
  <c r="M3210" i="1"/>
  <c r="M3211" i="1"/>
  <c r="M3212" i="1"/>
  <c r="M3213" i="1"/>
  <c r="M3214" i="1"/>
  <c r="M3215" i="1"/>
  <c r="M3216" i="1"/>
  <c r="M3217" i="1"/>
  <c r="M3218" i="1"/>
  <c r="M3219" i="1"/>
  <c r="M3220" i="1"/>
  <c r="M3221" i="1"/>
  <c r="M3222" i="1"/>
  <c r="M3223" i="1"/>
  <c r="M3224" i="1"/>
  <c r="M3225" i="1"/>
  <c r="M3226" i="1"/>
  <c r="M3227" i="1"/>
  <c r="M3228" i="1"/>
  <c r="M3229" i="1"/>
  <c r="M3230" i="1"/>
  <c r="M3231" i="1"/>
  <c r="M3232" i="1"/>
  <c r="M3233" i="1"/>
  <c r="M3234" i="1"/>
  <c r="M3235" i="1"/>
  <c r="M3236" i="1"/>
  <c r="M3237" i="1"/>
  <c r="M3238" i="1"/>
  <c r="M3239" i="1"/>
  <c r="M3240" i="1"/>
  <c r="M3241" i="1"/>
  <c r="M3242" i="1"/>
  <c r="M3243" i="1"/>
  <c r="M3244" i="1"/>
  <c r="M3245" i="1"/>
  <c r="M3246" i="1"/>
  <c r="M3247" i="1"/>
  <c r="M3248" i="1"/>
  <c r="M3249" i="1"/>
  <c r="M3250" i="1"/>
  <c r="M3251" i="1"/>
  <c r="M3252" i="1"/>
  <c r="M3253" i="1"/>
  <c r="M3254" i="1"/>
  <c r="M3255" i="1"/>
  <c r="M3256" i="1"/>
  <c r="M3257" i="1"/>
  <c r="M3258" i="1"/>
  <c r="M3259" i="1"/>
  <c r="M3260" i="1"/>
  <c r="M3261" i="1"/>
  <c r="M3262" i="1"/>
  <c r="M3263" i="1"/>
  <c r="M3264" i="1"/>
  <c r="M3265" i="1"/>
  <c r="M3266" i="1"/>
  <c r="M3267" i="1"/>
  <c r="M3268" i="1"/>
  <c r="M3269" i="1"/>
  <c r="M3270" i="1"/>
  <c r="M3271" i="1"/>
  <c r="M3272" i="1"/>
  <c r="M3273" i="1"/>
  <c r="M3274" i="1"/>
  <c r="M3275" i="1"/>
  <c r="M3276" i="1"/>
  <c r="M3277" i="1"/>
  <c r="M3278" i="1"/>
  <c r="M3279" i="1"/>
  <c r="M3280" i="1"/>
  <c r="M3281" i="1"/>
  <c r="M3282" i="1"/>
  <c r="M3283" i="1"/>
  <c r="M3284" i="1"/>
  <c r="M3285" i="1"/>
  <c r="M3286" i="1"/>
  <c r="M3287" i="1"/>
  <c r="M3288" i="1"/>
  <c r="M3289" i="1"/>
  <c r="M3290" i="1"/>
  <c r="M3291" i="1"/>
  <c r="M3292" i="1"/>
  <c r="M3293" i="1"/>
  <c r="M3294" i="1"/>
  <c r="M3295" i="1"/>
  <c r="M3296" i="1"/>
  <c r="M3297" i="1"/>
  <c r="M3298" i="1"/>
  <c r="M3299" i="1"/>
  <c r="M3300" i="1"/>
  <c r="M3301" i="1"/>
  <c r="M3302" i="1"/>
  <c r="M3303" i="1"/>
  <c r="M3304" i="1"/>
  <c r="M3305" i="1"/>
  <c r="M3306" i="1"/>
  <c r="M3307" i="1"/>
  <c r="M3308" i="1"/>
  <c r="M3309" i="1"/>
  <c r="M3310" i="1"/>
  <c r="M3311" i="1"/>
  <c r="M3312" i="1"/>
  <c r="M3313" i="1"/>
  <c r="M3314" i="1"/>
  <c r="M3315" i="1"/>
  <c r="M3316" i="1"/>
  <c r="M3317" i="1"/>
  <c r="M3318" i="1"/>
  <c r="M3319" i="1"/>
  <c r="M3320" i="1"/>
  <c r="M3321" i="1"/>
  <c r="M3322" i="1"/>
  <c r="M3323" i="1"/>
  <c r="M3324" i="1"/>
  <c r="M3325" i="1"/>
  <c r="M3326" i="1"/>
  <c r="M3327" i="1"/>
  <c r="M3328" i="1"/>
  <c r="M3329" i="1"/>
  <c r="M3330" i="1"/>
  <c r="M3331" i="1"/>
  <c r="M3332" i="1"/>
  <c r="M3333" i="1"/>
  <c r="M3334" i="1"/>
  <c r="M3335" i="1"/>
  <c r="M3336" i="1"/>
  <c r="M3337" i="1"/>
  <c r="M3338" i="1"/>
  <c r="M3339" i="1"/>
  <c r="M3340" i="1"/>
  <c r="M3341" i="1"/>
  <c r="M3342" i="1"/>
  <c r="M3343" i="1"/>
  <c r="M3344" i="1"/>
  <c r="M3345" i="1"/>
  <c r="M3346" i="1"/>
  <c r="M3347" i="1"/>
  <c r="M3348" i="1"/>
  <c r="M3349" i="1"/>
  <c r="M3350" i="1"/>
  <c r="M3351" i="1"/>
  <c r="M3352" i="1"/>
  <c r="M3353" i="1"/>
  <c r="M3354" i="1"/>
  <c r="M3355" i="1"/>
  <c r="M3356" i="1"/>
  <c r="M3357" i="1"/>
  <c r="M3358" i="1"/>
  <c r="M3359" i="1"/>
  <c r="M3360" i="1"/>
  <c r="M3361" i="1"/>
  <c r="M3362" i="1"/>
  <c r="M3363" i="1"/>
  <c r="M3364" i="1"/>
  <c r="M3365" i="1"/>
  <c r="M3366" i="1"/>
  <c r="M3367" i="1"/>
  <c r="M3368" i="1"/>
  <c r="M3369" i="1"/>
  <c r="M3370" i="1"/>
  <c r="M3371" i="1"/>
  <c r="M3372" i="1"/>
  <c r="M3373" i="1"/>
  <c r="M3374" i="1"/>
  <c r="M3375" i="1"/>
  <c r="M3376" i="1"/>
  <c r="M3377" i="1"/>
  <c r="M3378" i="1"/>
  <c r="M3379" i="1"/>
  <c r="M3380" i="1"/>
  <c r="M3381" i="1"/>
  <c r="M3382" i="1"/>
  <c r="M3383" i="1"/>
  <c r="M3384" i="1"/>
  <c r="M3385" i="1"/>
  <c r="M3386" i="1"/>
  <c r="M3387" i="1"/>
  <c r="M3388" i="1"/>
  <c r="M3389" i="1"/>
  <c r="M3390" i="1"/>
  <c r="M3391" i="1"/>
  <c r="M3392" i="1"/>
  <c r="M3393" i="1"/>
  <c r="M3394" i="1"/>
  <c r="M3395" i="1"/>
  <c r="M3396" i="1"/>
  <c r="M3397" i="1"/>
  <c r="M3398" i="1"/>
  <c r="M3399" i="1"/>
  <c r="M3400" i="1"/>
  <c r="M3401" i="1"/>
  <c r="M3402" i="1"/>
  <c r="M3403" i="1"/>
  <c r="M3404" i="1"/>
  <c r="M3405" i="1"/>
  <c r="M3406" i="1"/>
  <c r="M3407" i="1"/>
  <c r="M3408" i="1"/>
  <c r="M3409" i="1"/>
  <c r="M3410" i="1"/>
  <c r="M3411" i="1"/>
  <c r="M3412" i="1"/>
  <c r="M3413" i="1"/>
  <c r="M3414" i="1"/>
  <c r="M3415" i="1"/>
  <c r="M3416" i="1"/>
  <c r="M3417" i="1"/>
  <c r="M3418" i="1"/>
  <c r="M3419" i="1"/>
  <c r="M3420" i="1"/>
  <c r="M3421" i="1"/>
  <c r="M3422" i="1"/>
  <c r="M3423" i="1"/>
  <c r="M3424" i="1"/>
  <c r="M3425" i="1"/>
  <c r="M3426" i="1"/>
  <c r="M3427" i="1"/>
  <c r="M3428" i="1"/>
  <c r="M3429" i="1"/>
  <c r="M3430" i="1"/>
  <c r="M3431" i="1"/>
  <c r="M3432" i="1"/>
  <c r="M3433" i="1"/>
  <c r="M3434" i="1"/>
  <c r="M3435" i="1"/>
  <c r="M3436" i="1"/>
  <c r="M3437" i="1"/>
  <c r="M3438" i="1"/>
  <c r="M3439" i="1"/>
  <c r="M3440" i="1"/>
  <c r="M3441" i="1"/>
  <c r="M3442" i="1"/>
  <c r="M3443" i="1"/>
  <c r="M3444" i="1"/>
  <c r="M3445" i="1"/>
  <c r="M3446" i="1"/>
  <c r="M3447" i="1"/>
  <c r="M3448" i="1"/>
  <c r="M3449" i="1"/>
  <c r="M3450" i="1"/>
  <c r="M3451" i="1"/>
  <c r="M3452" i="1"/>
  <c r="M3453" i="1"/>
  <c r="M3454" i="1"/>
  <c r="M3455" i="1"/>
  <c r="M3456" i="1"/>
  <c r="M3457" i="1"/>
  <c r="M3458" i="1"/>
  <c r="M3459" i="1"/>
  <c r="M3460" i="1"/>
  <c r="M3461" i="1"/>
  <c r="M3462" i="1"/>
  <c r="M3463" i="1"/>
  <c r="M3464" i="1"/>
  <c r="M3465" i="1"/>
  <c r="M3466" i="1"/>
  <c r="M3467" i="1"/>
  <c r="M3468" i="1"/>
  <c r="M3469" i="1"/>
  <c r="M3470" i="1"/>
  <c r="M3471" i="1"/>
  <c r="M3472" i="1"/>
  <c r="M3473" i="1"/>
  <c r="M3474" i="1"/>
  <c r="M3475" i="1"/>
  <c r="M3476" i="1"/>
  <c r="M3477" i="1"/>
  <c r="M3478" i="1"/>
  <c r="M3479" i="1"/>
  <c r="M3480" i="1"/>
  <c r="M3481" i="1"/>
  <c r="M3482" i="1"/>
  <c r="M3483" i="1"/>
  <c r="M3484" i="1"/>
  <c r="M3485" i="1"/>
  <c r="M3486" i="1"/>
  <c r="M3487" i="1"/>
  <c r="M3488" i="1"/>
  <c r="M3489" i="1"/>
  <c r="M3490" i="1"/>
  <c r="M3491" i="1"/>
  <c r="M3492" i="1"/>
  <c r="M3493" i="1"/>
  <c r="M3494" i="1"/>
  <c r="M3495" i="1"/>
  <c r="M3496" i="1"/>
  <c r="M3497" i="1"/>
  <c r="M3498" i="1"/>
  <c r="M3499" i="1"/>
  <c r="M3500" i="1"/>
  <c r="M3501" i="1"/>
  <c r="M3502" i="1"/>
  <c r="M3503" i="1"/>
  <c r="M3504" i="1"/>
  <c r="M3505" i="1"/>
  <c r="M3506" i="1"/>
  <c r="M3507" i="1"/>
  <c r="M3508" i="1"/>
  <c r="M3509" i="1"/>
  <c r="M3510" i="1"/>
  <c r="M3511" i="1"/>
  <c r="M3512" i="1"/>
  <c r="M3513" i="1"/>
  <c r="M3514" i="1"/>
  <c r="M3515" i="1"/>
  <c r="M3516" i="1"/>
  <c r="M3517" i="1"/>
  <c r="M3518" i="1"/>
  <c r="M3519" i="1"/>
  <c r="M3520" i="1"/>
  <c r="M3521" i="1"/>
  <c r="M3522" i="1"/>
  <c r="M3523" i="1"/>
  <c r="M3524" i="1"/>
  <c r="M3525" i="1"/>
  <c r="M3526" i="1"/>
  <c r="M3527" i="1"/>
  <c r="M3528" i="1"/>
  <c r="M3529" i="1"/>
  <c r="M3530" i="1"/>
  <c r="M3531" i="1"/>
  <c r="M3532" i="1"/>
  <c r="M3533" i="1"/>
  <c r="M3534" i="1"/>
  <c r="M3535" i="1"/>
  <c r="M3536" i="1"/>
  <c r="M3537" i="1"/>
  <c r="M3538" i="1"/>
  <c r="M3539" i="1"/>
  <c r="M3540" i="1"/>
  <c r="M3541" i="1"/>
  <c r="M3542" i="1"/>
  <c r="M3543" i="1"/>
  <c r="M3544" i="1"/>
  <c r="M3545" i="1"/>
  <c r="M3546" i="1"/>
  <c r="M3547" i="1"/>
  <c r="M3548" i="1"/>
  <c r="M3549" i="1"/>
  <c r="M3550" i="1"/>
  <c r="M3551" i="1"/>
  <c r="M3552" i="1"/>
  <c r="M3553" i="1"/>
  <c r="M3554" i="1"/>
  <c r="M3555" i="1"/>
  <c r="M3556" i="1"/>
  <c r="M3557" i="1"/>
  <c r="M3558" i="1"/>
  <c r="M3559" i="1"/>
  <c r="M3560" i="1"/>
  <c r="M3561" i="1"/>
  <c r="M3562" i="1"/>
  <c r="M3563" i="1"/>
  <c r="M3564" i="1"/>
  <c r="M3565" i="1"/>
  <c r="M3566" i="1"/>
  <c r="M3567" i="1"/>
  <c r="M3568" i="1"/>
  <c r="M3569" i="1"/>
  <c r="M3570" i="1"/>
  <c r="M3571" i="1"/>
  <c r="M3572" i="1"/>
  <c r="M3573" i="1"/>
  <c r="M3574" i="1"/>
  <c r="M3575" i="1"/>
  <c r="M3576" i="1"/>
  <c r="M3577" i="1"/>
  <c r="M3578" i="1"/>
  <c r="M3579" i="1"/>
  <c r="M3580" i="1"/>
  <c r="M3581" i="1"/>
  <c r="M3582" i="1"/>
  <c r="M3583" i="1"/>
  <c r="M3584" i="1"/>
  <c r="M3585" i="1"/>
  <c r="M3586" i="1"/>
  <c r="M3587" i="1"/>
  <c r="M3588" i="1"/>
  <c r="M3589" i="1"/>
  <c r="M3590" i="1"/>
  <c r="M3591" i="1"/>
  <c r="M3592" i="1"/>
  <c r="M3593" i="1"/>
  <c r="M3594" i="1"/>
  <c r="M3595" i="1"/>
  <c r="M3596" i="1"/>
  <c r="M3597" i="1"/>
  <c r="M3598" i="1"/>
  <c r="M3599" i="1"/>
  <c r="M3600" i="1"/>
  <c r="M3601" i="1"/>
  <c r="M3602" i="1"/>
  <c r="M3603" i="1"/>
  <c r="M3604" i="1"/>
  <c r="M3605" i="1"/>
  <c r="M3606" i="1"/>
  <c r="M3607" i="1"/>
  <c r="M3608" i="1"/>
  <c r="M3609" i="1"/>
  <c r="M3610" i="1"/>
  <c r="M3611" i="1"/>
  <c r="M3612" i="1"/>
  <c r="M3613" i="1"/>
  <c r="M3614" i="1"/>
  <c r="M3615" i="1"/>
  <c r="M3616" i="1"/>
  <c r="M3617" i="1"/>
  <c r="M3618" i="1"/>
  <c r="M3619" i="1"/>
  <c r="M3620" i="1"/>
  <c r="M3621" i="1"/>
  <c r="M3622" i="1"/>
  <c r="M3623" i="1"/>
  <c r="M3624" i="1"/>
  <c r="M3625" i="1"/>
  <c r="M3626" i="1"/>
  <c r="M3627" i="1"/>
  <c r="M3628" i="1"/>
  <c r="M3629" i="1"/>
  <c r="M3630" i="1"/>
  <c r="M3631" i="1"/>
  <c r="M3632" i="1"/>
  <c r="M3633" i="1"/>
  <c r="M3634" i="1"/>
  <c r="M3635" i="1"/>
  <c r="M3636" i="1"/>
  <c r="M3637" i="1"/>
  <c r="M3638" i="1"/>
  <c r="M3639" i="1"/>
  <c r="M3640" i="1"/>
  <c r="M3641" i="1"/>
  <c r="M3642" i="1"/>
  <c r="M3643" i="1"/>
  <c r="M3644" i="1"/>
  <c r="M3645" i="1"/>
  <c r="M3646" i="1"/>
  <c r="M3647" i="1"/>
  <c r="M3648" i="1"/>
  <c r="M3649" i="1"/>
  <c r="M3650" i="1"/>
  <c r="M3651" i="1"/>
  <c r="M3652" i="1"/>
  <c r="M3653" i="1"/>
  <c r="M3654" i="1"/>
  <c r="M3655" i="1"/>
  <c r="M3656" i="1"/>
  <c r="M3657" i="1"/>
  <c r="M3658" i="1"/>
  <c r="M3659" i="1"/>
  <c r="M3660" i="1"/>
  <c r="M3661" i="1"/>
  <c r="M3662" i="1"/>
  <c r="M3663" i="1"/>
  <c r="M3664" i="1"/>
  <c r="M3665" i="1"/>
  <c r="M3666" i="1"/>
  <c r="M3667" i="1"/>
  <c r="M3668" i="1"/>
  <c r="M3669" i="1"/>
  <c r="M3670" i="1"/>
  <c r="M3671" i="1"/>
  <c r="M3672" i="1"/>
  <c r="M3673" i="1"/>
  <c r="M3674" i="1"/>
  <c r="M3675" i="1"/>
  <c r="M3676" i="1"/>
  <c r="M3677" i="1"/>
  <c r="M3678" i="1"/>
  <c r="M3679" i="1"/>
  <c r="M3680" i="1"/>
  <c r="M3681" i="1"/>
  <c r="M3682" i="1"/>
  <c r="M3683" i="1"/>
  <c r="M3684" i="1"/>
  <c r="M3685" i="1"/>
  <c r="M3686" i="1"/>
  <c r="M3687" i="1"/>
  <c r="M3688" i="1"/>
  <c r="M3689" i="1"/>
  <c r="M3690" i="1"/>
  <c r="M3691" i="1"/>
  <c r="M3692" i="1"/>
  <c r="M3693" i="1"/>
  <c r="M3694" i="1"/>
  <c r="M3695" i="1"/>
  <c r="M3696" i="1"/>
  <c r="M3697" i="1"/>
  <c r="M3698" i="1"/>
  <c r="M3699" i="1"/>
  <c r="M3700" i="1"/>
  <c r="M3701" i="1"/>
  <c r="M3702" i="1"/>
  <c r="M3703" i="1"/>
  <c r="M3704" i="1"/>
  <c r="M3705" i="1"/>
  <c r="M3706" i="1"/>
  <c r="M3707" i="1"/>
  <c r="M3708" i="1"/>
  <c r="M3709" i="1"/>
  <c r="M3710" i="1"/>
  <c r="M3711" i="1"/>
  <c r="M3712" i="1"/>
  <c r="M3713" i="1"/>
  <c r="M3714" i="1"/>
  <c r="M3715" i="1"/>
  <c r="M3716" i="1"/>
  <c r="M3717" i="1"/>
  <c r="M3718" i="1"/>
  <c r="M3719" i="1"/>
  <c r="M3720" i="1"/>
  <c r="M3721" i="1"/>
  <c r="M3722" i="1"/>
  <c r="M3723" i="1"/>
  <c r="M3724" i="1"/>
  <c r="M3725" i="1"/>
  <c r="M3726" i="1"/>
  <c r="M3727" i="1"/>
  <c r="M3728" i="1"/>
  <c r="M3729" i="1"/>
  <c r="M3730" i="1"/>
  <c r="M3731" i="1"/>
  <c r="M3732" i="1"/>
  <c r="M3733" i="1"/>
  <c r="M3734" i="1"/>
  <c r="M3735" i="1"/>
  <c r="M3736" i="1"/>
  <c r="M3737" i="1"/>
  <c r="M3738" i="1"/>
  <c r="M3739" i="1"/>
  <c r="M3740" i="1"/>
  <c r="M3741" i="1"/>
  <c r="M3742" i="1"/>
  <c r="M3743" i="1"/>
  <c r="M3744" i="1"/>
  <c r="M3745" i="1"/>
  <c r="M3746" i="1"/>
  <c r="M3747" i="1"/>
  <c r="M3748" i="1"/>
  <c r="M3749" i="1"/>
  <c r="M3750" i="1"/>
  <c r="M3751" i="1"/>
  <c r="M3752" i="1"/>
  <c r="M3753" i="1"/>
  <c r="M3754" i="1"/>
  <c r="M3755" i="1"/>
  <c r="M3756" i="1"/>
  <c r="M3757" i="1"/>
  <c r="M3758" i="1"/>
  <c r="M3759" i="1"/>
  <c r="M3760" i="1"/>
  <c r="M3761" i="1"/>
  <c r="M3762" i="1"/>
  <c r="M3763" i="1"/>
  <c r="M3764" i="1"/>
  <c r="M3765" i="1"/>
  <c r="M3766" i="1"/>
  <c r="M3767" i="1"/>
  <c r="M3768" i="1"/>
  <c r="M3769" i="1"/>
  <c r="M3770" i="1"/>
  <c r="M3771" i="1"/>
  <c r="M3772" i="1"/>
  <c r="M3773" i="1"/>
  <c r="M3774" i="1"/>
  <c r="M3775" i="1"/>
  <c r="M3776" i="1"/>
  <c r="M3777" i="1"/>
  <c r="M3778" i="1"/>
  <c r="M3779" i="1"/>
  <c r="M3780" i="1"/>
  <c r="M3781" i="1"/>
  <c r="M3782" i="1"/>
  <c r="M3783" i="1"/>
  <c r="M3784" i="1"/>
  <c r="M3785" i="1"/>
  <c r="M3786" i="1"/>
  <c r="M3787" i="1"/>
  <c r="M3788" i="1"/>
  <c r="M3789" i="1"/>
  <c r="M3790" i="1"/>
  <c r="M3791" i="1"/>
  <c r="M3792" i="1"/>
  <c r="M3793" i="1"/>
  <c r="M3794" i="1"/>
  <c r="M3795" i="1"/>
  <c r="M3796" i="1"/>
  <c r="M3797" i="1"/>
  <c r="M3798" i="1"/>
  <c r="M3799" i="1"/>
  <c r="M3800" i="1"/>
  <c r="M3801" i="1"/>
  <c r="M3802" i="1"/>
  <c r="M3803" i="1"/>
  <c r="M3804" i="1"/>
  <c r="M3805" i="1"/>
  <c r="M3806" i="1"/>
  <c r="M3807" i="1"/>
  <c r="M3808" i="1"/>
  <c r="M3809" i="1"/>
  <c r="M3810" i="1"/>
  <c r="M3811" i="1"/>
  <c r="M3812" i="1"/>
  <c r="M3813" i="1"/>
  <c r="M3814" i="1"/>
  <c r="M3815" i="1"/>
  <c r="M3816" i="1"/>
  <c r="M3817" i="1"/>
  <c r="M3818" i="1"/>
  <c r="M3819" i="1"/>
  <c r="M3820" i="1"/>
  <c r="M3821" i="1"/>
  <c r="M3822" i="1"/>
  <c r="M3823" i="1"/>
  <c r="M3824" i="1"/>
  <c r="M3825" i="1"/>
  <c r="M3826" i="1"/>
  <c r="M3827" i="1"/>
  <c r="M3828" i="1"/>
  <c r="M3829" i="1"/>
  <c r="M3830" i="1"/>
  <c r="M3831" i="1"/>
  <c r="M3832" i="1"/>
  <c r="M3833" i="1"/>
  <c r="M3834" i="1"/>
  <c r="M3835" i="1"/>
  <c r="M3836" i="1"/>
  <c r="M3837" i="1"/>
  <c r="M3838" i="1"/>
  <c r="M3839" i="1"/>
  <c r="M3840" i="1"/>
  <c r="M3841" i="1"/>
  <c r="M3842" i="1"/>
  <c r="M3843" i="1"/>
  <c r="M3844" i="1"/>
  <c r="M3845" i="1"/>
  <c r="M3846" i="1"/>
  <c r="M3847" i="1"/>
  <c r="M3848" i="1"/>
  <c r="M3849" i="1"/>
  <c r="M3850" i="1"/>
  <c r="M3851" i="1"/>
  <c r="M3852" i="1"/>
  <c r="M3853" i="1"/>
  <c r="M3854" i="1"/>
  <c r="M3855" i="1"/>
  <c r="M3856" i="1"/>
  <c r="M3857" i="1"/>
  <c r="M3858" i="1"/>
  <c r="M3859" i="1"/>
  <c r="M3860" i="1"/>
  <c r="M3861" i="1"/>
  <c r="M3862" i="1"/>
  <c r="M3863" i="1"/>
  <c r="M3864" i="1"/>
  <c r="M3865" i="1"/>
  <c r="M3866" i="1"/>
  <c r="M3867" i="1"/>
  <c r="M3868" i="1"/>
  <c r="M3869" i="1"/>
  <c r="M3870" i="1"/>
  <c r="M3871" i="1"/>
  <c r="M3872" i="1"/>
  <c r="M3873" i="1"/>
  <c r="M3874" i="1"/>
  <c r="M3875" i="1"/>
  <c r="M3876" i="1"/>
  <c r="M3877" i="1"/>
  <c r="M3878" i="1"/>
  <c r="M3879" i="1"/>
  <c r="M3880" i="1"/>
  <c r="M3881" i="1"/>
  <c r="M3882" i="1"/>
  <c r="M3883" i="1"/>
  <c r="M3884" i="1"/>
  <c r="M3885" i="1"/>
  <c r="M3886" i="1"/>
  <c r="M3887" i="1"/>
  <c r="M3888" i="1"/>
  <c r="M3889" i="1"/>
  <c r="M3890" i="1"/>
  <c r="M3891" i="1"/>
  <c r="M3892" i="1"/>
  <c r="M3893" i="1"/>
  <c r="M3894" i="1"/>
  <c r="M3895" i="1"/>
  <c r="M3896" i="1"/>
  <c r="M3897" i="1"/>
  <c r="M3898" i="1"/>
  <c r="M3899" i="1"/>
  <c r="M3900" i="1"/>
  <c r="M3901" i="1"/>
  <c r="M3902" i="1"/>
  <c r="M3903" i="1"/>
  <c r="M3904" i="1"/>
  <c r="M3905" i="1"/>
  <c r="M3906" i="1"/>
  <c r="M3907" i="1"/>
  <c r="M3908" i="1"/>
  <c r="M3909" i="1"/>
  <c r="M3910" i="1"/>
  <c r="M3911" i="1"/>
  <c r="M3912" i="1"/>
  <c r="M3913" i="1"/>
  <c r="M3914" i="1"/>
  <c r="M3915" i="1"/>
  <c r="M3916" i="1"/>
  <c r="M3917" i="1"/>
  <c r="M3918" i="1"/>
  <c r="M3919" i="1"/>
  <c r="M3920" i="1"/>
  <c r="M3921" i="1"/>
  <c r="M3922" i="1"/>
  <c r="M3923" i="1"/>
  <c r="M3924" i="1"/>
  <c r="M3925" i="1"/>
  <c r="M3926" i="1"/>
  <c r="M3927" i="1"/>
  <c r="M3928" i="1"/>
  <c r="M3929" i="1"/>
  <c r="M3930" i="1"/>
  <c r="M3931" i="1"/>
  <c r="M3932" i="1"/>
  <c r="M3933" i="1"/>
  <c r="M3934" i="1"/>
  <c r="M3935" i="1"/>
  <c r="M3936" i="1"/>
  <c r="M3937" i="1"/>
  <c r="M3938" i="1"/>
  <c r="M3939" i="1"/>
  <c r="M3940" i="1"/>
  <c r="M3941" i="1"/>
  <c r="M3942" i="1"/>
  <c r="M3943" i="1"/>
  <c r="M3944" i="1"/>
  <c r="M3945" i="1"/>
  <c r="M3946" i="1"/>
  <c r="M3947" i="1"/>
  <c r="M3948" i="1"/>
  <c r="M3949" i="1"/>
  <c r="M3950" i="1"/>
  <c r="M3951" i="1"/>
  <c r="M3952" i="1"/>
  <c r="M3953" i="1"/>
  <c r="M3954" i="1"/>
  <c r="M3955" i="1"/>
  <c r="M3956" i="1"/>
  <c r="M3957" i="1"/>
  <c r="M3958" i="1"/>
  <c r="M3959" i="1"/>
  <c r="M3960" i="1"/>
  <c r="M3961" i="1"/>
  <c r="M3962" i="1"/>
  <c r="M3963" i="1"/>
  <c r="M3964" i="1"/>
  <c r="M3965" i="1"/>
  <c r="M3966" i="1"/>
  <c r="M3967" i="1"/>
  <c r="M3968" i="1"/>
  <c r="M3969" i="1"/>
  <c r="M3970" i="1"/>
  <c r="M3971" i="1"/>
  <c r="M3972" i="1"/>
  <c r="M3973" i="1"/>
  <c r="M3974" i="1"/>
  <c r="M3975" i="1"/>
  <c r="M3976" i="1"/>
  <c r="M3977" i="1"/>
  <c r="M3978" i="1"/>
  <c r="M3979" i="1"/>
  <c r="M3980" i="1"/>
  <c r="M3981" i="1"/>
  <c r="M3982" i="1"/>
  <c r="M3983" i="1"/>
  <c r="M3984" i="1"/>
  <c r="M3985" i="1"/>
  <c r="M3986" i="1"/>
  <c r="M3987" i="1"/>
  <c r="M3988" i="1"/>
  <c r="M3989" i="1"/>
  <c r="M3990" i="1"/>
  <c r="M3991" i="1"/>
  <c r="M3992" i="1"/>
  <c r="M3993" i="1"/>
  <c r="M3994" i="1"/>
  <c r="M3995" i="1"/>
  <c r="M3996" i="1"/>
  <c r="M3997" i="1"/>
  <c r="M3998" i="1"/>
  <c r="M3999" i="1"/>
  <c r="M4000" i="1"/>
  <c r="M4001" i="1"/>
  <c r="M4002" i="1"/>
  <c r="M4003" i="1"/>
  <c r="M4004" i="1"/>
  <c r="M4005" i="1"/>
  <c r="M4006" i="1"/>
  <c r="M4007" i="1"/>
  <c r="M4008" i="1"/>
  <c r="M4009" i="1"/>
  <c r="M4010" i="1"/>
  <c r="M4011" i="1"/>
  <c r="M4012" i="1"/>
  <c r="M4013" i="1"/>
  <c r="M4014" i="1"/>
  <c r="M4015" i="1"/>
  <c r="M4016" i="1"/>
  <c r="M4017" i="1"/>
  <c r="M4018" i="1"/>
  <c r="M4019" i="1"/>
  <c r="M4020" i="1"/>
  <c r="M4021" i="1"/>
  <c r="M4022" i="1"/>
  <c r="M4023" i="1"/>
  <c r="M4024" i="1"/>
  <c r="M4025" i="1"/>
  <c r="M4026" i="1"/>
  <c r="M4027" i="1"/>
  <c r="M4028" i="1"/>
  <c r="M4029" i="1"/>
  <c r="M4030" i="1"/>
  <c r="M4031" i="1"/>
  <c r="M4032" i="1"/>
  <c r="M4033" i="1"/>
  <c r="M4034" i="1"/>
  <c r="M4035" i="1"/>
  <c r="M4036" i="1"/>
  <c r="M4037" i="1"/>
  <c r="M4038" i="1"/>
  <c r="M4039" i="1"/>
  <c r="M4040" i="1"/>
  <c r="M4041" i="1"/>
  <c r="M4042" i="1"/>
  <c r="M4043" i="1"/>
  <c r="M4044" i="1"/>
  <c r="M4045" i="1"/>
  <c r="M4046" i="1"/>
  <c r="M4047" i="1"/>
  <c r="M4048" i="1"/>
  <c r="M4049" i="1"/>
  <c r="M4050" i="1"/>
  <c r="M4051" i="1"/>
  <c r="M4052" i="1"/>
  <c r="M4053" i="1"/>
  <c r="M4054" i="1"/>
  <c r="M4055" i="1"/>
  <c r="M4056" i="1"/>
  <c r="M4057" i="1"/>
  <c r="M4058" i="1"/>
  <c r="M4059" i="1"/>
  <c r="M4060" i="1"/>
  <c r="M4061" i="1"/>
  <c r="M4062" i="1"/>
  <c r="M4063" i="1"/>
  <c r="M4064" i="1"/>
  <c r="M4065" i="1"/>
  <c r="M4066" i="1"/>
  <c r="M4067" i="1"/>
  <c r="M4068" i="1"/>
  <c r="M4069" i="1"/>
  <c r="M4070" i="1"/>
  <c r="M4071" i="1"/>
  <c r="M4072" i="1"/>
  <c r="M4073" i="1"/>
  <c r="M4074" i="1"/>
  <c r="M4075" i="1"/>
  <c r="M4076" i="1"/>
  <c r="M4077" i="1"/>
  <c r="M4078" i="1"/>
  <c r="M4079" i="1"/>
  <c r="M4080" i="1"/>
  <c r="M4081" i="1"/>
  <c r="M4082" i="1"/>
  <c r="M4083" i="1"/>
  <c r="M4084" i="1"/>
  <c r="M4085" i="1"/>
  <c r="M4086" i="1"/>
  <c r="M4087" i="1"/>
  <c r="M4088" i="1"/>
  <c r="M4089" i="1"/>
  <c r="M4090" i="1"/>
  <c r="M4091" i="1"/>
  <c r="M4092" i="1"/>
  <c r="M4093" i="1"/>
  <c r="M4094" i="1"/>
  <c r="M4095" i="1"/>
  <c r="M4096" i="1"/>
  <c r="M4097" i="1"/>
  <c r="M4098" i="1"/>
  <c r="M4099" i="1"/>
  <c r="M4100" i="1"/>
  <c r="M4101" i="1"/>
  <c r="M4102" i="1"/>
  <c r="M4103" i="1"/>
  <c r="M4104" i="1"/>
  <c r="M4105" i="1"/>
  <c r="M4106" i="1"/>
  <c r="M4107" i="1"/>
  <c r="M4108" i="1"/>
  <c r="M4109" i="1"/>
  <c r="M4110" i="1"/>
  <c r="M4111" i="1"/>
  <c r="M4112" i="1"/>
  <c r="M4113" i="1"/>
  <c r="M4114" i="1"/>
  <c r="M4115" i="1"/>
  <c r="M4116" i="1"/>
  <c r="M4117" i="1"/>
  <c r="M4118" i="1"/>
  <c r="M4119" i="1"/>
  <c r="M4120" i="1"/>
  <c r="M4121" i="1"/>
  <c r="M4122" i="1"/>
  <c r="M4123" i="1"/>
  <c r="M4124" i="1"/>
  <c r="M4125" i="1"/>
  <c r="M4126" i="1"/>
  <c r="M4127" i="1"/>
  <c r="M4128" i="1"/>
  <c r="M4129" i="1"/>
  <c r="M4130" i="1"/>
  <c r="M4131" i="1"/>
  <c r="M4132" i="1"/>
  <c r="M4133" i="1"/>
  <c r="M4134" i="1"/>
  <c r="M4135" i="1"/>
  <c r="M4136" i="1"/>
  <c r="M4137" i="1"/>
  <c r="M4138" i="1"/>
  <c r="M4139" i="1"/>
  <c r="M4140" i="1"/>
  <c r="M4141" i="1"/>
  <c r="M4142" i="1"/>
  <c r="M4143" i="1"/>
  <c r="M4144" i="1"/>
  <c r="M4145" i="1"/>
  <c r="M4146" i="1"/>
  <c r="M4147" i="1"/>
  <c r="M4148" i="1"/>
  <c r="M4149" i="1"/>
  <c r="M4150" i="1"/>
  <c r="M4151" i="1"/>
  <c r="M4152" i="1"/>
  <c r="M4153" i="1"/>
  <c r="M4154" i="1"/>
  <c r="M4155" i="1"/>
  <c r="M4156" i="1"/>
  <c r="M4157" i="1"/>
  <c r="M4158" i="1"/>
  <c r="M4159" i="1"/>
  <c r="M4160" i="1"/>
  <c r="M4161" i="1"/>
  <c r="M4162" i="1"/>
  <c r="M4163" i="1"/>
  <c r="M4164" i="1"/>
  <c r="M4165" i="1"/>
  <c r="M4166" i="1"/>
  <c r="M4167" i="1"/>
  <c r="M4168" i="1"/>
  <c r="M4169" i="1"/>
  <c r="M4170" i="1"/>
  <c r="M4171" i="1"/>
  <c r="M4172" i="1"/>
  <c r="M4173" i="1"/>
  <c r="M4174" i="1"/>
  <c r="M4175" i="1"/>
  <c r="M4176" i="1"/>
  <c r="M4177" i="1"/>
  <c r="M4178" i="1"/>
  <c r="M4179" i="1"/>
  <c r="M4180" i="1"/>
  <c r="M4181" i="1"/>
  <c r="M4182" i="1"/>
  <c r="M4183" i="1"/>
  <c r="M4184" i="1"/>
  <c r="M4185" i="1"/>
  <c r="M4186" i="1"/>
  <c r="M4187" i="1"/>
  <c r="M4188" i="1"/>
  <c r="M4189" i="1"/>
  <c r="M4190" i="1"/>
  <c r="M4191" i="1"/>
  <c r="M4192" i="1"/>
  <c r="M4193" i="1"/>
  <c r="M4194" i="1"/>
  <c r="M4195" i="1"/>
  <c r="M4196" i="1"/>
  <c r="M4197" i="1"/>
  <c r="M4198" i="1"/>
  <c r="M4199" i="1"/>
  <c r="M4200" i="1"/>
  <c r="M4201" i="1"/>
  <c r="M4202" i="1"/>
  <c r="M4203" i="1"/>
  <c r="M4204" i="1"/>
  <c r="M4205" i="1"/>
  <c r="M4206" i="1"/>
  <c r="M4207" i="1"/>
  <c r="M4208" i="1"/>
  <c r="M4209" i="1"/>
  <c r="M4210" i="1"/>
  <c r="M4211" i="1"/>
  <c r="M4212" i="1"/>
  <c r="M4213" i="1"/>
  <c r="M4214" i="1"/>
  <c r="M4215" i="1"/>
  <c r="M4216" i="1"/>
  <c r="M4217" i="1"/>
  <c r="M4218" i="1"/>
  <c r="M4219" i="1"/>
  <c r="M4220" i="1"/>
  <c r="M4221" i="1"/>
  <c r="M4222" i="1"/>
  <c r="M4223" i="1"/>
  <c r="M4224" i="1"/>
  <c r="M4225" i="1"/>
  <c r="M4226" i="1"/>
  <c r="M4227" i="1"/>
  <c r="M4228" i="1"/>
  <c r="M4229" i="1"/>
  <c r="M4230" i="1"/>
  <c r="M4231" i="1"/>
  <c r="M4232" i="1"/>
  <c r="M4233" i="1"/>
  <c r="M4234" i="1"/>
  <c r="M4235" i="1"/>
  <c r="M4236" i="1"/>
  <c r="M4237" i="1"/>
  <c r="M4238" i="1"/>
  <c r="M4239" i="1"/>
  <c r="M4240" i="1"/>
  <c r="M4241" i="1"/>
  <c r="M4242" i="1"/>
  <c r="M4243" i="1"/>
  <c r="M4244" i="1"/>
  <c r="M4245" i="1"/>
  <c r="M4246" i="1"/>
  <c r="M4247" i="1"/>
  <c r="M4248" i="1"/>
  <c r="M4249" i="1"/>
  <c r="M4250" i="1"/>
  <c r="M4251" i="1"/>
  <c r="M4252" i="1"/>
  <c r="M4253" i="1"/>
  <c r="M4254" i="1"/>
  <c r="M4255" i="1"/>
  <c r="M4256" i="1"/>
  <c r="M4257" i="1"/>
  <c r="M4258" i="1"/>
  <c r="M4259" i="1"/>
  <c r="M4260" i="1"/>
  <c r="M4261" i="1"/>
  <c r="M4262" i="1"/>
  <c r="M4263" i="1"/>
  <c r="M4264" i="1"/>
  <c r="M4265" i="1"/>
  <c r="M4266" i="1"/>
  <c r="M4267" i="1"/>
  <c r="M4268" i="1"/>
  <c r="M4269" i="1"/>
  <c r="M4270" i="1"/>
  <c r="M4271" i="1"/>
  <c r="M4272" i="1"/>
  <c r="M4273" i="1"/>
  <c r="M4274" i="1"/>
  <c r="M4275" i="1"/>
  <c r="M4276" i="1"/>
  <c r="M4277" i="1"/>
  <c r="M4278" i="1"/>
  <c r="M4279" i="1"/>
  <c r="M4280" i="1"/>
  <c r="M4281" i="1"/>
  <c r="M4282" i="1"/>
  <c r="M4283" i="1"/>
  <c r="M4284" i="1"/>
  <c r="M4285" i="1"/>
  <c r="M4286" i="1"/>
  <c r="M4287" i="1"/>
  <c r="M4288" i="1"/>
  <c r="M4289" i="1"/>
  <c r="M4290" i="1"/>
  <c r="M4291" i="1"/>
  <c r="M4292" i="1"/>
  <c r="M4293" i="1"/>
  <c r="M4294" i="1"/>
  <c r="M4295" i="1"/>
  <c r="M4296" i="1"/>
  <c r="M4297" i="1"/>
  <c r="M4298" i="1"/>
  <c r="M4299" i="1"/>
  <c r="M4300" i="1"/>
  <c r="M4301" i="1"/>
  <c r="M4302" i="1"/>
  <c r="M4303" i="1"/>
  <c r="M4304" i="1"/>
  <c r="M4305" i="1"/>
  <c r="M4306" i="1"/>
  <c r="M4307" i="1"/>
  <c r="M4308" i="1"/>
  <c r="M4309" i="1"/>
  <c r="M4310" i="1"/>
  <c r="M4311" i="1"/>
  <c r="M4312" i="1"/>
  <c r="M4313" i="1"/>
  <c r="M4314" i="1"/>
  <c r="M4315" i="1"/>
  <c r="M4316" i="1"/>
  <c r="M4317" i="1"/>
  <c r="M4318" i="1"/>
  <c r="M4319" i="1"/>
  <c r="M4320" i="1"/>
  <c r="M4321" i="1"/>
  <c r="M4322" i="1"/>
  <c r="M4323" i="1"/>
  <c r="M4324" i="1"/>
  <c r="M4325" i="1"/>
  <c r="M4326" i="1"/>
  <c r="M4327" i="1"/>
  <c r="M4328" i="1"/>
  <c r="M4329" i="1"/>
  <c r="M4330" i="1"/>
  <c r="M4331" i="1"/>
  <c r="M4332" i="1"/>
  <c r="M4333" i="1"/>
  <c r="M4334" i="1"/>
  <c r="M4335" i="1"/>
  <c r="M4336" i="1"/>
  <c r="M4337" i="1"/>
  <c r="M4338" i="1"/>
  <c r="M4339" i="1"/>
  <c r="M4340" i="1"/>
  <c r="M4341" i="1"/>
  <c r="M4342" i="1"/>
  <c r="M4343" i="1"/>
  <c r="M4344" i="1"/>
  <c r="M4345" i="1"/>
  <c r="M4346" i="1"/>
  <c r="M4347" i="1"/>
  <c r="M4348" i="1"/>
  <c r="M4349" i="1"/>
  <c r="M4350" i="1"/>
  <c r="M4351" i="1"/>
  <c r="M4352" i="1"/>
  <c r="M4353" i="1"/>
  <c r="M4354" i="1"/>
  <c r="M4355" i="1"/>
  <c r="M4356" i="1"/>
  <c r="M4357" i="1"/>
  <c r="M4358" i="1"/>
  <c r="M4359" i="1"/>
  <c r="M4360" i="1"/>
  <c r="M4361" i="1"/>
  <c r="M4362" i="1"/>
  <c r="M4363" i="1"/>
  <c r="M4364" i="1"/>
  <c r="M4365" i="1"/>
  <c r="M4366" i="1"/>
  <c r="M4367" i="1"/>
  <c r="M4368" i="1"/>
  <c r="M4369" i="1"/>
  <c r="M4370" i="1"/>
  <c r="M4371" i="1"/>
  <c r="M4372" i="1"/>
  <c r="M4373" i="1"/>
  <c r="M4374" i="1"/>
  <c r="M4375" i="1"/>
  <c r="M4376" i="1"/>
  <c r="M4377" i="1"/>
  <c r="M4378" i="1"/>
  <c r="M4379" i="1"/>
  <c r="M4380" i="1"/>
  <c r="M4381" i="1"/>
  <c r="M4382" i="1"/>
  <c r="M4383" i="1"/>
  <c r="M4384" i="1"/>
  <c r="M4385" i="1"/>
  <c r="M4386" i="1"/>
  <c r="M4387" i="1"/>
  <c r="M4388" i="1"/>
  <c r="M4389" i="1"/>
  <c r="M4390" i="1"/>
  <c r="M4391" i="1"/>
  <c r="M4392" i="1"/>
  <c r="M4393" i="1"/>
  <c r="M4394" i="1"/>
  <c r="M4395" i="1"/>
  <c r="M4396" i="1"/>
  <c r="M4397" i="1"/>
  <c r="M4398" i="1"/>
  <c r="M4399" i="1"/>
  <c r="M4400" i="1"/>
  <c r="M4401" i="1"/>
  <c r="M4402" i="1"/>
  <c r="M4403" i="1"/>
  <c r="M4404" i="1"/>
  <c r="M4405" i="1"/>
  <c r="M4406" i="1"/>
  <c r="M4407" i="1"/>
  <c r="M4408" i="1"/>
  <c r="M4409" i="1"/>
  <c r="M4410" i="1"/>
  <c r="M4411" i="1"/>
  <c r="M4412" i="1"/>
  <c r="M4413" i="1"/>
  <c r="M4414" i="1"/>
  <c r="M4415" i="1"/>
  <c r="M4416" i="1"/>
  <c r="M4417" i="1"/>
  <c r="M4418" i="1"/>
  <c r="M4419" i="1"/>
  <c r="M4420" i="1"/>
  <c r="M4421" i="1"/>
  <c r="M4422" i="1"/>
  <c r="M4423" i="1"/>
  <c r="M4424" i="1"/>
  <c r="M4425" i="1"/>
  <c r="M4426" i="1"/>
  <c r="M4427" i="1"/>
  <c r="M4428" i="1"/>
  <c r="M4429" i="1"/>
  <c r="M4430" i="1"/>
  <c r="M4431" i="1"/>
  <c r="M4432" i="1"/>
  <c r="M4433" i="1"/>
  <c r="M4434" i="1"/>
  <c r="M4435" i="1"/>
  <c r="M4436" i="1"/>
  <c r="M4437" i="1"/>
  <c r="M4438" i="1"/>
  <c r="M4439" i="1"/>
  <c r="M4440" i="1"/>
  <c r="M4441" i="1"/>
  <c r="M4442" i="1"/>
  <c r="M4443" i="1"/>
  <c r="M4444" i="1"/>
  <c r="M4445" i="1"/>
  <c r="M4446" i="1"/>
  <c r="M4447" i="1"/>
  <c r="M4448" i="1"/>
  <c r="M4449" i="1"/>
  <c r="M4450" i="1"/>
  <c r="M4451" i="1"/>
  <c r="M4452" i="1"/>
  <c r="M4453" i="1"/>
  <c r="M4454" i="1"/>
  <c r="M4455" i="1"/>
  <c r="M4456" i="1"/>
  <c r="M4457" i="1"/>
  <c r="M4458" i="1"/>
  <c r="M4459" i="1"/>
  <c r="M4460" i="1"/>
  <c r="M4461" i="1"/>
  <c r="M4462" i="1"/>
  <c r="M4463" i="1"/>
  <c r="M4464" i="1"/>
  <c r="M4465" i="1"/>
  <c r="M4466" i="1"/>
  <c r="M4467" i="1"/>
  <c r="M4468" i="1"/>
  <c r="M4469" i="1"/>
  <c r="M4470" i="1"/>
  <c r="M4471" i="1"/>
  <c r="M4472" i="1"/>
  <c r="M4473" i="1"/>
  <c r="M4474" i="1"/>
  <c r="M4475" i="1"/>
  <c r="M4476" i="1"/>
  <c r="M4477" i="1"/>
  <c r="M4478" i="1"/>
  <c r="M4479" i="1"/>
  <c r="M4480" i="1"/>
  <c r="M4481" i="1"/>
  <c r="M4482" i="1"/>
  <c r="M4483" i="1"/>
  <c r="M4484" i="1"/>
  <c r="M4485" i="1"/>
  <c r="M4486" i="1"/>
  <c r="M4487" i="1"/>
  <c r="M4488" i="1"/>
  <c r="M4489" i="1"/>
  <c r="M4490" i="1"/>
  <c r="M4491" i="1"/>
  <c r="M4492" i="1"/>
  <c r="M4493" i="1"/>
  <c r="M4494" i="1"/>
  <c r="M4495" i="1"/>
  <c r="M4496" i="1"/>
  <c r="M4497" i="1"/>
  <c r="M4498" i="1"/>
  <c r="M4499" i="1"/>
  <c r="M4500" i="1"/>
  <c r="M4501" i="1"/>
  <c r="M4502" i="1"/>
  <c r="M4503" i="1"/>
  <c r="M4504" i="1"/>
  <c r="M4505" i="1"/>
  <c r="M4506" i="1"/>
  <c r="M4507" i="1"/>
  <c r="M4508" i="1"/>
  <c r="M4509" i="1"/>
  <c r="M4510" i="1"/>
  <c r="M4511" i="1"/>
  <c r="M4512" i="1"/>
  <c r="M4513" i="1"/>
  <c r="M4514" i="1"/>
  <c r="M4515" i="1"/>
  <c r="M4516" i="1"/>
  <c r="M4517" i="1"/>
  <c r="M4518" i="1"/>
  <c r="M4519" i="1"/>
  <c r="M4520" i="1"/>
  <c r="M4521" i="1"/>
  <c r="M4522" i="1"/>
  <c r="M4523" i="1"/>
  <c r="M4524" i="1"/>
  <c r="M4525" i="1"/>
  <c r="M4526" i="1"/>
  <c r="M4527" i="1"/>
  <c r="M4528" i="1"/>
  <c r="M4529" i="1"/>
  <c r="M4530" i="1"/>
  <c r="M4531" i="1"/>
  <c r="M4532" i="1"/>
  <c r="M4533" i="1"/>
  <c r="M4534" i="1"/>
  <c r="M4535" i="1"/>
  <c r="M4536" i="1"/>
  <c r="M4537" i="1"/>
  <c r="M4538" i="1"/>
  <c r="M4539" i="1"/>
  <c r="M4540" i="1"/>
  <c r="M4541" i="1"/>
  <c r="M4542" i="1"/>
  <c r="M4543" i="1"/>
  <c r="M4544" i="1"/>
  <c r="M4545" i="1"/>
  <c r="M4546" i="1"/>
  <c r="M4547" i="1"/>
  <c r="M4548" i="1"/>
  <c r="M4549" i="1"/>
  <c r="M4550" i="1"/>
  <c r="M4551" i="1"/>
  <c r="M4552" i="1"/>
  <c r="M4553" i="1"/>
  <c r="M4554" i="1"/>
  <c r="M4555" i="1"/>
  <c r="M4556" i="1"/>
  <c r="M4557" i="1"/>
  <c r="M4558" i="1"/>
  <c r="M4559" i="1"/>
  <c r="M4560" i="1"/>
  <c r="M4561" i="1"/>
  <c r="M4562" i="1"/>
  <c r="M4563" i="1"/>
  <c r="M4564" i="1"/>
  <c r="M4565" i="1"/>
  <c r="M4566" i="1"/>
  <c r="M4567" i="1"/>
  <c r="M4568" i="1"/>
  <c r="M4569" i="1"/>
  <c r="M4570" i="1"/>
  <c r="M4571" i="1"/>
  <c r="M4572" i="1"/>
  <c r="M4573" i="1"/>
  <c r="M4574" i="1"/>
  <c r="M4575" i="1"/>
  <c r="M4576" i="1"/>
  <c r="M4577" i="1"/>
  <c r="M4578" i="1"/>
  <c r="M4579" i="1"/>
  <c r="M4580" i="1"/>
  <c r="M4581" i="1"/>
  <c r="M4582" i="1"/>
  <c r="M4583" i="1"/>
  <c r="M4584" i="1"/>
  <c r="M4585" i="1"/>
  <c r="M4586" i="1"/>
  <c r="M4587" i="1"/>
  <c r="M4588" i="1"/>
  <c r="M4589" i="1"/>
  <c r="M4590" i="1"/>
  <c r="M4591" i="1"/>
  <c r="M4592" i="1"/>
  <c r="M4593" i="1"/>
  <c r="M4594" i="1"/>
  <c r="M4595" i="1"/>
  <c r="M4596" i="1"/>
  <c r="M4597" i="1"/>
  <c r="M4598" i="1"/>
  <c r="M4599" i="1"/>
  <c r="M4600" i="1"/>
  <c r="M4601" i="1"/>
  <c r="M4602" i="1"/>
  <c r="M4603" i="1"/>
  <c r="M4604" i="1"/>
  <c r="M4605" i="1"/>
  <c r="M4606" i="1"/>
  <c r="M4607" i="1"/>
  <c r="M4608" i="1"/>
  <c r="M4609" i="1"/>
  <c r="M4610" i="1"/>
  <c r="M4611" i="1"/>
  <c r="M4612" i="1"/>
  <c r="M4613" i="1"/>
  <c r="M4614" i="1"/>
  <c r="M4615" i="1"/>
  <c r="M4616" i="1"/>
  <c r="M4617" i="1"/>
  <c r="M4618" i="1"/>
  <c r="M4619" i="1"/>
  <c r="M4620" i="1"/>
  <c r="M4621" i="1"/>
  <c r="M4622" i="1"/>
  <c r="M4623" i="1"/>
  <c r="M4624" i="1"/>
  <c r="M4625" i="1"/>
  <c r="M4626" i="1"/>
  <c r="M4627" i="1"/>
  <c r="M4628" i="1"/>
  <c r="M4629" i="1"/>
  <c r="M4630" i="1"/>
  <c r="M4631" i="1"/>
  <c r="M4632" i="1"/>
  <c r="M4633" i="1"/>
  <c r="M4634" i="1"/>
  <c r="M4635" i="1"/>
  <c r="M4636" i="1"/>
  <c r="M4637" i="1"/>
  <c r="M4638" i="1"/>
  <c r="M4639" i="1"/>
  <c r="M4640" i="1"/>
  <c r="M4641" i="1"/>
  <c r="M4642" i="1"/>
  <c r="M4643" i="1"/>
  <c r="M4644" i="1"/>
  <c r="M4645" i="1"/>
  <c r="M4646" i="1"/>
  <c r="M4647" i="1"/>
  <c r="M4648" i="1"/>
  <c r="M4649" i="1"/>
  <c r="M4650" i="1"/>
  <c r="M4651" i="1"/>
  <c r="M4652" i="1"/>
  <c r="M4653" i="1"/>
  <c r="M4654" i="1"/>
  <c r="M4655" i="1"/>
  <c r="M4656" i="1"/>
  <c r="M4657" i="1"/>
  <c r="M4658" i="1"/>
  <c r="M4659" i="1"/>
  <c r="M4660" i="1"/>
  <c r="M4661" i="1"/>
  <c r="M4662" i="1"/>
  <c r="M4663" i="1"/>
  <c r="M4664" i="1"/>
  <c r="M4665" i="1"/>
  <c r="M4666" i="1"/>
  <c r="M4667" i="1"/>
  <c r="M4668" i="1"/>
  <c r="M4669" i="1"/>
  <c r="M4670" i="1"/>
  <c r="M4671" i="1"/>
  <c r="M4672" i="1"/>
  <c r="M4673" i="1"/>
  <c r="M4674" i="1"/>
  <c r="M4675" i="1"/>
  <c r="M4676" i="1"/>
  <c r="M4677" i="1"/>
  <c r="M4678" i="1"/>
  <c r="M4679" i="1"/>
  <c r="M4680" i="1"/>
  <c r="M4681" i="1"/>
  <c r="M4682" i="1"/>
  <c r="M4683" i="1"/>
  <c r="M4684" i="1"/>
  <c r="M4685" i="1"/>
  <c r="M4686" i="1"/>
  <c r="M4687" i="1"/>
  <c r="M4688" i="1"/>
  <c r="M4689" i="1"/>
  <c r="M4690" i="1"/>
  <c r="M4691" i="1"/>
  <c r="M4692" i="1"/>
  <c r="M4693" i="1"/>
  <c r="M4694" i="1"/>
  <c r="M4695" i="1"/>
  <c r="M4696" i="1"/>
  <c r="M4697" i="1"/>
  <c r="M4698" i="1"/>
  <c r="M4699" i="1"/>
  <c r="M4700" i="1"/>
  <c r="M4701" i="1"/>
  <c r="M4702" i="1"/>
  <c r="M4703" i="1"/>
  <c r="M4704" i="1"/>
  <c r="M4705" i="1"/>
  <c r="M4706" i="1"/>
  <c r="M4707" i="1"/>
  <c r="M4708" i="1"/>
  <c r="M4709" i="1"/>
  <c r="M4710" i="1"/>
  <c r="M4711" i="1"/>
  <c r="M4712" i="1"/>
  <c r="M4713" i="1"/>
  <c r="M4714" i="1"/>
  <c r="M4715" i="1"/>
  <c r="M4716" i="1"/>
  <c r="M4717" i="1"/>
  <c r="M4718" i="1"/>
  <c r="M4719" i="1"/>
  <c r="M4720" i="1"/>
  <c r="M4721" i="1"/>
  <c r="M4722" i="1"/>
  <c r="M4723" i="1"/>
  <c r="M4724" i="1"/>
  <c r="M4725" i="1"/>
  <c r="M4726" i="1"/>
  <c r="M4727" i="1"/>
  <c r="M4728" i="1"/>
  <c r="M4729" i="1"/>
  <c r="M4730" i="1"/>
  <c r="M4731" i="1"/>
  <c r="M4732" i="1"/>
  <c r="M4733" i="1"/>
  <c r="M4734" i="1"/>
  <c r="M4735" i="1"/>
  <c r="M4736" i="1"/>
  <c r="M4737" i="1"/>
  <c r="M4738" i="1"/>
  <c r="M4739" i="1"/>
  <c r="M4740" i="1"/>
  <c r="M4741" i="1"/>
  <c r="M4742" i="1"/>
  <c r="M4743" i="1"/>
  <c r="M4744" i="1"/>
  <c r="M4745" i="1"/>
  <c r="M4746" i="1"/>
  <c r="M4747" i="1"/>
  <c r="M4748" i="1"/>
  <c r="M4749" i="1"/>
  <c r="M4750" i="1"/>
  <c r="M4751" i="1"/>
  <c r="M4752" i="1"/>
  <c r="M4753" i="1"/>
  <c r="M4754" i="1"/>
  <c r="M4755" i="1"/>
  <c r="M4756" i="1"/>
  <c r="M4757" i="1"/>
  <c r="M4758" i="1"/>
  <c r="M4759" i="1"/>
  <c r="M4760" i="1"/>
  <c r="M4761" i="1"/>
  <c r="M4762" i="1"/>
  <c r="M4763" i="1"/>
  <c r="M4764" i="1"/>
  <c r="M4765" i="1"/>
  <c r="M4766" i="1"/>
  <c r="M4767" i="1"/>
  <c r="M4768" i="1"/>
  <c r="M4769" i="1"/>
  <c r="M4770" i="1"/>
  <c r="M4771" i="1"/>
  <c r="M4772" i="1"/>
  <c r="M4773" i="1"/>
  <c r="M4774" i="1"/>
  <c r="M4775" i="1"/>
  <c r="M4776" i="1"/>
  <c r="M4777" i="1"/>
  <c r="M4778" i="1"/>
  <c r="M4779" i="1"/>
  <c r="M4780" i="1"/>
  <c r="M4781" i="1"/>
  <c r="M4782" i="1"/>
  <c r="M4783" i="1"/>
  <c r="M4784" i="1"/>
  <c r="M4785" i="1"/>
  <c r="M4786" i="1"/>
  <c r="M4787" i="1"/>
  <c r="M4788" i="1"/>
  <c r="M4789" i="1"/>
  <c r="M4790" i="1"/>
  <c r="M4791" i="1"/>
  <c r="M4792" i="1"/>
  <c r="M4793" i="1"/>
  <c r="M4794" i="1"/>
  <c r="M4795" i="1"/>
  <c r="M4796" i="1"/>
  <c r="M4797" i="1"/>
  <c r="M4798" i="1"/>
  <c r="M4799" i="1"/>
  <c r="M4800" i="1"/>
  <c r="M4801" i="1"/>
  <c r="M4802" i="1"/>
  <c r="M4803" i="1"/>
  <c r="M4804" i="1"/>
  <c r="M4805" i="1"/>
  <c r="M4806" i="1"/>
  <c r="M4807" i="1"/>
  <c r="M4808" i="1"/>
  <c r="M4809" i="1"/>
  <c r="M4810" i="1"/>
  <c r="M4811" i="1"/>
  <c r="M4812" i="1"/>
  <c r="M4813" i="1"/>
  <c r="M4814" i="1"/>
  <c r="M4815" i="1"/>
  <c r="M4816" i="1"/>
  <c r="M4817" i="1"/>
  <c r="M4818" i="1"/>
  <c r="M4819" i="1"/>
  <c r="M4820" i="1"/>
  <c r="M4821" i="1"/>
  <c r="M4822" i="1"/>
  <c r="M4823" i="1"/>
  <c r="M4824" i="1"/>
  <c r="M4825" i="1"/>
  <c r="M4826" i="1"/>
  <c r="M4827" i="1"/>
  <c r="M4828" i="1"/>
  <c r="M4829" i="1"/>
  <c r="M4830" i="1"/>
  <c r="M4831" i="1"/>
  <c r="M4832" i="1"/>
  <c r="M4833" i="1"/>
  <c r="M4834" i="1"/>
  <c r="M4835" i="1"/>
  <c r="M4836" i="1"/>
  <c r="M4837" i="1"/>
  <c r="M4838" i="1"/>
  <c r="M4839" i="1"/>
  <c r="M4840" i="1"/>
  <c r="M4841" i="1"/>
  <c r="M4842" i="1"/>
  <c r="M4843" i="1"/>
  <c r="M4844" i="1"/>
  <c r="M4845" i="1"/>
  <c r="M4846" i="1"/>
  <c r="M4847" i="1"/>
  <c r="M4848" i="1"/>
  <c r="M4849" i="1"/>
  <c r="M4850" i="1"/>
  <c r="M4851" i="1"/>
  <c r="M4852" i="1"/>
  <c r="M4853" i="1"/>
  <c r="M4854" i="1"/>
  <c r="M4855" i="1"/>
  <c r="M4856" i="1"/>
  <c r="M4857" i="1"/>
  <c r="M4858" i="1"/>
  <c r="M4859" i="1"/>
  <c r="M4860" i="1"/>
  <c r="M4861" i="1"/>
  <c r="M4862" i="1"/>
  <c r="M4863" i="1"/>
  <c r="M4864" i="1"/>
  <c r="M4865" i="1"/>
  <c r="M4866" i="1"/>
  <c r="M4867" i="1"/>
  <c r="M4868" i="1"/>
  <c r="M4869" i="1"/>
  <c r="M4870" i="1"/>
  <c r="M4871" i="1"/>
  <c r="M4872" i="1"/>
  <c r="M4873" i="1"/>
  <c r="M4874" i="1"/>
  <c r="M4875" i="1"/>
  <c r="M4876" i="1"/>
  <c r="M4877" i="1"/>
  <c r="M4878" i="1"/>
  <c r="M4879" i="1"/>
  <c r="M4880" i="1"/>
  <c r="M4881" i="1"/>
  <c r="M4882" i="1"/>
  <c r="M4883" i="1"/>
  <c r="M4884" i="1"/>
  <c r="M4885" i="1"/>
  <c r="M4886" i="1"/>
  <c r="M4887" i="1"/>
  <c r="M4888" i="1"/>
  <c r="M4889" i="1"/>
  <c r="M4890" i="1"/>
  <c r="M4891" i="1"/>
  <c r="M4892" i="1"/>
  <c r="M4893" i="1"/>
  <c r="M4894" i="1"/>
  <c r="M4895" i="1"/>
  <c r="M4896" i="1"/>
  <c r="M4897" i="1"/>
  <c r="M4898" i="1"/>
  <c r="M4899" i="1"/>
  <c r="M4900" i="1"/>
  <c r="M4901" i="1"/>
  <c r="M4902" i="1"/>
  <c r="M4903" i="1"/>
  <c r="M4904" i="1"/>
  <c r="M4905" i="1"/>
  <c r="M4906" i="1"/>
  <c r="M4907" i="1"/>
  <c r="M4908" i="1"/>
  <c r="M4909" i="1"/>
  <c r="M4910" i="1"/>
  <c r="M4911" i="1"/>
  <c r="M4912" i="1"/>
  <c r="M4913" i="1"/>
  <c r="M4914" i="1"/>
  <c r="M4915" i="1"/>
  <c r="M4916" i="1"/>
  <c r="M4917" i="1"/>
  <c r="M4918" i="1"/>
  <c r="M4919" i="1"/>
  <c r="M4920" i="1"/>
  <c r="M4921" i="1"/>
  <c r="M4922" i="1"/>
  <c r="M4923" i="1"/>
  <c r="M4924" i="1"/>
  <c r="M4925" i="1"/>
  <c r="M4926" i="1"/>
  <c r="M4927" i="1"/>
  <c r="M4928" i="1"/>
  <c r="M4929" i="1"/>
  <c r="M4930" i="1"/>
  <c r="M4931" i="1"/>
  <c r="M4932" i="1"/>
  <c r="M4933" i="1"/>
  <c r="M4934" i="1"/>
  <c r="M4935" i="1"/>
  <c r="M4936" i="1"/>
  <c r="M4937" i="1"/>
  <c r="M4938" i="1"/>
  <c r="M4939" i="1"/>
  <c r="M4940" i="1"/>
  <c r="M4941" i="1"/>
  <c r="M4942" i="1"/>
  <c r="M4943" i="1"/>
  <c r="M4944" i="1"/>
  <c r="M4945" i="1"/>
  <c r="M4946" i="1"/>
  <c r="M4947" i="1"/>
  <c r="M4948" i="1"/>
  <c r="M4949" i="1"/>
  <c r="M4950" i="1"/>
  <c r="M4951" i="1"/>
  <c r="M4952" i="1"/>
  <c r="M4953" i="1"/>
  <c r="M4954" i="1"/>
  <c r="M4955" i="1"/>
  <c r="M4956" i="1"/>
  <c r="M4957" i="1"/>
  <c r="M4958" i="1"/>
  <c r="M4959" i="1"/>
  <c r="M4960" i="1"/>
  <c r="M4961" i="1"/>
  <c r="M4962" i="1"/>
  <c r="M4963" i="1"/>
  <c r="M4964" i="1"/>
  <c r="M4965" i="1"/>
  <c r="M4966" i="1"/>
  <c r="M4967" i="1"/>
  <c r="M4968" i="1"/>
  <c r="M4969" i="1"/>
  <c r="M4970" i="1"/>
  <c r="M4971" i="1"/>
  <c r="M4972" i="1"/>
  <c r="M4973" i="1"/>
  <c r="M4974" i="1"/>
  <c r="M4975" i="1"/>
  <c r="M4976" i="1"/>
  <c r="M4977" i="1"/>
  <c r="M4978" i="1"/>
  <c r="M4979" i="1"/>
  <c r="M4980" i="1"/>
  <c r="M4981" i="1"/>
  <c r="M4982" i="1"/>
  <c r="M4983" i="1"/>
  <c r="M4984" i="1"/>
  <c r="M4985" i="1"/>
  <c r="M4986" i="1"/>
  <c r="M4987" i="1"/>
  <c r="M4988" i="1"/>
  <c r="M4989" i="1"/>
  <c r="M4990" i="1"/>
  <c r="M4991" i="1"/>
  <c r="M4992" i="1"/>
  <c r="M4993" i="1"/>
  <c r="M4994" i="1"/>
  <c r="M4995" i="1"/>
  <c r="M4996" i="1"/>
  <c r="M4997" i="1"/>
  <c r="M4998" i="1"/>
  <c r="M4999" i="1"/>
  <c r="M5000" i="1"/>
  <c r="M5001" i="1"/>
  <c r="L2" i="1"/>
  <c r="L5002" i="1" s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J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321" i="1"/>
  <c r="K3322" i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7" i="1"/>
  <c r="K3358" i="1"/>
  <c r="K3359" i="1"/>
  <c r="K3360" i="1"/>
  <c r="K3361" i="1"/>
  <c r="K3362" i="1"/>
  <c r="K3363" i="1"/>
  <c r="K3364" i="1"/>
  <c r="K3365" i="1"/>
  <c r="K3366" i="1"/>
  <c r="K3367" i="1"/>
  <c r="K3368" i="1"/>
  <c r="K3369" i="1"/>
  <c r="K3370" i="1"/>
  <c r="K3371" i="1"/>
  <c r="K3372" i="1"/>
  <c r="K3373" i="1"/>
  <c r="K3374" i="1"/>
  <c r="K3375" i="1"/>
  <c r="K3376" i="1"/>
  <c r="K3377" i="1"/>
  <c r="K3378" i="1"/>
  <c r="K3379" i="1"/>
  <c r="K3380" i="1"/>
  <c r="K3381" i="1"/>
  <c r="K3382" i="1"/>
  <c r="K3383" i="1"/>
  <c r="K3384" i="1"/>
  <c r="K3385" i="1"/>
  <c r="K3386" i="1"/>
  <c r="K3387" i="1"/>
  <c r="K3388" i="1"/>
  <c r="K3389" i="1"/>
  <c r="K3390" i="1"/>
  <c r="K3391" i="1"/>
  <c r="K3392" i="1"/>
  <c r="K3393" i="1"/>
  <c r="K3394" i="1"/>
  <c r="K3395" i="1"/>
  <c r="K3396" i="1"/>
  <c r="K3397" i="1"/>
  <c r="K3398" i="1"/>
  <c r="K3399" i="1"/>
  <c r="K3400" i="1"/>
  <c r="K3401" i="1"/>
  <c r="K3402" i="1"/>
  <c r="K3403" i="1"/>
  <c r="K3404" i="1"/>
  <c r="K3405" i="1"/>
  <c r="K3406" i="1"/>
  <c r="K3407" i="1"/>
  <c r="K3408" i="1"/>
  <c r="K3409" i="1"/>
  <c r="K3410" i="1"/>
  <c r="K3411" i="1"/>
  <c r="K3412" i="1"/>
  <c r="K3413" i="1"/>
  <c r="K3414" i="1"/>
  <c r="K3415" i="1"/>
  <c r="K3416" i="1"/>
  <c r="K3417" i="1"/>
  <c r="K3418" i="1"/>
  <c r="K3419" i="1"/>
  <c r="K3420" i="1"/>
  <c r="K3421" i="1"/>
  <c r="K3422" i="1"/>
  <c r="K3423" i="1"/>
  <c r="K3424" i="1"/>
  <c r="K3425" i="1"/>
  <c r="K3426" i="1"/>
  <c r="K3427" i="1"/>
  <c r="K3428" i="1"/>
  <c r="K3429" i="1"/>
  <c r="K3430" i="1"/>
  <c r="K3431" i="1"/>
  <c r="K3432" i="1"/>
  <c r="K3433" i="1"/>
  <c r="K3434" i="1"/>
  <c r="K3435" i="1"/>
  <c r="K3436" i="1"/>
  <c r="K3437" i="1"/>
  <c r="K3438" i="1"/>
  <c r="K3439" i="1"/>
  <c r="K3440" i="1"/>
  <c r="K3441" i="1"/>
  <c r="K3442" i="1"/>
  <c r="K3443" i="1"/>
  <c r="K3444" i="1"/>
  <c r="K3445" i="1"/>
  <c r="K3446" i="1"/>
  <c r="K3447" i="1"/>
  <c r="K3448" i="1"/>
  <c r="K3449" i="1"/>
  <c r="K3450" i="1"/>
  <c r="K3451" i="1"/>
  <c r="K3452" i="1"/>
  <c r="K3453" i="1"/>
  <c r="K3454" i="1"/>
  <c r="K3455" i="1"/>
  <c r="K3456" i="1"/>
  <c r="K3457" i="1"/>
  <c r="K3458" i="1"/>
  <c r="K3459" i="1"/>
  <c r="K3460" i="1"/>
  <c r="K3461" i="1"/>
  <c r="K3462" i="1"/>
  <c r="K3463" i="1"/>
  <c r="K3464" i="1"/>
  <c r="K3465" i="1"/>
  <c r="K3466" i="1"/>
  <c r="K3467" i="1"/>
  <c r="K3468" i="1"/>
  <c r="K3469" i="1"/>
  <c r="K3470" i="1"/>
  <c r="K3471" i="1"/>
  <c r="K3472" i="1"/>
  <c r="K3473" i="1"/>
  <c r="K3474" i="1"/>
  <c r="K3475" i="1"/>
  <c r="K3476" i="1"/>
  <c r="K3477" i="1"/>
  <c r="K3478" i="1"/>
  <c r="K3479" i="1"/>
  <c r="K3480" i="1"/>
  <c r="K3481" i="1"/>
  <c r="K3482" i="1"/>
  <c r="K3483" i="1"/>
  <c r="K3484" i="1"/>
  <c r="K3485" i="1"/>
  <c r="K3486" i="1"/>
  <c r="K3487" i="1"/>
  <c r="K3488" i="1"/>
  <c r="K3489" i="1"/>
  <c r="K3490" i="1"/>
  <c r="K3491" i="1"/>
  <c r="K3492" i="1"/>
  <c r="K3493" i="1"/>
  <c r="K3494" i="1"/>
  <c r="K3495" i="1"/>
  <c r="K3496" i="1"/>
  <c r="K3497" i="1"/>
  <c r="K3498" i="1"/>
  <c r="K3499" i="1"/>
  <c r="K3500" i="1"/>
  <c r="K3501" i="1"/>
  <c r="K3502" i="1"/>
  <c r="K3503" i="1"/>
  <c r="K3504" i="1"/>
  <c r="K3505" i="1"/>
  <c r="K3506" i="1"/>
  <c r="K3507" i="1"/>
  <c r="K3508" i="1"/>
  <c r="K3509" i="1"/>
  <c r="K3510" i="1"/>
  <c r="K3511" i="1"/>
  <c r="K3512" i="1"/>
  <c r="K3513" i="1"/>
  <c r="K3514" i="1"/>
  <c r="K3515" i="1"/>
  <c r="K3516" i="1"/>
  <c r="K3517" i="1"/>
  <c r="K3518" i="1"/>
  <c r="K3519" i="1"/>
  <c r="K3520" i="1"/>
  <c r="K3521" i="1"/>
  <c r="K3522" i="1"/>
  <c r="K3523" i="1"/>
  <c r="K3524" i="1"/>
  <c r="K3525" i="1"/>
  <c r="K3526" i="1"/>
  <c r="K3527" i="1"/>
  <c r="K3528" i="1"/>
  <c r="K3529" i="1"/>
  <c r="K3530" i="1"/>
  <c r="K3531" i="1"/>
  <c r="K3532" i="1"/>
  <c r="K3533" i="1"/>
  <c r="K3534" i="1"/>
  <c r="K3535" i="1"/>
  <c r="K3536" i="1"/>
  <c r="K3537" i="1"/>
  <c r="K3538" i="1"/>
  <c r="K3539" i="1"/>
  <c r="K3540" i="1"/>
  <c r="K3541" i="1"/>
  <c r="K3542" i="1"/>
  <c r="K3543" i="1"/>
  <c r="K3544" i="1"/>
  <c r="K3545" i="1"/>
  <c r="K3546" i="1"/>
  <c r="K3547" i="1"/>
  <c r="K3548" i="1"/>
  <c r="K3549" i="1"/>
  <c r="K3550" i="1"/>
  <c r="K3551" i="1"/>
  <c r="K3552" i="1"/>
  <c r="K3553" i="1"/>
  <c r="K3554" i="1"/>
  <c r="K3555" i="1"/>
  <c r="K3556" i="1"/>
  <c r="K3557" i="1"/>
  <c r="K3558" i="1"/>
  <c r="K3559" i="1"/>
  <c r="K3560" i="1"/>
  <c r="K3561" i="1"/>
  <c r="K3562" i="1"/>
  <c r="K3563" i="1"/>
  <c r="K3564" i="1"/>
  <c r="K3565" i="1"/>
  <c r="K3566" i="1"/>
  <c r="K3567" i="1"/>
  <c r="K3568" i="1"/>
  <c r="K3569" i="1"/>
  <c r="K3570" i="1"/>
  <c r="K3571" i="1"/>
  <c r="K3572" i="1"/>
  <c r="K3573" i="1"/>
  <c r="K3574" i="1"/>
  <c r="K3575" i="1"/>
  <c r="K3576" i="1"/>
  <c r="K3577" i="1"/>
  <c r="K3578" i="1"/>
  <c r="K3579" i="1"/>
  <c r="K3580" i="1"/>
  <c r="K3581" i="1"/>
  <c r="K3582" i="1"/>
  <c r="K3583" i="1"/>
  <c r="K3584" i="1"/>
  <c r="K3585" i="1"/>
  <c r="K3586" i="1"/>
  <c r="K3587" i="1"/>
  <c r="K3588" i="1"/>
  <c r="K3589" i="1"/>
  <c r="K3590" i="1"/>
  <c r="K3591" i="1"/>
  <c r="K3592" i="1"/>
  <c r="K3593" i="1"/>
  <c r="K3594" i="1"/>
  <c r="K3595" i="1"/>
  <c r="K3596" i="1"/>
  <c r="K3597" i="1"/>
  <c r="K3598" i="1"/>
  <c r="K3599" i="1"/>
  <c r="K3600" i="1"/>
  <c r="K3601" i="1"/>
  <c r="K3602" i="1"/>
  <c r="K3603" i="1"/>
  <c r="K3604" i="1"/>
  <c r="K3605" i="1"/>
  <c r="K3606" i="1"/>
  <c r="K3607" i="1"/>
  <c r="K3608" i="1"/>
  <c r="K3609" i="1"/>
  <c r="K3610" i="1"/>
  <c r="K3611" i="1"/>
  <c r="K3612" i="1"/>
  <c r="K3613" i="1"/>
  <c r="K3614" i="1"/>
  <c r="K3615" i="1"/>
  <c r="K3616" i="1"/>
  <c r="K3617" i="1"/>
  <c r="K3618" i="1"/>
  <c r="K3619" i="1"/>
  <c r="K3620" i="1"/>
  <c r="K3621" i="1"/>
  <c r="K3622" i="1"/>
  <c r="K3623" i="1"/>
  <c r="K3624" i="1"/>
  <c r="K3625" i="1"/>
  <c r="K3626" i="1"/>
  <c r="K3627" i="1"/>
  <c r="K3628" i="1"/>
  <c r="K3629" i="1"/>
  <c r="K3630" i="1"/>
  <c r="K3631" i="1"/>
  <c r="K3632" i="1"/>
  <c r="K3633" i="1"/>
  <c r="K3634" i="1"/>
  <c r="K3635" i="1"/>
  <c r="K3636" i="1"/>
  <c r="K3637" i="1"/>
  <c r="K3638" i="1"/>
  <c r="K3639" i="1"/>
  <c r="K3640" i="1"/>
  <c r="K3641" i="1"/>
  <c r="K3642" i="1"/>
  <c r="K3643" i="1"/>
  <c r="K3644" i="1"/>
  <c r="K3645" i="1"/>
  <c r="K3646" i="1"/>
  <c r="K3647" i="1"/>
  <c r="K3648" i="1"/>
  <c r="K3649" i="1"/>
  <c r="K3650" i="1"/>
  <c r="K3651" i="1"/>
  <c r="K3652" i="1"/>
  <c r="K3653" i="1"/>
  <c r="K3654" i="1"/>
  <c r="K3655" i="1"/>
  <c r="K3656" i="1"/>
  <c r="K3657" i="1"/>
  <c r="K3658" i="1"/>
  <c r="K3659" i="1"/>
  <c r="K3660" i="1"/>
  <c r="K3661" i="1"/>
  <c r="K3662" i="1"/>
  <c r="K3663" i="1"/>
  <c r="K3664" i="1"/>
  <c r="K3665" i="1"/>
  <c r="K3666" i="1"/>
  <c r="K3667" i="1"/>
  <c r="K3668" i="1"/>
  <c r="K3669" i="1"/>
  <c r="K3670" i="1"/>
  <c r="K3671" i="1"/>
  <c r="K3672" i="1"/>
  <c r="K3673" i="1"/>
  <c r="K3674" i="1"/>
  <c r="K3675" i="1"/>
  <c r="K3676" i="1"/>
  <c r="K3677" i="1"/>
  <c r="K3678" i="1"/>
  <c r="K3679" i="1"/>
  <c r="K3680" i="1"/>
  <c r="K3681" i="1"/>
  <c r="K3682" i="1"/>
  <c r="K3683" i="1"/>
  <c r="K3684" i="1"/>
  <c r="K3685" i="1"/>
  <c r="K3686" i="1"/>
  <c r="K3687" i="1"/>
  <c r="K3688" i="1"/>
  <c r="K3689" i="1"/>
  <c r="K3690" i="1"/>
  <c r="K3691" i="1"/>
  <c r="K3692" i="1"/>
  <c r="K3693" i="1"/>
  <c r="K3694" i="1"/>
  <c r="K3695" i="1"/>
  <c r="K3696" i="1"/>
  <c r="K3697" i="1"/>
  <c r="K3698" i="1"/>
  <c r="K3699" i="1"/>
  <c r="K3700" i="1"/>
  <c r="K3701" i="1"/>
  <c r="K3702" i="1"/>
  <c r="K3703" i="1"/>
  <c r="K3704" i="1"/>
  <c r="K3705" i="1"/>
  <c r="K3706" i="1"/>
  <c r="K3707" i="1"/>
  <c r="K3708" i="1"/>
  <c r="K3709" i="1"/>
  <c r="K3710" i="1"/>
  <c r="K3711" i="1"/>
  <c r="K3712" i="1"/>
  <c r="K3713" i="1"/>
  <c r="K3714" i="1"/>
  <c r="K3715" i="1"/>
  <c r="K3716" i="1"/>
  <c r="K3717" i="1"/>
  <c r="K3718" i="1"/>
  <c r="K3719" i="1"/>
  <c r="K3720" i="1"/>
  <c r="K3721" i="1"/>
  <c r="K3722" i="1"/>
  <c r="K3723" i="1"/>
  <c r="K3724" i="1"/>
  <c r="K3725" i="1"/>
  <c r="K3726" i="1"/>
  <c r="K3727" i="1"/>
  <c r="K3728" i="1"/>
  <c r="K3729" i="1"/>
  <c r="K3730" i="1"/>
  <c r="K3731" i="1"/>
  <c r="K3732" i="1"/>
  <c r="K3733" i="1"/>
  <c r="K3734" i="1"/>
  <c r="K3735" i="1"/>
  <c r="K3736" i="1"/>
  <c r="K3737" i="1"/>
  <c r="K3738" i="1"/>
  <c r="K3739" i="1"/>
  <c r="K3740" i="1"/>
  <c r="K3741" i="1"/>
  <c r="K3742" i="1"/>
  <c r="K3743" i="1"/>
  <c r="K3744" i="1"/>
  <c r="K3745" i="1"/>
  <c r="K3746" i="1"/>
  <c r="K3747" i="1"/>
  <c r="K3748" i="1"/>
  <c r="K3749" i="1"/>
  <c r="K3750" i="1"/>
  <c r="K3751" i="1"/>
  <c r="K3752" i="1"/>
  <c r="K3753" i="1"/>
  <c r="K3754" i="1"/>
  <c r="K3755" i="1"/>
  <c r="K3756" i="1"/>
  <c r="K3757" i="1"/>
  <c r="K3758" i="1"/>
  <c r="K3759" i="1"/>
  <c r="K3760" i="1"/>
  <c r="K3761" i="1"/>
  <c r="K3762" i="1"/>
  <c r="K3763" i="1"/>
  <c r="K3764" i="1"/>
  <c r="K3765" i="1"/>
  <c r="K3766" i="1"/>
  <c r="K3767" i="1"/>
  <c r="K3768" i="1"/>
  <c r="K3769" i="1"/>
  <c r="K3770" i="1"/>
  <c r="K3771" i="1"/>
  <c r="K3772" i="1"/>
  <c r="K3773" i="1"/>
  <c r="K3774" i="1"/>
  <c r="K3775" i="1"/>
  <c r="K3776" i="1"/>
  <c r="K3777" i="1"/>
  <c r="K3778" i="1"/>
  <c r="K3779" i="1"/>
  <c r="K3780" i="1"/>
  <c r="K3781" i="1"/>
  <c r="K3782" i="1"/>
  <c r="K3783" i="1"/>
  <c r="K3784" i="1"/>
  <c r="K3785" i="1"/>
  <c r="K3786" i="1"/>
  <c r="K3787" i="1"/>
  <c r="K3788" i="1"/>
  <c r="K3789" i="1"/>
  <c r="K3790" i="1"/>
  <c r="K3791" i="1"/>
  <c r="K3792" i="1"/>
  <c r="K3793" i="1"/>
  <c r="K3794" i="1"/>
  <c r="K3795" i="1"/>
  <c r="K3796" i="1"/>
  <c r="K3797" i="1"/>
  <c r="K3798" i="1"/>
  <c r="K3799" i="1"/>
  <c r="K3800" i="1"/>
  <c r="K3801" i="1"/>
  <c r="K3802" i="1"/>
  <c r="K3803" i="1"/>
  <c r="K3804" i="1"/>
  <c r="K3805" i="1"/>
  <c r="K3806" i="1"/>
  <c r="K3807" i="1"/>
  <c r="K3808" i="1"/>
  <c r="K3809" i="1"/>
  <c r="K3810" i="1"/>
  <c r="K3811" i="1"/>
  <c r="K3812" i="1"/>
  <c r="K3813" i="1"/>
  <c r="K3814" i="1"/>
  <c r="K3815" i="1"/>
  <c r="K3816" i="1"/>
  <c r="K3817" i="1"/>
  <c r="K3818" i="1"/>
  <c r="K3819" i="1"/>
  <c r="K3820" i="1"/>
  <c r="K3821" i="1"/>
  <c r="K3822" i="1"/>
  <c r="K3823" i="1"/>
  <c r="K3824" i="1"/>
  <c r="K3825" i="1"/>
  <c r="K3826" i="1"/>
  <c r="K3827" i="1"/>
  <c r="K3828" i="1"/>
  <c r="K3829" i="1"/>
  <c r="K3830" i="1"/>
  <c r="K3831" i="1"/>
  <c r="K3832" i="1"/>
  <c r="K3833" i="1"/>
  <c r="K3834" i="1"/>
  <c r="K3835" i="1"/>
  <c r="K3836" i="1"/>
  <c r="K3837" i="1"/>
  <c r="K3838" i="1"/>
  <c r="K3839" i="1"/>
  <c r="K3840" i="1"/>
  <c r="K3841" i="1"/>
  <c r="K3842" i="1"/>
  <c r="K3843" i="1"/>
  <c r="K3844" i="1"/>
  <c r="K3845" i="1"/>
  <c r="K3846" i="1"/>
  <c r="K3847" i="1"/>
  <c r="K3848" i="1"/>
  <c r="K3849" i="1"/>
  <c r="K3850" i="1"/>
  <c r="K3851" i="1"/>
  <c r="K3852" i="1"/>
  <c r="K3853" i="1"/>
  <c r="K3854" i="1"/>
  <c r="K3855" i="1"/>
  <c r="K3856" i="1"/>
  <c r="K3857" i="1"/>
  <c r="K3858" i="1"/>
  <c r="K3859" i="1"/>
  <c r="K3860" i="1"/>
  <c r="K3861" i="1"/>
  <c r="K3862" i="1"/>
  <c r="K3863" i="1"/>
  <c r="K3864" i="1"/>
  <c r="K3865" i="1"/>
  <c r="K3866" i="1"/>
  <c r="K3867" i="1"/>
  <c r="K3868" i="1"/>
  <c r="K3869" i="1"/>
  <c r="K3870" i="1"/>
  <c r="K3871" i="1"/>
  <c r="K3872" i="1"/>
  <c r="K3873" i="1"/>
  <c r="K3874" i="1"/>
  <c r="K3875" i="1"/>
  <c r="K3876" i="1"/>
  <c r="K3877" i="1"/>
  <c r="K3878" i="1"/>
  <c r="K3879" i="1"/>
  <c r="K3880" i="1"/>
  <c r="K3881" i="1"/>
  <c r="K3882" i="1"/>
  <c r="K3883" i="1"/>
  <c r="K3884" i="1"/>
  <c r="K3885" i="1"/>
  <c r="K3886" i="1"/>
  <c r="K3887" i="1"/>
  <c r="K3888" i="1"/>
  <c r="K3889" i="1"/>
  <c r="K3890" i="1"/>
  <c r="K3891" i="1"/>
  <c r="K3892" i="1"/>
  <c r="K3893" i="1"/>
  <c r="K3894" i="1"/>
  <c r="K3895" i="1"/>
  <c r="K3896" i="1"/>
  <c r="K3897" i="1"/>
  <c r="K3898" i="1"/>
  <c r="K3899" i="1"/>
  <c r="K3900" i="1"/>
  <c r="K3901" i="1"/>
  <c r="K3902" i="1"/>
  <c r="K3903" i="1"/>
  <c r="K3904" i="1"/>
  <c r="K3905" i="1"/>
  <c r="K3906" i="1"/>
  <c r="K3907" i="1"/>
  <c r="K3908" i="1"/>
  <c r="K3909" i="1"/>
  <c r="K3910" i="1"/>
  <c r="K3911" i="1"/>
  <c r="K3912" i="1"/>
  <c r="K3913" i="1"/>
  <c r="K3914" i="1"/>
  <c r="K3915" i="1"/>
  <c r="K3916" i="1"/>
  <c r="K3917" i="1"/>
  <c r="K3918" i="1"/>
  <c r="K3919" i="1"/>
  <c r="K3920" i="1"/>
  <c r="K3921" i="1"/>
  <c r="K3922" i="1"/>
  <c r="K3923" i="1"/>
  <c r="K3924" i="1"/>
  <c r="K3925" i="1"/>
  <c r="K3926" i="1"/>
  <c r="K3927" i="1"/>
  <c r="K3928" i="1"/>
  <c r="K3929" i="1"/>
  <c r="K3930" i="1"/>
  <c r="K3931" i="1"/>
  <c r="K3932" i="1"/>
  <c r="K3933" i="1"/>
  <c r="K3934" i="1"/>
  <c r="K3935" i="1"/>
  <c r="K3936" i="1"/>
  <c r="K3937" i="1"/>
  <c r="K3938" i="1"/>
  <c r="K3939" i="1"/>
  <c r="K3940" i="1"/>
  <c r="K3941" i="1"/>
  <c r="K3942" i="1"/>
  <c r="K3943" i="1"/>
  <c r="K3944" i="1"/>
  <c r="K3945" i="1"/>
  <c r="K3946" i="1"/>
  <c r="K3947" i="1"/>
  <c r="K3948" i="1"/>
  <c r="K3949" i="1"/>
  <c r="K3950" i="1"/>
  <c r="K3951" i="1"/>
  <c r="K3952" i="1"/>
  <c r="K3953" i="1"/>
  <c r="K3954" i="1"/>
  <c r="K3955" i="1"/>
  <c r="K3956" i="1"/>
  <c r="K3957" i="1"/>
  <c r="K3958" i="1"/>
  <c r="K3959" i="1"/>
  <c r="K3960" i="1"/>
  <c r="K3961" i="1"/>
  <c r="K3962" i="1"/>
  <c r="K3963" i="1"/>
  <c r="K3964" i="1"/>
  <c r="K3965" i="1"/>
  <c r="K3966" i="1"/>
  <c r="K3967" i="1"/>
  <c r="K3968" i="1"/>
  <c r="K3969" i="1"/>
  <c r="K3970" i="1"/>
  <c r="K3971" i="1"/>
  <c r="K3972" i="1"/>
  <c r="K3973" i="1"/>
  <c r="K3974" i="1"/>
  <c r="K3975" i="1"/>
  <c r="K3976" i="1"/>
  <c r="K3977" i="1"/>
  <c r="K3978" i="1"/>
  <c r="K3979" i="1"/>
  <c r="K3980" i="1"/>
  <c r="K3981" i="1"/>
  <c r="K3982" i="1"/>
  <c r="K3983" i="1"/>
  <c r="K3984" i="1"/>
  <c r="K3985" i="1"/>
  <c r="K3986" i="1"/>
  <c r="K3987" i="1"/>
  <c r="K3988" i="1"/>
  <c r="K3989" i="1"/>
  <c r="K3990" i="1"/>
  <c r="K3991" i="1"/>
  <c r="K3992" i="1"/>
  <c r="K3993" i="1"/>
  <c r="K3994" i="1"/>
  <c r="K3995" i="1"/>
  <c r="K3996" i="1"/>
  <c r="K3997" i="1"/>
  <c r="K3998" i="1"/>
  <c r="K3999" i="1"/>
  <c r="K4000" i="1"/>
  <c r="K4001" i="1"/>
  <c r="K4002" i="1"/>
  <c r="K4003" i="1"/>
  <c r="K4004" i="1"/>
  <c r="K4005" i="1"/>
  <c r="K4006" i="1"/>
  <c r="K4007" i="1"/>
  <c r="K4008" i="1"/>
  <c r="K4009" i="1"/>
  <c r="K4010" i="1"/>
  <c r="K4011" i="1"/>
  <c r="K4012" i="1"/>
  <c r="K4013" i="1"/>
  <c r="K4014" i="1"/>
  <c r="K4015" i="1"/>
  <c r="K4016" i="1"/>
  <c r="K4017" i="1"/>
  <c r="K4018" i="1"/>
  <c r="K4019" i="1"/>
  <c r="K4020" i="1"/>
  <c r="K4021" i="1"/>
  <c r="K4022" i="1"/>
  <c r="K4023" i="1"/>
  <c r="K4024" i="1"/>
  <c r="K4025" i="1"/>
  <c r="K4026" i="1"/>
  <c r="K4027" i="1"/>
  <c r="K4028" i="1"/>
  <c r="K4029" i="1"/>
  <c r="K4030" i="1"/>
  <c r="K4031" i="1"/>
  <c r="K4032" i="1"/>
  <c r="K4033" i="1"/>
  <c r="K4034" i="1"/>
  <c r="K4035" i="1"/>
  <c r="K4036" i="1"/>
  <c r="K4037" i="1"/>
  <c r="K4038" i="1"/>
  <c r="K4039" i="1"/>
  <c r="K4040" i="1"/>
  <c r="K4041" i="1"/>
  <c r="K4042" i="1"/>
  <c r="K4043" i="1"/>
  <c r="K4044" i="1"/>
  <c r="K4045" i="1"/>
  <c r="K4046" i="1"/>
  <c r="K4047" i="1"/>
  <c r="K4048" i="1"/>
  <c r="K4049" i="1"/>
  <c r="K4050" i="1"/>
  <c r="K4051" i="1"/>
  <c r="K4052" i="1"/>
  <c r="K4053" i="1"/>
  <c r="K4054" i="1"/>
  <c r="K4055" i="1"/>
  <c r="K4056" i="1"/>
  <c r="K4057" i="1"/>
  <c r="K4058" i="1"/>
  <c r="K4059" i="1"/>
  <c r="K4060" i="1"/>
  <c r="K4061" i="1"/>
  <c r="K4062" i="1"/>
  <c r="K4063" i="1"/>
  <c r="K4064" i="1"/>
  <c r="K4065" i="1"/>
  <c r="K4066" i="1"/>
  <c r="K4067" i="1"/>
  <c r="K4068" i="1"/>
  <c r="K4069" i="1"/>
  <c r="K4070" i="1"/>
  <c r="K4071" i="1"/>
  <c r="K4072" i="1"/>
  <c r="K4073" i="1"/>
  <c r="K4074" i="1"/>
  <c r="K4075" i="1"/>
  <c r="K4076" i="1"/>
  <c r="K4077" i="1"/>
  <c r="K4078" i="1"/>
  <c r="K4079" i="1"/>
  <c r="K4080" i="1"/>
  <c r="K4081" i="1"/>
  <c r="K4082" i="1"/>
  <c r="K4083" i="1"/>
  <c r="K4084" i="1"/>
  <c r="K4085" i="1"/>
  <c r="K4086" i="1"/>
  <c r="K4087" i="1"/>
  <c r="K4088" i="1"/>
  <c r="K4089" i="1"/>
  <c r="K4090" i="1"/>
  <c r="K4091" i="1"/>
  <c r="K4092" i="1"/>
  <c r="K4093" i="1"/>
  <c r="K4094" i="1"/>
  <c r="K4095" i="1"/>
  <c r="K4096" i="1"/>
  <c r="K4097" i="1"/>
  <c r="K4098" i="1"/>
  <c r="K4099" i="1"/>
  <c r="K4100" i="1"/>
  <c r="K4101" i="1"/>
  <c r="K4102" i="1"/>
  <c r="K4103" i="1"/>
  <c r="K4104" i="1"/>
  <c r="K4105" i="1"/>
  <c r="K4106" i="1"/>
  <c r="K4107" i="1"/>
  <c r="K4108" i="1"/>
  <c r="K4109" i="1"/>
  <c r="K4110" i="1"/>
  <c r="K4111" i="1"/>
  <c r="K4112" i="1"/>
  <c r="K4113" i="1"/>
  <c r="K4114" i="1"/>
  <c r="K4115" i="1"/>
  <c r="K4116" i="1"/>
  <c r="K4117" i="1"/>
  <c r="K4118" i="1"/>
  <c r="K4119" i="1"/>
  <c r="K4120" i="1"/>
  <c r="K4121" i="1"/>
  <c r="K4122" i="1"/>
  <c r="K4123" i="1"/>
  <c r="K4124" i="1"/>
  <c r="K4125" i="1"/>
  <c r="K4126" i="1"/>
  <c r="K4127" i="1"/>
  <c r="K4128" i="1"/>
  <c r="K4129" i="1"/>
  <c r="K4130" i="1"/>
  <c r="K4131" i="1"/>
  <c r="K4132" i="1"/>
  <c r="K4133" i="1"/>
  <c r="K4134" i="1"/>
  <c r="K4135" i="1"/>
  <c r="K4136" i="1"/>
  <c r="K4137" i="1"/>
  <c r="K4138" i="1"/>
  <c r="K4139" i="1"/>
  <c r="K4140" i="1"/>
  <c r="K4141" i="1"/>
  <c r="K4142" i="1"/>
  <c r="K4143" i="1"/>
  <c r="K4144" i="1"/>
  <c r="K4145" i="1"/>
  <c r="K4146" i="1"/>
  <c r="K4147" i="1"/>
  <c r="K4148" i="1"/>
  <c r="K4149" i="1"/>
  <c r="K4150" i="1"/>
  <c r="K4151" i="1"/>
  <c r="K4152" i="1"/>
  <c r="K4153" i="1"/>
  <c r="K4154" i="1"/>
  <c r="K4155" i="1"/>
  <c r="K4156" i="1"/>
  <c r="K4157" i="1"/>
  <c r="K4158" i="1"/>
  <c r="K4159" i="1"/>
  <c r="K4160" i="1"/>
  <c r="K4161" i="1"/>
  <c r="K4162" i="1"/>
  <c r="K4163" i="1"/>
  <c r="K4164" i="1"/>
  <c r="K4165" i="1"/>
  <c r="K4166" i="1"/>
  <c r="K4167" i="1"/>
  <c r="K4168" i="1"/>
  <c r="K4169" i="1"/>
  <c r="K4170" i="1"/>
  <c r="K4171" i="1"/>
  <c r="K4172" i="1"/>
  <c r="K4173" i="1"/>
  <c r="K4174" i="1"/>
  <c r="K4175" i="1"/>
  <c r="K4176" i="1"/>
  <c r="K4177" i="1"/>
  <c r="K4178" i="1"/>
  <c r="K4179" i="1"/>
  <c r="K4180" i="1"/>
  <c r="K4181" i="1"/>
  <c r="K4182" i="1"/>
  <c r="K4183" i="1"/>
  <c r="K4184" i="1"/>
  <c r="K4185" i="1"/>
  <c r="K4186" i="1"/>
  <c r="K4187" i="1"/>
  <c r="K4188" i="1"/>
  <c r="K4189" i="1"/>
  <c r="K4190" i="1"/>
  <c r="K4191" i="1"/>
  <c r="K4192" i="1"/>
  <c r="K4193" i="1"/>
  <c r="K4194" i="1"/>
  <c r="K4195" i="1"/>
  <c r="K4196" i="1"/>
  <c r="K4197" i="1"/>
  <c r="K4198" i="1"/>
  <c r="K4199" i="1"/>
  <c r="K4200" i="1"/>
  <c r="K4201" i="1"/>
  <c r="K4202" i="1"/>
  <c r="K4203" i="1"/>
  <c r="K4204" i="1"/>
  <c r="K4205" i="1"/>
  <c r="K4206" i="1"/>
  <c r="K4207" i="1"/>
  <c r="K4208" i="1"/>
  <c r="K4209" i="1"/>
  <c r="K4210" i="1"/>
  <c r="K4211" i="1"/>
  <c r="K4212" i="1"/>
  <c r="K4213" i="1"/>
  <c r="K4214" i="1"/>
  <c r="K4215" i="1"/>
  <c r="K4216" i="1"/>
  <c r="K4217" i="1"/>
  <c r="K4218" i="1"/>
  <c r="K4219" i="1"/>
  <c r="K4220" i="1"/>
  <c r="K4221" i="1"/>
  <c r="K4222" i="1"/>
  <c r="K4223" i="1"/>
  <c r="K4224" i="1"/>
  <c r="K4225" i="1"/>
  <c r="K4226" i="1"/>
  <c r="K4227" i="1"/>
  <c r="K4228" i="1"/>
  <c r="K4229" i="1"/>
  <c r="K4230" i="1"/>
  <c r="K4231" i="1"/>
  <c r="K4232" i="1"/>
  <c r="K4233" i="1"/>
  <c r="K4234" i="1"/>
  <c r="K4235" i="1"/>
  <c r="K4236" i="1"/>
  <c r="K4237" i="1"/>
  <c r="K4238" i="1"/>
  <c r="K4239" i="1"/>
  <c r="K4240" i="1"/>
  <c r="K4241" i="1"/>
  <c r="K4242" i="1"/>
  <c r="K4243" i="1"/>
  <c r="K4244" i="1"/>
  <c r="K4245" i="1"/>
  <c r="K4246" i="1"/>
  <c r="K4247" i="1"/>
  <c r="K4248" i="1"/>
  <c r="K4249" i="1"/>
  <c r="K4250" i="1"/>
  <c r="K4251" i="1"/>
  <c r="K4252" i="1"/>
  <c r="K4253" i="1"/>
  <c r="K4254" i="1"/>
  <c r="K4255" i="1"/>
  <c r="K4256" i="1"/>
  <c r="K4257" i="1"/>
  <c r="K4258" i="1"/>
  <c r="K4259" i="1"/>
  <c r="K4260" i="1"/>
  <c r="K4261" i="1"/>
  <c r="K4262" i="1"/>
  <c r="K4263" i="1"/>
  <c r="K4264" i="1"/>
  <c r="K4265" i="1"/>
  <c r="K4266" i="1"/>
  <c r="K4267" i="1"/>
  <c r="K4268" i="1"/>
  <c r="K4269" i="1"/>
  <c r="K4270" i="1"/>
  <c r="K4271" i="1"/>
  <c r="K4272" i="1"/>
  <c r="K4273" i="1"/>
  <c r="K4274" i="1"/>
  <c r="K4275" i="1"/>
  <c r="K4276" i="1"/>
  <c r="K4277" i="1"/>
  <c r="K4278" i="1"/>
  <c r="K4279" i="1"/>
  <c r="K4280" i="1"/>
  <c r="K4281" i="1"/>
  <c r="K4282" i="1"/>
  <c r="K4283" i="1"/>
  <c r="K4284" i="1"/>
  <c r="K4285" i="1"/>
  <c r="K4286" i="1"/>
  <c r="K4287" i="1"/>
  <c r="K4288" i="1"/>
  <c r="K4289" i="1"/>
  <c r="K4290" i="1"/>
  <c r="K4291" i="1"/>
  <c r="K4292" i="1"/>
  <c r="K4293" i="1"/>
  <c r="K4294" i="1"/>
  <c r="K4295" i="1"/>
  <c r="K4296" i="1"/>
  <c r="K4297" i="1"/>
  <c r="K4298" i="1"/>
  <c r="K4299" i="1"/>
  <c r="K4300" i="1"/>
  <c r="K4301" i="1"/>
  <c r="K4302" i="1"/>
  <c r="K4303" i="1"/>
  <c r="K4304" i="1"/>
  <c r="K4305" i="1"/>
  <c r="K4306" i="1"/>
  <c r="K4307" i="1"/>
  <c r="K4308" i="1"/>
  <c r="K4309" i="1"/>
  <c r="K4310" i="1"/>
  <c r="K4311" i="1"/>
  <c r="K4312" i="1"/>
  <c r="K4313" i="1"/>
  <c r="K4314" i="1"/>
  <c r="K4315" i="1"/>
  <c r="K4316" i="1"/>
  <c r="K4317" i="1"/>
  <c r="K4318" i="1"/>
  <c r="K4319" i="1"/>
  <c r="K4320" i="1"/>
  <c r="K4321" i="1"/>
  <c r="K4322" i="1"/>
  <c r="K4323" i="1"/>
  <c r="K4324" i="1"/>
  <c r="K4325" i="1"/>
  <c r="K4326" i="1"/>
  <c r="K4327" i="1"/>
  <c r="K4328" i="1"/>
  <c r="K4329" i="1"/>
  <c r="K4330" i="1"/>
  <c r="K4331" i="1"/>
  <c r="K4332" i="1"/>
  <c r="K4333" i="1"/>
  <c r="K4334" i="1"/>
  <c r="K4335" i="1"/>
  <c r="K4336" i="1"/>
  <c r="K4337" i="1"/>
  <c r="K4338" i="1"/>
  <c r="K4339" i="1"/>
  <c r="K4340" i="1"/>
  <c r="K4341" i="1"/>
  <c r="K4342" i="1"/>
  <c r="K4343" i="1"/>
  <c r="K4344" i="1"/>
  <c r="K4345" i="1"/>
  <c r="K4346" i="1"/>
  <c r="K4347" i="1"/>
  <c r="K4348" i="1"/>
  <c r="K4349" i="1"/>
  <c r="K4350" i="1"/>
  <c r="K4351" i="1"/>
  <c r="K4352" i="1"/>
  <c r="K4353" i="1"/>
  <c r="K4354" i="1"/>
  <c r="K4355" i="1"/>
  <c r="K4356" i="1"/>
  <c r="K4357" i="1"/>
  <c r="K4358" i="1"/>
  <c r="K4359" i="1"/>
  <c r="K4360" i="1"/>
  <c r="K4361" i="1"/>
  <c r="K4362" i="1"/>
  <c r="K4363" i="1"/>
  <c r="K4364" i="1"/>
  <c r="K4365" i="1"/>
  <c r="K4366" i="1"/>
  <c r="K4367" i="1"/>
  <c r="K4368" i="1"/>
  <c r="K4369" i="1"/>
  <c r="K4370" i="1"/>
  <c r="K4371" i="1"/>
  <c r="K4372" i="1"/>
  <c r="K4373" i="1"/>
  <c r="K4374" i="1"/>
  <c r="K4375" i="1"/>
  <c r="K4376" i="1"/>
  <c r="K4377" i="1"/>
  <c r="K4378" i="1"/>
  <c r="K4379" i="1"/>
  <c r="K4380" i="1"/>
  <c r="K4381" i="1"/>
  <c r="K4382" i="1"/>
  <c r="K4383" i="1"/>
  <c r="K4384" i="1"/>
  <c r="K4385" i="1"/>
  <c r="K4386" i="1"/>
  <c r="K4387" i="1"/>
  <c r="K4388" i="1"/>
  <c r="K4389" i="1"/>
  <c r="K4390" i="1"/>
  <c r="K4391" i="1"/>
  <c r="K4392" i="1"/>
  <c r="K4393" i="1"/>
  <c r="K4394" i="1"/>
  <c r="K4395" i="1"/>
  <c r="K4396" i="1"/>
  <c r="K4397" i="1"/>
  <c r="K4398" i="1"/>
  <c r="K4399" i="1"/>
  <c r="K4400" i="1"/>
  <c r="K4401" i="1"/>
  <c r="K4402" i="1"/>
  <c r="K4403" i="1"/>
  <c r="K4404" i="1"/>
  <c r="K4405" i="1"/>
  <c r="K4406" i="1"/>
  <c r="K4407" i="1"/>
  <c r="K4408" i="1"/>
  <c r="K4409" i="1"/>
  <c r="K4410" i="1"/>
  <c r="K4411" i="1"/>
  <c r="K4412" i="1"/>
  <c r="K4413" i="1"/>
  <c r="K4414" i="1"/>
  <c r="K4415" i="1"/>
  <c r="K4416" i="1"/>
  <c r="K4417" i="1"/>
  <c r="K4418" i="1"/>
  <c r="K4419" i="1"/>
  <c r="K4420" i="1"/>
  <c r="K4421" i="1"/>
  <c r="K4422" i="1"/>
  <c r="K4423" i="1"/>
  <c r="K4424" i="1"/>
  <c r="K4425" i="1"/>
  <c r="K4426" i="1"/>
  <c r="K4427" i="1"/>
  <c r="K4428" i="1"/>
  <c r="K4429" i="1"/>
  <c r="K4430" i="1"/>
  <c r="K4431" i="1"/>
  <c r="K4432" i="1"/>
  <c r="K4433" i="1"/>
  <c r="K4434" i="1"/>
  <c r="K4435" i="1"/>
  <c r="K4436" i="1"/>
  <c r="K4437" i="1"/>
  <c r="K4438" i="1"/>
  <c r="K4439" i="1"/>
  <c r="K4440" i="1"/>
  <c r="K4441" i="1"/>
  <c r="K4442" i="1"/>
  <c r="K4443" i="1"/>
  <c r="K4444" i="1"/>
  <c r="K4445" i="1"/>
  <c r="K4446" i="1"/>
  <c r="K4447" i="1"/>
  <c r="K4448" i="1"/>
  <c r="K4449" i="1"/>
  <c r="K4450" i="1"/>
  <c r="K4451" i="1"/>
  <c r="K4452" i="1"/>
  <c r="K4453" i="1"/>
  <c r="K4454" i="1"/>
  <c r="K4455" i="1"/>
  <c r="K4456" i="1"/>
  <c r="K4457" i="1"/>
  <c r="K4458" i="1"/>
  <c r="K4459" i="1"/>
  <c r="K4460" i="1"/>
  <c r="K4461" i="1"/>
  <c r="K4462" i="1"/>
  <c r="K4463" i="1"/>
  <c r="K4464" i="1"/>
  <c r="K4465" i="1"/>
  <c r="K4466" i="1"/>
  <c r="K4467" i="1"/>
  <c r="K4468" i="1"/>
  <c r="K4469" i="1"/>
  <c r="K4470" i="1"/>
  <c r="K4471" i="1"/>
  <c r="K4472" i="1"/>
  <c r="K4473" i="1"/>
  <c r="K4474" i="1"/>
  <c r="K4475" i="1"/>
  <c r="K4476" i="1"/>
  <c r="K4477" i="1"/>
  <c r="K4478" i="1"/>
  <c r="K4479" i="1"/>
  <c r="K4480" i="1"/>
  <c r="K4481" i="1"/>
  <c r="K4482" i="1"/>
  <c r="K4483" i="1"/>
  <c r="K4484" i="1"/>
  <c r="K4485" i="1"/>
  <c r="K4486" i="1"/>
  <c r="K4487" i="1"/>
  <c r="K4488" i="1"/>
  <c r="K4489" i="1"/>
  <c r="K4490" i="1"/>
  <c r="K4491" i="1"/>
  <c r="K4492" i="1"/>
  <c r="K4493" i="1"/>
  <c r="K4494" i="1"/>
  <c r="K4495" i="1"/>
  <c r="K4496" i="1"/>
  <c r="K4497" i="1"/>
  <c r="K4498" i="1"/>
  <c r="K4499" i="1"/>
  <c r="K4500" i="1"/>
  <c r="K4501" i="1"/>
  <c r="K4502" i="1"/>
  <c r="K4503" i="1"/>
  <c r="K4504" i="1"/>
  <c r="K4505" i="1"/>
  <c r="K4506" i="1"/>
  <c r="K4507" i="1"/>
  <c r="K4508" i="1"/>
  <c r="K4509" i="1"/>
  <c r="K4510" i="1"/>
  <c r="K4511" i="1"/>
  <c r="K4512" i="1"/>
  <c r="K4513" i="1"/>
  <c r="K4514" i="1"/>
  <c r="K4515" i="1"/>
  <c r="K4516" i="1"/>
  <c r="K4517" i="1"/>
  <c r="K4518" i="1"/>
  <c r="K4519" i="1"/>
  <c r="K4520" i="1"/>
  <c r="K4521" i="1"/>
  <c r="K4522" i="1"/>
  <c r="K4523" i="1"/>
  <c r="K4524" i="1"/>
  <c r="K4525" i="1"/>
  <c r="K4526" i="1"/>
  <c r="K4527" i="1"/>
  <c r="K4528" i="1"/>
  <c r="K4529" i="1"/>
  <c r="K4530" i="1"/>
  <c r="K4531" i="1"/>
  <c r="K4532" i="1"/>
  <c r="K4533" i="1"/>
  <c r="K4534" i="1"/>
  <c r="K4535" i="1"/>
  <c r="K4536" i="1"/>
  <c r="K4537" i="1"/>
  <c r="K4538" i="1"/>
  <c r="K4539" i="1"/>
  <c r="K4540" i="1"/>
  <c r="K4541" i="1"/>
  <c r="K4542" i="1"/>
  <c r="K4543" i="1"/>
  <c r="K4544" i="1"/>
  <c r="K4545" i="1"/>
  <c r="K4546" i="1"/>
  <c r="K4547" i="1"/>
  <c r="K4548" i="1"/>
  <c r="K4549" i="1"/>
  <c r="K4550" i="1"/>
  <c r="K4551" i="1"/>
  <c r="K4552" i="1"/>
  <c r="K4553" i="1"/>
  <c r="K4554" i="1"/>
  <c r="K4555" i="1"/>
  <c r="K4556" i="1"/>
  <c r="K4557" i="1"/>
  <c r="K4558" i="1"/>
  <c r="K4559" i="1"/>
  <c r="K4560" i="1"/>
  <c r="K4561" i="1"/>
  <c r="K4562" i="1"/>
  <c r="K4563" i="1"/>
  <c r="K4564" i="1"/>
  <c r="K4565" i="1"/>
  <c r="K4566" i="1"/>
  <c r="K4567" i="1"/>
  <c r="K4568" i="1"/>
  <c r="K4569" i="1"/>
  <c r="K4570" i="1"/>
  <c r="K4571" i="1"/>
  <c r="K4572" i="1"/>
  <c r="K4573" i="1"/>
  <c r="K4574" i="1"/>
  <c r="K4575" i="1"/>
  <c r="K4576" i="1"/>
  <c r="K4577" i="1"/>
  <c r="K4578" i="1"/>
  <c r="K4579" i="1"/>
  <c r="K4580" i="1"/>
  <c r="K4581" i="1"/>
  <c r="K4582" i="1"/>
  <c r="K4583" i="1"/>
  <c r="K4584" i="1"/>
  <c r="K4585" i="1"/>
  <c r="K4586" i="1"/>
  <c r="K4587" i="1"/>
  <c r="K4588" i="1"/>
  <c r="K4589" i="1"/>
  <c r="K4590" i="1"/>
  <c r="K4591" i="1"/>
  <c r="K4592" i="1"/>
  <c r="K4593" i="1"/>
  <c r="K4594" i="1"/>
  <c r="K4595" i="1"/>
  <c r="K4596" i="1"/>
  <c r="K4597" i="1"/>
  <c r="K4598" i="1"/>
  <c r="K4599" i="1"/>
  <c r="K4600" i="1"/>
  <c r="K4601" i="1"/>
  <c r="K4602" i="1"/>
  <c r="K4603" i="1"/>
  <c r="K4604" i="1"/>
  <c r="K4605" i="1"/>
  <c r="K4606" i="1"/>
  <c r="K4607" i="1"/>
  <c r="K4608" i="1"/>
  <c r="K4609" i="1"/>
  <c r="K4610" i="1"/>
  <c r="K4611" i="1"/>
  <c r="K4612" i="1"/>
  <c r="K4613" i="1"/>
  <c r="K4614" i="1"/>
  <c r="K4615" i="1"/>
  <c r="K4616" i="1"/>
  <c r="K4617" i="1"/>
  <c r="K4618" i="1"/>
  <c r="K4619" i="1"/>
  <c r="K4620" i="1"/>
  <c r="K4621" i="1"/>
  <c r="K4622" i="1"/>
  <c r="K4623" i="1"/>
  <c r="K4624" i="1"/>
  <c r="K4625" i="1"/>
  <c r="K4626" i="1"/>
  <c r="K4627" i="1"/>
  <c r="K4628" i="1"/>
  <c r="K4629" i="1"/>
  <c r="K4630" i="1"/>
  <c r="K4631" i="1"/>
  <c r="K4632" i="1"/>
  <c r="K4633" i="1"/>
  <c r="K4634" i="1"/>
  <c r="K4635" i="1"/>
  <c r="K4636" i="1"/>
  <c r="K4637" i="1"/>
  <c r="K4638" i="1"/>
  <c r="K4639" i="1"/>
  <c r="K4640" i="1"/>
  <c r="K4641" i="1"/>
  <c r="K4642" i="1"/>
  <c r="K4643" i="1"/>
  <c r="K4644" i="1"/>
  <c r="K4645" i="1"/>
  <c r="K4646" i="1"/>
  <c r="K4647" i="1"/>
  <c r="K4648" i="1"/>
  <c r="K4649" i="1"/>
  <c r="K4650" i="1"/>
  <c r="K4651" i="1"/>
  <c r="K4652" i="1"/>
  <c r="K4653" i="1"/>
  <c r="K4654" i="1"/>
  <c r="K4655" i="1"/>
  <c r="K4656" i="1"/>
  <c r="K4657" i="1"/>
  <c r="K4658" i="1"/>
  <c r="K4659" i="1"/>
  <c r="K4660" i="1"/>
  <c r="K4661" i="1"/>
  <c r="K4662" i="1"/>
  <c r="K4663" i="1"/>
  <c r="K4664" i="1"/>
  <c r="K4665" i="1"/>
  <c r="K4666" i="1"/>
  <c r="K4667" i="1"/>
  <c r="K4668" i="1"/>
  <c r="K4669" i="1"/>
  <c r="K4670" i="1"/>
  <c r="K4671" i="1"/>
  <c r="K4672" i="1"/>
  <c r="K4673" i="1"/>
  <c r="K4674" i="1"/>
  <c r="K4675" i="1"/>
  <c r="K4676" i="1"/>
  <c r="K4677" i="1"/>
  <c r="K4678" i="1"/>
  <c r="K4679" i="1"/>
  <c r="K4680" i="1"/>
  <c r="K4681" i="1"/>
  <c r="K4682" i="1"/>
  <c r="K4683" i="1"/>
  <c r="K4684" i="1"/>
  <c r="K4685" i="1"/>
  <c r="K4686" i="1"/>
  <c r="K4687" i="1"/>
  <c r="K4688" i="1"/>
  <c r="K4689" i="1"/>
  <c r="K4690" i="1"/>
  <c r="K4691" i="1"/>
  <c r="K4692" i="1"/>
  <c r="K4693" i="1"/>
  <c r="K4694" i="1"/>
  <c r="K4695" i="1"/>
  <c r="K4696" i="1"/>
  <c r="K4697" i="1"/>
  <c r="K4698" i="1"/>
  <c r="K4699" i="1"/>
  <c r="K4700" i="1"/>
  <c r="K4701" i="1"/>
  <c r="K4702" i="1"/>
  <c r="K4703" i="1"/>
  <c r="K4704" i="1"/>
  <c r="K4705" i="1"/>
  <c r="K4706" i="1"/>
  <c r="K4707" i="1"/>
  <c r="K4708" i="1"/>
  <c r="K4709" i="1"/>
  <c r="K4710" i="1"/>
  <c r="K4711" i="1"/>
  <c r="K4712" i="1"/>
  <c r="K4713" i="1"/>
  <c r="K4714" i="1"/>
  <c r="K4715" i="1"/>
  <c r="K4716" i="1"/>
  <c r="K4717" i="1"/>
  <c r="K4718" i="1"/>
  <c r="K4719" i="1"/>
  <c r="K4720" i="1"/>
  <c r="K4721" i="1"/>
  <c r="K4722" i="1"/>
  <c r="K4723" i="1"/>
  <c r="K4724" i="1"/>
  <c r="K4725" i="1"/>
  <c r="K4726" i="1"/>
  <c r="K4727" i="1"/>
  <c r="K4728" i="1"/>
  <c r="K4729" i="1"/>
  <c r="K4730" i="1"/>
  <c r="K4731" i="1"/>
  <c r="K4732" i="1"/>
  <c r="K4733" i="1"/>
  <c r="K4734" i="1"/>
  <c r="K4735" i="1"/>
  <c r="K4736" i="1"/>
  <c r="K4737" i="1"/>
  <c r="K4738" i="1"/>
  <c r="K4739" i="1"/>
  <c r="K4740" i="1"/>
  <c r="K4741" i="1"/>
  <c r="K4742" i="1"/>
  <c r="K4743" i="1"/>
  <c r="K4744" i="1"/>
  <c r="K4745" i="1"/>
  <c r="K4746" i="1"/>
  <c r="K4747" i="1"/>
  <c r="K4748" i="1"/>
  <c r="K4749" i="1"/>
  <c r="K4750" i="1"/>
  <c r="K4751" i="1"/>
  <c r="K4752" i="1"/>
  <c r="K4753" i="1"/>
  <c r="K4754" i="1"/>
  <c r="K4755" i="1"/>
  <c r="K4756" i="1"/>
  <c r="K4757" i="1"/>
  <c r="K4758" i="1"/>
  <c r="K4759" i="1"/>
  <c r="K4760" i="1"/>
  <c r="K4761" i="1"/>
  <c r="K4762" i="1"/>
  <c r="K4763" i="1"/>
  <c r="K4764" i="1"/>
  <c r="K4765" i="1"/>
  <c r="K4766" i="1"/>
  <c r="K4767" i="1"/>
  <c r="K4768" i="1"/>
  <c r="K4769" i="1"/>
  <c r="K4770" i="1"/>
  <c r="K4771" i="1"/>
  <c r="K4772" i="1"/>
  <c r="K4773" i="1"/>
  <c r="K4774" i="1"/>
  <c r="K4775" i="1"/>
  <c r="K4776" i="1"/>
  <c r="K4777" i="1"/>
  <c r="K4778" i="1"/>
  <c r="K4779" i="1"/>
  <c r="K4780" i="1"/>
  <c r="K4781" i="1"/>
  <c r="K4782" i="1"/>
  <c r="K4783" i="1"/>
  <c r="K4784" i="1"/>
  <c r="K4785" i="1"/>
  <c r="K4786" i="1"/>
  <c r="K4787" i="1"/>
  <c r="K4788" i="1"/>
  <c r="K4789" i="1"/>
  <c r="K4790" i="1"/>
  <c r="K4791" i="1"/>
  <c r="K4792" i="1"/>
  <c r="K4793" i="1"/>
  <c r="K4794" i="1"/>
  <c r="K4795" i="1"/>
  <c r="K4796" i="1"/>
  <c r="K4797" i="1"/>
  <c r="K4798" i="1"/>
  <c r="K4799" i="1"/>
  <c r="K4800" i="1"/>
  <c r="K4801" i="1"/>
  <c r="K4802" i="1"/>
  <c r="K4803" i="1"/>
  <c r="K4804" i="1"/>
  <c r="K4805" i="1"/>
  <c r="K4806" i="1"/>
  <c r="K4807" i="1"/>
  <c r="K4808" i="1"/>
  <c r="K4809" i="1"/>
  <c r="K4810" i="1"/>
  <c r="K4811" i="1"/>
  <c r="K4812" i="1"/>
  <c r="K4813" i="1"/>
  <c r="K4814" i="1"/>
  <c r="K4815" i="1"/>
  <c r="K4816" i="1"/>
  <c r="K4817" i="1"/>
  <c r="K4818" i="1"/>
  <c r="K4819" i="1"/>
  <c r="K4820" i="1"/>
  <c r="K4821" i="1"/>
  <c r="K4822" i="1"/>
  <c r="K4823" i="1"/>
  <c r="K4824" i="1"/>
  <c r="K4825" i="1"/>
  <c r="K4826" i="1"/>
  <c r="K4827" i="1"/>
  <c r="K4828" i="1"/>
  <c r="K4829" i="1"/>
  <c r="K4830" i="1"/>
  <c r="K4831" i="1"/>
  <c r="K4832" i="1"/>
  <c r="K4833" i="1"/>
  <c r="K4834" i="1"/>
  <c r="K4835" i="1"/>
  <c r="K4836" i="1"/>
  <c r="K4837" i="1"/>
  <c r="K4838" i="1"/>
  <c r="K4839" i="1"/>
  <c r="K4840" i="1"/>
  <c r="K4841" i="1"/>
  <c r="K4842" i="1"/>
  <c r="K4843" i="1"/>
  <c r="K4844" i="1"/>
  <c r="K4845" i="1"/>
  <c r="K4846" i="1"/>
  <c r="K4847" i="1"/>
  <c r="K4848" i="1"/>
  <c r="K4849" i="1"/>
  <c r="K4850" i="1"/>
  <c r="K4851" i="1"/>
  <c r="K4852" i="1"/>
  <c r="K4853" i="1"/>
  <c r="K4854" i="1"/>
  <c r="K4855" i="1"/>
  <c r="K4856" i="1"/>
  <c r="K4857" i="1"/>
  <c r="K4858" i="1"/>
  <c r="K4859" i="1"/>
  <c r="K4860" i="1"/>
  <c r="K4861" i="1"/>
  <c r="K4862" i="1"/>
  <c r="K4863" i="1"/>
  <c r="K4864" i="1"/>
  <c r="K4865" i="1"/>
  <c r="K4866" i="1"/>
  <c r="K4867" i="1"/>
  <c r="K4868" i="1"/>
  <c r="K4869" i="1"/>
  <c r="K4870" i="1"/>
  <c r="K4871" i="1"/>
  <c r="K4872" i="1"/>
  <c r="K4873" i="1"/>
  <c r="K4874" i="1"/>
  <c r="K4875" i="1"/>
  <c r="K4876" i="1"/>
  <c r="K4877" i="1"/>
  <c r="K4878" i="1"/>
  <c r="K4879" i="1"/>
  <c r="K4880" i="1"/>
  <c r="K4881" i="1"/>
  <c r="K4882" i="1"/>
  <c r="K4883" i="1"/>
  <c r="K4884" i="1"/>
  <c r="K4885" i="1"/>
  <c r="K4886" i="1"/>
  <c r="K4887" i="1"/>
  <c r="K4888" i="1"/>
  <c r="K4889" i="1"/>
  <c r="K4890" i="1"/>
  <c r="K4891" i="1"/>
  <c r="K4892" i="1"/>
  <c r="K4893" i="1"/>
  <c r="K4894" i="1"/>
  <c r="K4895" i="1"/>
  <c r="K4896" i="1"/>
  <c r="K4897" i="1"/>
  <c r="K4898" i="1"/>
  <c r="K4899" i="1"/>
  <c r="K4900" i="1"/>
  <c r="K4901" i="1"/>
  <c r="K4902" i="1"/>
  <c r="K4903" i="1"/>
  <c r="K4904" i="1"/>
  <c r="K4905" i="1"/>
  <c r="K4906" i="1"/>
  <c r="K4907" i="1"/>
  <c r="K4908" i="1"/>
  <c r="K4909" i="1"/>
  <c r="K4910" i="1"/>
  <c r="K4911" i="1"/>
  <c r="K4912" i="1"/>
  <c r="K4913" i="1"/>
  <c r="K4914" i="1"/>
  <c r="K4915" i="1"/>
  <c r="K4916" i="1"/>
  <c r="K4917" i="1"/>
  <c r="K4918" i="1"/>
  <c r="K4919" i="1"/>
  <c r="K4920" i="1"/>
  <c r="K4921" i="1"/>
  <c r="K4922" i="1"/>
  <c r="K4923" i="1"/>
  <c r="K4924" i="1"/>
  <c r="K4925" i="1"/>
  <c r="K4926" i="1"/>
  <c r="K4927" i="1"/>
  <c r="K4928" i="1"/>
  <c r="K4929" i="1"/>
  <c r="K4930" i="1"/>
  <c r="K4931" i="1"/>
  <c r="K4932" i="1"/>
  <c r="K4933" i="1"/>
  <c r="K4934" i="1"/>
  <c r="K4935" i="1"/>
  <c r="K4936" i="1"/>
  <c r="K4937" i="1"/>
  <c r="K4938" i="1"/>
  <c r="K4939" i="1"/>
  <c r="K4940" i="1"/>
  <c r="K4941" i="1"/>
  <c r="K4942" i="1"/>
  <c r="K4943" i="1"/>
  <c r="K4944" i="1"/>
  <c r="K4945" i="1"/>
  <c r="K4946" i="1"/>
  <c r="K4947" i="1"/>
  <c r="K4948" i="1"/>
  <c r="K4949" i="1"/>
  <c r="K4950" i="1"/>
  <c r="K4951" i="1"/>
  <c r="K4952" i="1"/>
  <c r="K4953" i="1"/>
  <c r="K4954" i="1"/>
  <c r="K4955" i="1"/>
  <c r="K4956" i="1"/>
  <c r="K4957" i="1"/>
  <c r="K4958" i="1"/>
  <c r="K4959" i="1"/>
  <c r="K4960" i="1"/>
  <c r="K4961" i="1"/>
  <c r="K4962" i="1"/>
  <c r="K4963" i="1"/>
  <c r="K4964" i="1"/>
  <c r="K4965" i="1"/>
  <c r="K4966" i="1"/>
  <c r="K4967" i="1"/>
  <c r="K4968" i="1"/>
  <c r="K4969" i="1"/>
  <c r="K4970" i="1"/>
  <c r="K4971" i="1"/>
  <c r="K4972" i="1"/>
  <c r="K4973" i="1"/>
  <c r="K4974" i="1"/>
  <c r="K4975" i="1"/>
  <c r="K4976" i="1"/>
  <c r="K4977" i="1"/>
  <c r="K4978" i="1"/>
  <c r="K4979" i="1"/>
  <c r="K4980" i="1"/>
  <c r="K4981" i="1"/>
  <c r="K4982" i="1"/>
  <c r="K4983" i="1"/>
  <c r="K4984" i="1"/>
  <c r="K4985" i="1"/>
  <c r="K4986" i="1"/>
  <c r="K4987" i="1"/>
  <c r="K4988" i="1"/>
  <c r="K4989" i="1"/>
  <c r="K4990" i="1"/>
  <c r="K4991" i="1"/>
  <c r="K4992" i="1"/>
  <c r="K4993" i="1"/>
  <c r="K4994" i="1"/>
  <c r="K4995" i="1"/>
  <c r="K4996" i="1"/>
  <c r="K4997" i="1"/>
  <c r="K4998" i="1"/>
  <c r="K4999" i="1"/>
  <c r="K5000" i="1"/>
  <c r="K5001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4116" i="1"/>
  <c r="J4117" i="1"/>
  <c r="J4118" i="1"/>
  <c r="J4119" i="1"/>
  <c r="J4120" i="1"/>
  <c r="J4121" i="1"/>
  <c r="J4122" i="1"/>
  <c r="J4123" i="1"/>
  <c r="J4124" i="1"/>
  <c r="J4125" i="1"/>
  <c r="J4126" i="1"/>
  <c r="J4127" i="1"/>
  <c r="J4128" i="1"/>
  <c r="J4129" i="1"/>
  <c r="J4130" i="1"/>
  <c r="J4131" i="1"/>
  <c r="J4132" i="1"/>
  <c r="J4133" i="1"/>
  <c r="J4134" i="1"/>
  <c r="J4135" i="1"/>
  <c r="J4136" i="1"/>
  <c r="J4137" i="1"/>
  <c r="J4138" i="1"/>
  <c r="J4139" i="1"/>
  <c r="J4140" i="1"/>
  <c r="J4141" i="1"/>
  <c r="J4142" i="1"/>
  <c r="J4143" i="1"/>
  <c r="J4144" i="1"/>
  <c r="J4145" i="1"/>
  <c r="J4146" i="1"/>
  <c r="J4147" i="1"/>
  <c r="J4148" i="1"/>
  <c r="J4149" i="1"/>
  <c r="J4150" i="1"/>
  <c r="J4151" i="1"/>
  <c r="J4152" i="1"/>
  <c r="J4153" i="1"/>
  <c r="J4154" i="1"/>
  <c r="J4155" i="1"/>
  <c r="J4156" i="1"/>
  <c r="J4157" i="1"/>
  <c r="J4158" i="1"/>
  <c r="J4159" i="1"/>
  <c r="J4160" i="1"/>
  <c r="J4161" i="1"/>
  <c r="J4162" i="1"/>
  <c r="J4163" i="1"/>
  <c r="J4164" i="1"/>
  <c r="J4165" i="1"/>
  <c r="J4166" i="1"/>
  <c r="J4167" i="1"/>
  <c r="J4168" i="1"/>
  <c r="J4169" i="1"/>
  <c r="J4170" i="1"/>
  <c r="J4171" i="1"/>
  <c r="J4172" i="1"/>
  <c r="J4173" i="1"/>
  <c r="J4174" i="1"/>
  <c r="J4175" i="1"/>
  <c r="J4176" i="1"/>
  <c r="J4177" i="1"/>
  <c r="J4178" i="1"/>
  <c r="J4179" i="1"/>
  <c r="J4180" i="1"/>
  <c r="J4181" i="1"/>
  <c r="J4182" i="1"/>
  <c r="J4183" i="1"/>
  <c r="J4184" i="1"/>
  <c r="J4185" i="1"/>
  <c r="J4186" i="1"/>
  <c r="J4187" i="1"/>
  <c r="J4188" i="1"/>
  <c r="J4189" i="1"/>
  <c r="J4190" i="1"/>
  <c r="J4191" i="1"/>
  <c r="J4192" i="1"/>
  <c r="J4193" i="1"/>
  <c r="J4194" i="1"/>
  <c r="J4195" i="1"/>
  <c r="J4196" i="1"/>
  <c r="J4197" i="1"/>
  <c r="J4198" i="1"/>
  <c r="J4199" i="1"/>
  <c r="J4200" i="1"/>
  <c r="J4201" i="1"/>
  <c r="J4202" i="1"/>
  <c r="J4203" i="1"/>
  <c r="J4204" i="1"/>
  <c r="J4205" i="1"/>
  <c r="J4206" i="1"/>
  <c r="J4207" i="1"/>
  <c r="J4208" i="1"/>
  <c r="J4209" i="1"/>
  <c r="J4210" i="1"/>
  <c r="J4211" i="1"/>
  <c r="J4212" i="1"/>
  <c r="J4213" i="1"/>
  <c r="J4214" i="1"/>
  <c r="J4215" i="1"/>
  <c r="J4216" i="1"/>
  <c r="J4217" i="1"/>
  <c r="J4218" i="1"/>
  <c r="J4219" i="1"/>
  <c r="J4220" i="1"/>
  <c r="J4221" i="1"/>
  <c r="J4222" i="1"/>
  <c r="J4223" i="1"/>
  <c r="J4224" i="1"/>
  <c r="J4225" i="1"/>
  <c r="J4226" i="1"/>
  <c r="J4227" i="1"/>
  <c r="J4228" i="1"/>
  <c r="J4229" i="1"/>
  <c r="J4230" i="1"/>
  <c r="J4231" i="1"/>
  <c r="J4232" i="1"/>
  <c r="J4233" i="1"/>
  <c r="J4234" i="1"/>
  <c r="J4235" i="1"/>
  <c r="J4236" i="1"/>
  <c r="J4237" i="1"/>
  <c r="J4238" i="1"/>
  <c r="J4239" i="1"/>
  <c r="J4240" i="1"/>
  <c r="J4241" i="1"/>
  <c r="J4242" i="1"/>
  <c r="J4243" i="1"/>
  <c r="J4244" i="1"/>
  <c r="J4245" i="1"/>
  <c r="J4246" i="1"/>
  <c r="J4247" i="1"/>
  <c r="J4248" i="1"/>
  <c r="J4249" i="1"/>
  <c r="J4250" i="1"/>
  <c r="J4251" i="1"/>
  <c r="J4252" i="1"/>
  <c r="J4253" i="1"/>
  <c r="J4254" i="1"/>
  <c r="J4255" i="1"/>
  <c r="J4256" i="1"/>
  <c r="J4257" i="1"/>
  <c r="J4258" i="1"/>
  <c r="J4259" i="1"/>
  <c r="J4260" i="1"/>
  <c r="J4261" i="1"/>
  <c r="J4262" i="1"/>
  <c r="J4263" i="1"/>
  <c r="J4264" i="1"/>
  <c r="J4265" i="1"/>
  <c r="J4266" i="1"/>
  <c r="J4267" i="1"/>
  <c r="J4268" i="1"/>
  <c r="J4269" i="1"/>
  <c r="J4270" i="1"/>
  <c r="J4271" i="1"/>
  <c r="J4272" i="1"/>
  <c r="J4273" i="1"/>
  <c r="J4274" i="1"/>
  <c r="J4275" i="1"/>
  <c r="J4276" i="1"/>
  <c r="J4277" i="1"/>
  <c r="J4278" i="1"/>
  <c r="J4279" i="1"/>
  <c r="J4280" i="1"/>
  <c r="J4281" i="1"/>
  <c r="J4282" i="1"/>
  <c r="J4283" i="1"/>
  <c r="J4284" i="1"/>
  <c r="J4285" i="1"/>
  <c r="J4286" i="1"/>
  <c r="J4287" i="1"/>
  <c r="J4288" i="1"/>
  <c r="J4289" i="1"/>
  <c r="J4290" i="1"/>
  <c r="J4291" i="1"/>
  <c r="J4292" i="1"/>
  <c r="J4293" i="1"/>
  <c r="J4294" i="1"/>
  <c r="J4295" i="1"/>
  <c r="J4296" i="1"/>
  <c r="J4297" i="1"/>
  <c r="J4298" i="1"/>
  <c r="J4299" i="1"/>
  <c r="J4300" i="1"/>
  <c r="J4301" i="1"/>
  <c r="J4302" i="1"/>
  <c r="J4303" i="1"/>
  <c r="J4304" i="1"/>
  <c r="J4305" i="1"/>
  <c r="J4306" i="1"/>
  <c r="J4307" i="1"/>
  <c r="J4308" i="1"/>
  <c r="J4309" i="1"/>
  <c r="J4310" i="1"/>
  <c r="J4311" i="1"/>
  <c r="J4312" i="1"/>
  <c r="J4313" i="1"/>
  <c r="J4314" i="1"/>
  <c r="J4315" i="1"/>
  <c r="J4316" i="1"/>
  <c r="J4317" i="1"/>
  <c r="J4318" i="1"/>
  <c r="J4319" i="1"/>
  <c r="J4320" i="1"/>
  <c r="J4321" i="1"/>
  <c r="J4322" i="1"/>
  <c r="J4323" i="1"/>
  <c r="J4324" i="1"/>
  <c r="J4325" i="1"/>
  <c r="J4326" i="1"/>
  <c r="J4327" i="1"/>
  <c r="J4328" i="1"/>
  <c r="J4329" i="1"/>
  <c r="J4330" i="1"/>
  <c r="J4331" i="1"/>
  <c r="J4332" i="1"/>
  <c r="J4333" i="1"/>
  <c r="J4334" i="1"/>
  <c r="J4335" i="1"/>
  <c r="J4336" i="1"/>
  <c r="J4337" i="1"/>
  <c r="J4338" i="1"/>
  <c r="J4339" i="1"/>
  <c r="J4340" i="1"/>
  <c r="J4341" i="1"/>
  <c r="J4342" i="1"/>
  <c r="J4343" i="1"/>
  <c r="J4344" i="1"/>
  <c r="J4345" i="1"/>
  <c r="J4346" i="1"/>
  <c r="J4347" i="1"/>
  <c r="J4348" i="1"/>
  <c r="J4349" i="1"/>
  <c r="J4350" i="1"/>
  <c r="J4351" i="1"/>
  <c r="J4352" i="1"/>
  <c r="J4353" i="1"/>
  <c r="J4354" i="1"/>
  <c r="J4355" i="1"/>
  <c r="J4356" i="1"/>
  <c r="J4357" i="1"/>
  <c r="J4358" i="1"/>
  <c r="J4359" i="1"/>
  <c r="J4360" i="1"/>
  <c r="J4361" i="1"/>
  <c r="J4362" i="1"/>
  <c r="J4363" i="1"/>
  <c r="J4364" i="1"/>
  <c r="J4365" i="1"/>
  <c r="J4366" i="1"/>
  <c r="J4367" i="1"/>
  <c r="J4368" i="1"/>
  <c r="J4369" i="1"/>
  <c r="J4370" i="1"/>
  <c r="J4371" i="1"/>
  <c r="J4372" i="1"/>
  <c r="J4373" i="1"/>
  <c r="J4374" i="1"/>
  <c r="J4375" i="1"/>
  <c r="J4376" i="1"/>
  <c r="J4377" i="1"/>
  <c r="J4378" i="1"/>
  <c r="J4379" i="1"/>
  <c r="J4380" i="1"/>
  <c r="J4381" i="1"/>
  <c r="J4382" i="1"/>
  <c r="J4383" i="1"/>
  <c r="J4384" i="1"/>
  <c r="J4385" i="1"/>
  <c r="J4386" i="1"/>
  <c r="J4387" i="1"/>
  <c r="J4388" i="1"/>
  <c r="J4389" i="1"/>
  <c r="J4390" i="1"/>
  <c r="J4391" i="1"/>
  <c r="J4392" i="1"/>
  <c r="J4393" i="1"/>
  <c r="J4394" i="1"/>
  <c r="J4395" i="1"/>
  <c r="J4396" i="1"/>
  <c r="J4397" i="1"/>
  <c r="J4398" i="1"/>
  <c r="J4399" i="1"/>
  <c r="J4400" i="1"/>
  <c r="J4401" i="1"/>
  <c r="J4402" i="1"/>
  <c r="J4403" i="1"/>
  <c r="J4404" i="1"/>
  <c r="J4405" i="1"/>
  <c r="J4406" i="1"/>
  <c r="J4407" i="1"/>
  <c r="J4408" i="1"/>
  <c r="J4409" i="1"/>
  <c r="J4410" i="1"/>
  <c r="J4411" i="1"/>
  <c r="J4412" i="1"/>
  <c r="J4413" i="1"/>
  <c r="J4414" i="1"/>
  <c r="J4415" i="1"/>
  <c r="J4416" i="1"/>
  <c r="J4417" i="1"/>
  <c r="J4418" i="1"/>
  <c r="J4419" i="1"/>
  <c r="J4420" i="1"/>
  <c r="J4421" i="1"/>
  <c r="J4422" i="1"/>
  <c r="J4423" i="1"/>
  <c r="J4424" i="1"/>
  <c r="J4425" i="1"/>
  <c r="J4426" i="1"/>
  <c r="J4427" i="1"/>
  <c r="J4428" i="1"/>
  <c r="J4429" i="1"/>
  <c r="J4430" i="1"/>
  <c r="J4431" i="1"/>
  <c r="J4432" i="1"/>
  <c r="J4433" i="1"/>
  <c r="J4434" i="1"/>
  <c r="J4435" i="1"/>
  <c r="J4436" i="1"/>
  <c r="J4437" i="1"/>
  <c r="J4438" i="1"/>
  <c r="J4439" i="1"/>
  <c r="J4440" i="1"/>
  <c r="J4441" i="1"/>
  <c r="J4442" i="1"/>
  <c r="J4443" i="1"/>
  <c r="J4444" i="1"/>
  <c r="J4445" i="1"/>
  <c r="J4446" i="1"/>
  <c r="J4447" i="1"/>
  <c r="J4448" i="1"/>
  <c r="J4449" i="1"/>
  <c r="J4450" i="1"/>
  <c r="J4451" i="1"/>
  <c r="J4452" i="1"/>
  <c r="J4453" i="1"/>
  <c r="J4454" i="1"/>
  <c r="J4455" i="1"/>
  <c r="J4456" i="1"/>
  <c r="J4457" i="1"/>
  <c r="J4458" i="1"/>
  <c r="J4459" i="1"/>
  <c r="J4460" i="1"/>
  <c r="J4461" i="1"/>
  <c r="J4462" i="1"/>
  <c r="J4463" i="1"/>
  <c r="J4464" i="1"/>
  <c r="J4465" i="1"/>
  <c r="J4466" i="1"/>
  <c r="J4467" i="1"/>
  <c r="J4468" i="1"/>
  <c r="J4469" i="1"/>
  <c r="J4470" i="1"/>
  <c r="J4471" i="1"/>
  <c r="J4472" i="1"/>
  <c r="J4473" i="1"/>
  <c r="J4474" i="1"/>
  <c r="J4475" i="1"/>
  <c r="J4476" i="1"/>
  <c r="J4477" i="1"/>
  <c r="J4478" i="1"/>
  <c r="J4479" i="1"/>
  <c r="J4480" i="1"/>
  <c r="J4481" i="1"/>
  <c r="J4482" i="1"/>
  <c r="J4483" i="1"/>
  <c r="J4484" i="1"/>
  <c r="J4485" i="1"/>
  <c r="J4486" i="1"/>
  <c r="J4487" i="1"/>
  <c r="J4488" i="1"/>
  <c r="J4489" i="1"/>
  <c r="J4490" i="1"/>
  <c r="J4491" i="1"/>
  <c r="J4492" i="1"/>
  <c r="J4493" i="1"/>
  <c r="J4494" i="1"/>
  <c r="J4495" i="1"/>
  <c r="J4496" i="1"/>
  <c r="J4497" i="1"/>
  <c r="J4498" i="1"/>
  <c r="J4499" i="1"/>
  <c r="J4500" i="1"/>
  <c r="J4501" i="1"/>
  <c r="J4502" i="1"/>
  <c r="J4503" i="1"/>
  <c r="J4504" i="1"/>
  <c r="J4505" i="1"/>
  <c r="J4506" i="1"/>
  <c r="J4507" i="1"/>
  <c r="J4508" i="1"/>
  <c r="J4509" i="1"/>
  <c r="J4510" i="1"/>
  <c r="J4511" i="1"/>
  <c r="J4512" i="1"/>
  <c r="J4513" i="1"/>
  <c r="J4514" i="1"/>
  <c r="J4515" i="1"/>
  <c r="J4516" i="1"/>
  <c r="J4517" i="1"/>
  <c r="J4518" i="1"/>
  <c r="J4519" i="1"/>
  <c r="J4520" i="1"/>
  <c r="J4521" i="1"/>
  <c r="J4522" i="1"/>
  <c r="J4523" i="1"/>
  <c r="J4524" i="1"/>
  <c r="J4525" i="1"/>
  <c r="J4526" i="1"/>
  <c r="J4527" i="1"/>
  <c r="J4528" i="1"/>
  <c r="J4529" i="1"/>
  <c r="J4530" i="1"/>
  <c r="J4531" i="1"/>
  <c r="J4532" i="1"/>
  <c r="J4533" i="1"/>
  <c r="J4534" i="1"/>
  <c r="J4535" i="1"/>
  <c r="J4536" i="1"/>
  <c r="J4537" i="1"/>
  <c r="J4538" i="1"/>
  <c r="J4539" i="1"/>
  <c r="J4540" i="1"/>
  <c r="J4541" i="1"/>
  <c r="J4542" i="1"/>
  <c r="J4543" i="1"/>
  <c r="J4544" i="1"/>
  <c r="J4545" i="1"/>
  <c r="J4546" i="1"/>
  <c r="J4547" i="1"/>
  <c r="J4548" i="1"/>
  <c r="J4549" i="1"/>
  <c r="J4550" i="1"/>
  <c r="J4551" i="1"/>
  <c r="J4552" i="1"/>
  <c r="J4553" i="1"/>
  <c r="J4554" i="1"/>
  <c r="J4555" i="1"/>
  <c r="J4556" i="1"/>
  <c r="J4557" i="1"/>
  <c r="J4558" i="1"/>
  <c r="J4559" i="1"/>
  <c r="J4560" i="1"/>
  <c r="J4561" i="1"/>
  <c r="J4562" i="1"/>
  <c r="J4563" i="1"/>
  <c r="J4564" i="1"/>
  <c r="J4565" i="1"/>
  <c r="J4566" i="1"/>
  <c r="J4567" i="1"/>
  <c r="J4568" i="1"/>
  <c r="J4569" i="1"/>
  <c r="J4570" i="1"/>
  <c r="J4571" i="1"/>
  <c r="J4572" i="1"/>
  <c r="J4573" i="1"/>
  <c r="J4574" i="1"/>
  <c r="J4575" i="1"/>
  <c r="J4576" i="1"/>
  <c r="J4577" i="1"/>
  <c r="J4578" i="1"/>
  <c r="J4579" i="1"/>
  <c r="J4580" i="1"/>
  <c r="J4581" i="1"/>
  <c r="J4582" i="1"/>
  <c r="J4583" i="1"/>
  <c r="J4584" i="1"/>
  <c r="J4585" i="1"/>
  <c r="J4586" i="1"/>
  <c r="J4587" i="1"/>
  <c r="J4588" i="1"/>
  <c r="J4589" i="1"/>
  <c r="J4590" i="1"/>
  <c r="J4591" i="1"/>
  <c r="J4592" i="1"/>
  <c r="J4593" i="1"/>
  <c r="J4594" i="1"/>
  <c r="J4595" i="1"/>
  <c r="J4596" i="1"/>
  <c r="J4597" i="1"/>
  <c r="J4598" i="1"/>
  <c r="J4599" i="1"/>
  <c r="J4600" i="1"/>
  <c r="J4601" i="1"/>
  <c r="J4602" i="1"/>
  <c r="J4603" i="1"/>
  <c r="J4604" i="1"/>
  <c r="J4605" i="1"/>
  <c r="J4606" i="1"/>
  <c r="J4607" i="1"/>
  <c r="J4608" i="1"/>
  <c r="J4609" i="1"/>
  <c r="J4610" i="1"/>
  <c r="J4611" i="1"/>
  <c r="J4612" i="1"/>
  <c r="J4613" i="1"/>
  <c r="J4614" i="1"/>
  <c r="J4615" i="1"/>
  <c r="J4616" i="1"/>
  <c r="J4617" i="1"/>
  <c r="J4618" i="1"/>
  <c r="J4619" i="1"/>
  <c r="J4620" i="1"/>
  <c r="J4621" i="1"/>
  <c r="J4622" i="1"/>
  <c r="J4623" i="1"/>
  <c r="J4624" i="1"/>
  <c r="J4625" i="1"/>
  <c r="J4626" i="1"/>
  <c r="J4627" i="1"/>
  <c r="J4628" i="1"/>
  <c r="J4629" i="1"/>
  <c r="J4630" i="1"/>
  <c r="J4631" i="1"/>
  <c r="J4632" i="1"/>
  <c r="J4633" i="1"/>
  <c r="J4634" i="1"/>
  <c r="J4635" i="1"/>
  <c r="J4636" i="1"/>
  <c r="J4637" i="1"/>
  <c r="J4638" i="1"/>
  <c r="J4639" i="1"/>
  <c r="J4640" i="1"/>
  <c r="J4641" i="1"/>
  <c r="J4642" i="1"/>
  <c r="J4643" i="1"/>
  <c r="J4644" i="1"/>
  <c r="J4645" i="1"/>
  <c r="J4646" i="1"/>
  <c r="J4647" i="1"/>
  <c r="J4648" i="1"/>
  <c r="J4649" i="1"/>
  <c r="J4650" i="1"/>
  <c r="J4651" i="1"/>
  <c r="J4652" i="1"/>
  <c r="J4653" i="1"/>
  <c r="J4654" i="1"/>
  <c r="J4655" i="1"/>
  <c r="J4656" i="1"/>
  <c r="J4657" i="1"/>
  <c r="J4658" i="1"/>
  <c r="J4659" i="1"/>
  <c r="J4660" i="1"/>
  <c r="J4661" i="1"/>
  <c r="J4662" i="1"/>
  <c r="J4663" i="1"/>
  <c r="J4664" i="1"/>
  <c r="J4665" i="1"/>
  <c r="J4666" i="1"/>
  <c r="J4667" i="1"/>
  <c r="J4668" i="1"/>
  <c r="J4669" i="1"/>
  <c r="J4670" i="1"/>
  <c r="J4671" i="1"/>
  <c r="J4672" i="1"/>
  <c r="J4673" i="1"/>
  <c r="J4674" i="1"/>
  <c r="J4675" i="1"/>
  <c r="J4676" i="1"/>
  <c r="J4677" i="1"/>
  <c r="J4678" i="1"/>
  <c r="J4679" i="1"/>
  <c r="J4680" i="1"/>
  <c r="J4681" i="1"/>
  <c r="J4682" i="1"/>
  <c r="J4683" i="1"/>
  <c r="J4684" i="1"/>
  <c r="J4685" i="1"/>
  <c r="J4686" i="1"/>
  <c r="J4687" i="1"/>
  <c r="J4688" i="1"/>
  <c r="J4689" i="1"/>
  <c r="J4690" i="1"/>
  <c r="J4691" i="1"/>
  <c r="J4692" i="1"/>
  <c r="J4693" i="1"/>
  <c r="J4694" i="1"/>
  <c r="J4695" i="1"/>
  <c r="J4696" i="1"/>
  <c r="J4697" i="1"/>
  <c r="J4698" i="1"/>
  <c r="J4699" i="1"/>
  <c r="J4700" i="1"/>
  <c r="J4701" i="1"/>
  <c r="J4702" i="1"/>
  <c r="J4703" i="1"/>
  <c r="J4704" i="1"/>
  <c r="J4705" i="1"/>
  <c r="J4706" i="1"/>
  <c r="J4707" i="1"/>
  <c r="J4708" i="1"/>
  <c r="J4709" i="1"/>
  <c r="J4710" i="1"/>
  <c r="J4711" i="1"/>
  <c r="J4712" i="1"/>
  <c r="J4713" i="1"/>
  <c r="J4714" i="1"/>
  <c r="J4715" i="1"/>
  <c r="J4716" i="1"/>
  <c r="J4717" i="1"/>
  <c r="J4718" i="1"/>
  <c r="J4719" i="1"/>
  <c r="J4720" i="1"/>
  <c r="J4721" i="1"/>
  <c r="J4722" i="1"/>
  <c r="J4723" i="1"/>
  <c r="J4724" i="1"/>
  <c r="J4725" i="1"/>
  <c r="J4726" i="1"/>
  <c r="J4727" i="1"/>
  <c r="J4728" i="1"/>
  <c r="J4729" i="1"/>
  <c r="J4730" i="1"/>
  <c r="J4731" i="1"/>
  <c r="J4732" i="1"/>
  <c r="J4733" i="1"/>
  <c r="J4734" i="1"/>
  <c r="J4735" i="1"/>
  <c r="J4736" i="1"/>
  <c r="J4737" i="1"/>
  <c r="J4738" i="1"/>
  <c r="J4739" i="1"/>
  <c r="J4740" i="1"/>
  <c r="J4741" i="1"/>
  <c r="J4742" i="1"/>
  <c r="J4743" i="1"/>
  <c r="J4744" i="1"/>
  <c r="J4745" i="1"/>
  <c r="J4746" i="1"/>
  <c r="J4747" i="1"/>
  <c r="J4748" i="1"/>
  <c r="J4749" i="1"/>
  <c r="J4750" i="1"/>
  <c r="J4751" i="1"/>
  <c r="J4752" i="1"/>
  <c r="J4753" i="1"/>
  <c r="J4754" i="1"/>
  <c r="J4755" i="1"/>
  <c r="J4756" i="1"/>
  <c r="J4757" i="1"/>
  <c r="J4758" i="1"/>
  <c r="J4759" i="1"/>
  <c r="J4760" i="1"/>
  <c r="J4761" i="1"/>
  <c r="J4762" i="1"/>
  <c r="J4763" i="1"/>
  <c r="J4764" i="1"/>
  <c r="J4765" i="1"/>
  <c r="J4766" i="1"/>
  <c r="J4767" i="1"/>
  <c r="J4768" i="1"/>
  <c r="J4769" i="1"/>
  <c r="J4770" i="1"/>
  <c r="J4771" i="1"/>
  <c r="J4772" i="1"/>
  <c r="J4773" i="1"/>
  <c r="J4774" i="1"/>
  <c r="J4775" i="1"/>
  <c r="J4776" i="1"/>
  <c r="J4777" i="1"/>
  <c r="J4778" i="1"/>
  <c r="J4779" i="1"/>
  <c r="J4780" i="1"/>
  <c r="J4781" i="1"/>
  <c r="J4782" i="1"/>
  <c r="J4783" i="1"/>
  <c r="J4784" i="1"/>
  <c r="J4785" i="1"/>
  <c r="J4786" i="1"/>
  <c r="J4787" i="1"/>
  <c r="J4788" i="1"/>
  <c r="J4789" i="1"/>
  <c r="J4790" i="1"/>
  <c r="J4791" i="1"/>
  <c r="J4792" i="1"/>
  <c r="J4793" i="1"/>
  <c r="J4794" i="1"/>
  <c r="J4795" i="1"/>
  <c r="J4796" i="1"/>
  <c r="J4797" i="1"/>
  <c r="J4798" i="1"/>
  <c r="J4799" i="1"/>
  <c r="J4800" i="1"/>
  <c r="J4801" i="1"/>
  <c r="J4802" i="1"/>
  <c r="J4803" i="1"/>
  <c r="J4804" i="1"/>
  <c r="J4805" i="1"/>
  <c r="J4806" i="1"/>
  <c r="J4807" i="1"/>
  <c r="J4808" i="1"/>
  <c r="J4809" i="1"/>
  <c r="J4810" i="1"/>
  <c r="J4811" i="1"/>
  <c r="J4812" i="1"/>
  <c r="J4813" i="1"/>
  <c r="J4814" i="1"/>
  <c r="J4815" i="1"/>
  <c r="J4816" i="1"/>
  <c r="J4817" i="1"/>
  <c r="J4818" i="1"/>
  <c r="J4819" i="1"/>
  <c r="J4820" i="1"/>
  <c r="J4821" i="1"/>
  <c r="J4822" i="1"/>
  <c r="J4823" i="1"/>
  <c r="J4824" i="1"/>
  <c r="J4825" i="1"/>
  <c r="J4826" i="1"/>
  <c r="J4827" i="1"/>
  <c r="J4828" i="1"/>
  <c r="J4829" i="1"/>
  <c r="J4830" i="1"/>
  <c r="J4831" i="1"/>
  <c r="J4832" i="1"/>
  <c r="J4833" i="1"/>
  <c r="J4834" i="1"/>
  <c r="J4835" i="1"/>
  <c r="J4836" i="1"/>
  <c r="J4837" i="1"/>
  <c r="J4838" i="1"/>
  <c r="J4839" i="1"/>
  <c r="J4840" i="1"/>
  <c r="J4841" i="1"/>
  <c r="J4842" i="1"/>
  <c r="J4843" i="1"/>
  <c r="J4844" i="1"/>
  <c r="J4845" i="1"/>
  <c r="J4846" i="1"/>
  <c r="J4847" i="1"/>
  <c r="J4848" i="1"/>
  <c r="J4849" i="1"/>
  <c r="J4850" i="1"/>
  <c r="J4851" i="1"/>
  <c r="J4852" i="1"/>
  <c r="J4853" i="1"/>
  <c r="J4854" i="1"/>
  <c r="J4855" i="1"/>
  <c r="J4856" i="1"/>
  <c r="J4857" i="1"/>
  <c r="J4858" i="1"/>
  <c r="J4859" i="1"/>
  <c r="J4860" i="1"/>
  <c r="J4861" i="1"/>
  <c r="J4862" i="1"/>
  <c r="J4863" i="1"/>
  <c r="J4864" i="1"/>
  <c r="J4865" i="1"/>
  <c r="J4866" i="1"/>
  <c r="J4867" i="1"/>
  <c r="J4868" i="1"/>
  <c r="J4869" i="1"/>
  <c r="J4870" i="1"/>
  <c r="J4871" i="1"/>
  <c r="J4872" i="1"/>
  <c r="J4873" i="1"/>
  <c r="J4874" i="1"/>
  <c r="J4875" i="1"/>
  <c r="J4876" i="1"/>
  <c r="J4877" i="1"/>
  <c r="J4878" i="1"/>
  <c r="J4879" i="1"/>
  <c r="J4880" i="1"/>
  <c r="J4881" i="1"/>
  <c r="J4882" i="1"/>
  <c r="J4883" i="1"/>
  <c r="J4884" i="1"/>
  <c r="J4885" i="1"/>
  <c r="J4886" i="1"/>
  <c r="J4887" i="1"/>
  <c r="J4888" i="1"/>
  <c r="J4889" i="1"/>
  <c r="J4890" i="1"/>
  <c r="J4891" i="1"/>
  <c r="J4892" i="1"/>
  <c r="J4893" i="1"/>
  <c r="J4894" i="1"/>
  <c r="J4895" i="1"/>
  <c r="J4896" i="1"/>
  <c r="J4897" i="1"/>
  <c r="J4898" i="1"/>
  <c r="J4899" i="1"/>
  <c r="J4900" i="1"/>
  <c r="J4901" i="1"/>
  <c r="J4902" i="1"/>
  <c r="J4903" i="1"/>
  <c r="J4904" i="1"/>
  <c r="J4905" i="1"/>
  <c r="J4906" i="1"/>
  <c r="J4907" i="1"/>
  <c r="J4908" i="1"/>
  <c r="J4909" i="1"/>
  <c r="J4910" i="1"/>
  <c r="J4911" i="1"/>
  <c r="J4912" i="1"/>
  <c r="J4913" i="1"/>
  <c r="J4914" i="1"/>
  <c r="J4915" i="1"/>
  <c r="J4916" i="1"/>
  <c r="J4917" i="1"/>
  <c r="J4918" i="1"/>
  <c r="J4919" i="1"/>
  <c r="J4920" i="1"/>
  <c r="J4921" i="1"/>
  <c r="J4922" i="1"/>
  <c r="J4923" i="1"/>
  <c r="J4924" i="1"/>
  <c r="J4925" i="1"/>
  <c r="J4926" i="1"/>
  <c r="J4927" i="1"/>
  <c r="J4928" i="1"/>
  <c r="J4929" i="1"/>
  <c r="J4930" i="1"/>
  <c r="J4931" i="1"/>
  <c r="J4932" i="1"/>
  <c r="J4933" i="1"/>
  <c r="J4934" i="1"/>
  <c r="J4935" i="1"/>
  <c r="J4936" i="1"/>
  <c r="J4937" i="1"/>
  <c r="J4938" i="1"/>
  <c r="J4939" i="1"/>
  <c r="J4940" i="1"/>
  <c r="J4941" i="1"/>
  <c r="J4942" i="1"/>
  <c r="J4943" i="1"/>
  <c r="J4944" i="1"/>
  <c r="J4945" i="1"/>
  <c r="J4946" i="1"/>
  <c r="J4947" i="1"/>
  <c r="J4948" i="1"/>
  <c r="J4949" i="1"/>
  <c r="J4950" i="1"/>
  <c r="J4951" i="1"/>
  <c r="J4952" i="1"/>
  <c r="J4953" i="1"/>
  <c r="J4954" i="1"/>
  <c r="J4955" i="1"/>
  <c r="J4956" i="1"/>
  <c r="J4957" i="1"/>
  <c r="J4958" i="1"/>
  <c r="J4959" i="1"/>
  <c r="J4960" i="1"/>
  <c r="J4961" i="1"/>
  <c r="J4962" i="1"/>
  <c r="J4963" i="1"/>
  <c r="J4964" i="1"/>
  <c r="J4965" i="1"/>
  <c r="J4966" i="1"/>
  <c r="J4967" i="1"/>
  <c r="J4968" i="1"/>
  <c r="J4969" i="1"/>
  <c r="J4970" i="1"/>
  <c r="J4971" i="1"/>
  <c r="J4972" i="1"/>
  <c r="J4973" i="1"/>
  <c r="J4974" i="1"/>
  <c r="J4975" i="1"/>
  <c r="J4976" i="1"/>
  <c r="J4977" i="1"/>
  <c r="J4978" i="1"/>
  <c r="J4979" i="1"/>
  <c r="J4980" i="1"/>
  <c r="J4981" i="1"/>
  <c r="J4982" i="1"/>
  <c r="J4983" i="1"/>
  <c r="J4984" i="1"/>
  <c r="J4985" i="1"/>
  <c r="J4986" i="1"/>
  <c r="J4987" i="1"/>
  <c r="J4988" i="1"/>
  <c r="J4989" i="1"/>
  <c r="J4990" i="1"/>
  <c r="J4991" i="1"/>
  <c r="J4992" i="1"/>
  <c r="J4993" i="1"/>
  <c r="J4994" i="1"/>
  <c r="J4995" i="1"/>
  <c r="J4996" i="1"/>
  <c r="J4997" i="1"/>
  <c r="J4998" i="1"/>
  <c r="J4999" i="1"/>
  <c r="J5000" i="1"/>
  <c r="J5001" i="1"/>
  <c r="K5002" i="1" l="1"/>
  <c r="M5002" i="1"/>
  <c r="N5002" i="1"/>
  <c r="O5002" i="1"/>
  <c r="Q5002" i="1"/>
  <c r="P5002" i="1"/>
  <c r="J5002" i="1"/>
</calcChain>
</file>

<file path=xl/sharedStrings.xml><?xml version="1.0" encoding="utf-8"?>
<sst xmlns="http://schemas.openxmlformats.org/spreadsheetml/2006/main" count="35764" uniqueCount="4668">
  <si>
    <t>name</t>
  </si>
  <si>
    <t>last_name</t>
  </si>
  <si>
    <t>birth_date</t>
  </si>
  <si>
    <t>id</t>
  </si>
  <si>
    <t>city</t>
  </si>
  <si>
    <t>town</t>
  </si>
  <si>
    <t>symptoms</t>
  </si>
  <si>
    <t>description</t>
  </si>
  <si>
    <t>status</t>
  </si>
  <si>
    <t>Emilian</t>
  </si>
  <si>
    <t>Carrasquill</t>
  </si>
  <si>
    <t>Guatemala</t>
  </si>
  <si>
    <t>Mixco</t>
  </si>
  <si>
    <t>Fiebre, Cansancio</t>
  </si>
  <si>
    <t>Columbus, Estados Unidos</t>
  </si>
  <si>
    <t>Confirmado</t>
  </si>
  <si>
    <t>Luperco</t>
  </si>
  <si>
    <t>Dueñas</t>
  </si>
  <si>
    <t>El Progreso</t>
  </si>
  <si>
    <t>Sanarate</t>
  </si>
  <si>
    <t>Fiebre, Cansancio, Escalofríos y dolores corporales</t>
  </si>
  <si>
    <t>Joliet, Estados Unidos</t>
  </si>
  <si>
    <t>Recuperado</t>
  </si>
  <si>
    <t>Laurencio</t>
  </si>
  <si>
    <t>Gamez</t>
  </si>
  <si>
    <t>Escuintla</t>
  </si>
  <si>
    <t>Iztapa</t>
  </si>
  <si>
    <t>Fiebre, Tos seca, Escalofríos y dolores corporales</t>
  </si>
  <si>
    <t>La Paz Centro, Nicaragua</t>
  </si>
  <si>
    <t>Nereo</t>
  </si>
  <si>
    <t>Gracia</t>
  </si>
  <si>
    <t>Jalapa</t>
  </si>
  <si>
    <t>Mataquescuintla</t>
  </si>
  <si>
    <t>Ignacio Zaragoza, Mexico</t>
  </si>
  <si>
    <t>Ticiano</t>
  </si>
  <si>
    <t>Batista</t>
  </si>
  <si>
    <t>Jutiapa</t>
  </si>
  <si>
    <t>Conguaco</t>
  </si>
  <si>
    <t>Valencia, España</t>
  </si>
  <si>
    <t>Sospechoso</t>
  </si>
  <si>
    <t>Maximiliana</t>
  </si>
  <si>
    <t>Iglesias</t>
  </si>
  <si>
    <t>Retalhuleu</t>
  </si>
  <si>
    <t>Champerico</t>
  </si>
  <si>
    <t>Fiebre, Tos seca</t>
  </si>
  <si>
    <t>San Jerónimo, Guatemala</t>
  </si>
  <si>
    <t>Daniele</t>
  </si>
  <si>
    <t>Pineda</t>
  </si>
  <si>
    <t>Jerez</t>
  </si>
  <si>
    <t>Cincinnati, Estados Unidos</t>
  </si>
  <si>
    <t>Myra</t>
  </si>
  <si>
    <t>Cepeda</t>
  </si>
  <si>
    <t>San Marcos</t>
  </si>
  <si>
    <t>Ayutla</t>
  </si>
  <si>
    <t>Wichita, Estados Unidos</t>
  </si>
  <si>
    <t>Haman</t>
  </si>
  <si>
    <t>Ríos</t>
  </si>
  <si>
    <t>Santa Rosa</t>
  </si>
  <si>
    <t>Chiquimulilla</t>
  </si>
  <si>
    <t>Escazú, Costa Rica</t>
  </si>
  <si>
    <t>Idelfonso</t>
  </si>
  <si>
    <t>Marín</t>
  </si>
  <si>
    <t>Comapa</t>
  </si>
  <si>
    <t>Fiebre, Dificultad respiratoria</t>
  </si>
  <si>
    <t>Buenos Aires, Mexico</t>
  </si>
  <si>
    <t>Delfina</t>
  </si>
  <si>
    <t>Jaimes</t>
  </si>
  <si>
    <t>Tiquisate</t>
  </si>
  <si>
    <t>Charlotte, Estados Unidos</t>
  </si>
  <si>
    <t>Giuliana</t>
  </si>
  <si>
    <t>Acevedo</t>
  </si>
  <si>
    <t>Totonicapán</t>
  </si>
  <si>
    <t>San Bartolo</t>
  </si>
  <si>
    <t>Guadalupe, Mexico</t>
  </si>
  <si>
    <t>Ammiano</t>
  </si>
  <si>
    <t>Garza</t>
  </si>
  <si>
    <t>San José</t>
  </si>
  <si>
    <t>Bocana de Paiwas, Nicaragua</t>
  </si>
  <si>
    <t>Nilce</t>
  </si>
  <si>
    <t>Aguayo</t>
  </si>
  <si>
    <t>San Francisco, Mexico</t>
  </si>
  <si>
    <t>Candelaria</t>
  </si>
  <si>
    <t>Veliz</t>
  </si>
  <si>
    <t>Albuquerque, Estados Unidos</t>
  </si>
  <si>
    <t>Mili</t>
  </si>
  <si>
    <t>Meléndez</t>
  </si>
  <si>
    <t>Izabal</t>
  </si>
  <si>
    <t>Los Amates</t>
  </si>
  <si>
    <t>Toledo, Estados Unidos</t>
  </si>
  <si>
    <t>Demeter</t>
  </si>
  <si>
    <t>Ulibarri</t>
  </si>
  <si>
    <t>Sololá</t>
  </si>
  <si>
    <t>Nahualá</t>
  </si>
  <si>
    <t>Elodia</t>
  </si>
  <si>
    <t>Collazo</t>
  </si>
  <si>
    <t>San Sebastián</t>
  </si>
  <si>
    <t>Cañaveral, Honduras</t>
  </si>
  <si>
    <t>Annabel</t>
  </si>
  <si>
    <t>Palín</t>
  </si>
  <si>
    <t>Santa Ana, Estados Unidos</t>
  </si>
  <si>
    <t>Joana</t>
  </si>
  <si>
    <t>Lemus</t>
  </si>
  <si>
    <t>Comitancillo</t>
  </si>
  <si>
    <t>Las Vegas, Estados Unidos</t>
  </si>
  <si>
    <t>Nuria</t>
  </si>
  <si>
    <t>Najera</t>
  </si>
  <si>
    <t>Petén</t>
  </si>
  <si>
    <t>Las Americas, Mexico</t>
  </si>
  <si>
    <t>Innie</t>
  </si>
  <si>
    <t>Rentería</t>
  </si>
  <si>
    <t>Chiquimula</t>
  </si>
  <si>
    <t>Loma Alta, Mexico</t>
  </si>
  <si>
    <t>Everardo</t>
  </si>
  <si>
    <t>Samaniego</t>
  </si>
  <si>
    <t>Chimaltenango</t>
  </si>
  <si>
    <t>Patzún</t>
  </si>
  <si>
    <t>Sacramento, Estados Unidos</t>
  </si>
  <si>
    <t>Tania</t>
  </si>
  <si>
    <t>Jaime</t>
  </si>
  <si>
    <t>Garland, Estados Unidos</t>
  </si>
  <si>
    <t>Janette</t>
  </si>
  <si>
    <t>Moreno</t>
  </si>
  <si>
    <t>Baja Verapaz</t>
  </si>
  <si>
    <t>San Miguel Chicaj</t>
  </si>
  <si>
    <t>Los Angeles, Estados Unidos</t>
  </si>
  <si>
    <t>Olinda</t>
  </si>
  <si>
    <t>Toro</t>
  </si>
  <si>
    <t>Alta Verapaz</t>
  </si>
  <si>
    <t>Cobán</t>
  </si>
  <si>
    <t>Des Moines, Estados Unidos</t>
  </si>
  <si>
    <t>Candido</t>
  </si>
  <si>
    <t>Díaz</t>
  </si>
  <si>
    <t>San Salvador, El Salvador</t>
  </si>
  <si>
    <t>Cunibaldo</t>
  </si>
  <si>
    <t>Cano</t>
  </si>
  <si>
    <t>Quetzaltenango</t>
  </si>
  <si>
    <t>Salcajá</t>
  </si>
  <si>
    <t>Las Lomas, Panama</t>
  </si>
  <si>
    <t>Ladolfo</t>
  </si>
  <si>
    <t>Montemayor</t>
  </si>
  <si>
    <t>Sacatepéquez</t>
  </si>
  <si>
    <t>Ciudad Vieja</t>
  </si>
  <si>
    <t>Independencia, Mexico</t>
  </si>
  <si>
    <t>Aron</t>
  </si>
  <si>
    <t>Pedraza</t>
  </si>
  <si>
    <t>Panajachel</t>
  </si>
  <si>
    <t>La Palma, Mexico</t>
  </si>
  <si>
    <t>Adelaida</t>
  </si>
  <si>
    <t>Sanabria</t>
  </si>
  <si>
    <t>Zacapa</t>
  </si>
  <si>
    <t>Estanzuela</t>
  </si>
  <si>
    <t>Oklahoma City, Estados Unidos</t>
  </si>
  <si>
    <t>Ilia</t>
  </si>
  <si>
    <t>Monroy</t>
  </si>
  <si>
    <t>Suchitepéquez</t>
  </si>
  <si>
    <t>San José El Ídolo</t>
  </si>
  <si>
    <t>Newport News, Estados Unidos</t>
  </si>
  <si>
    <t>Brandon</t>
  </si>
  <si>
    <t>Tamez</t>
  </si>
  <si>
    <t>Quezalguaque, Nicaragua</t>
  </si>
  <si>
    <t>Goio</t>
  </si>
  <si>
    <t>Téllez</t>
  </si>
  <si>
    <t>Jamaica, Estados Unidos</t>
  </si>
  <si>
    <t>Arnulfo</t>
  </si>
  <si>
    <t>Ocampo</t>
  </si>
  <si>
    <t>Nuevo Chamelecón, Honduras</t>
  </si>
  <si>
    <t>Bartolo</t>
  </si>
  <si>
    <t>Carbajal</t>
  </si>
  <si>
    <t>Malacatán</t>
  </si>
  <si>
    <t>New Haven, Estados Unidos</t>
  </si>
  <si>
    <t>Licerio</t>
  </si>
  <si>
    <t>Árias</t>
  </si>
  <si>
    <t>Fortuna, Costa Rica</t>
  </si>
  <si>
    <t>Susan</t>
  </si>
  <si>
    <t>Alicea</t>
  </si>
  <si>
    <t>Salamá</t>
  </si>
  <si>
    <t>Kissimmee, Estados Unidos</t>
  </si>
  <si>
    <t>Quesada</t>
  </si>
  <si>
    <t>Samayac</t>
  </si>
  <si>
    <t>Omaha, Estados Unidos</t>
  </si>
  <si>
    <t>Lutero</t>
  </si>
  <si>
    <t>Tafoya</t>
  </si>
  <si>
    <t>El Estor</t>
  </si>
  <si>
    <t>Palmas De Gran Canaria, Las, España</t>
  </si>
  <si>
    <t>Peer</t>
  </si>
  <si>
    <t>Manzanares</t>
  </si>
  <si>
    <t>Río Hondo</t>
  </si>
  <si>
    <t>San Jose, Mexico</t>
  </si>
  <si>
    <t>Cesaria</t>
  </si>
  <si>
    <t>Sisneros</t>
  </si>
  <si>
    <t>Evansville, Estados Unidos</t>
  </si>
  <si>
    <t>Orangel</t>
  </si>
  <si>
    <t>Pacheco</t>
  </si>
  <si>
    <t>Huehuetenango</t>
  </si>
  <si>
    <t>La Libertad</t>
  </si>
  <si>
    <t>Richmond, Estados Unidos</t>
  </si>
  <si>
    <t>Neptuno</t>
  </si>
  <si>
    <t>Galindo</t>
  </si>
  <si>
    <t>Santa Cruz Muluá</t>
  </si>
  <si>
    <t>Martial</t>
  </si>
  <si>
    <t>Laureano</t>
  </si>
  <si>
    <t>Quezaltepeque</t>
  </si>
  <si>
    <t>Badajoz, España</t>
  </si>
  <si>
    <t>Maico</t>
  </si>
  <si>
    <t>Urbina</t>
  </si>
  <si>
    <t>Villa Nueva</t>
  </si>
  <si>
    <t>Morazán, Guatemala</t>
  </si>
  <si>
    <t>Ermelindo</t>
  </si>
  <si>
    <t>Tórrez</t>
  </si>
  <si>
    <t>Seattle, Estados Unidos</t>
  </si>
  <si>
    <t>Olaf</t>
  </si>
  <si>
    <t>Montenegro</t>
  </si>
  <si>
    <t>Chuarrancho</t>
  </si>
  <si>
    <t>San Antonio Aguas Calientes, Guatemala</t>
  </si>
  <si>
    <t>Junior</t>
  </si>
  <si>
    <t>Urena</t>
  </si>
  <si>
    <t xml:space="preserve"> Quetzaltenango</t>
  </si>
  <si>
    <t xml:space="preserve"> Salcajá</t>
  </si>
  <si>
    <t>Teruel, España</t>
  </si>
  <si>
    <t>Giancarlo</t>
  </si>
  <si>
    <t>Lira</t>
  </si>
  <si>
    <t>El Escanito, Honduras</t>
  </si>
  <si>
    <t>Kristina</t>
  </si>
  <si>
    <t>Barajas</t>
  </si>
  <si>
    <t>San Vicente Pacaya</t>
  </si>
  <si>
    <t>Valfredo</t>
  </si>
  <si>
    <t>Ibarra</t>
  </si>
  <si>
    <t>San Antonio Palopó</t>
  </si>
  <si>
    <t>Panamá, Panama</t>
  </si>
  <si>
    <t>Jerónima</t>
  </si>
  <si>
    <t>Rosas</t>
  </si>
  <si>
    <t>San Lucas Sacatepéquez, Guatemala</t>
  </si>
  <si>
    <t>Ald</t>
  </si>
  <si>
    <t>Arroyo</t>
  </si>
  <si>
    <t>Siquinalá</t>
  </si>
  <si>
    <t>San Felipe, Costa Rica</t>
  </si>
  <si>
    <t>Agenor</t>
  </si>
  <si>
    <t>Baez</t>
  </si>
  <si>
    <t>Cuilco</t>
  </si>
  <si>
    <t>Santiago de María, El Salvador</t>
  </si>
  <si>
    <t>Ysmael</t>
  </si>
  <si>
    <t>Santiago</t>
  </si>
  <si>
    <t>Cerro Punta, Panama</t>
  </si>
  <si>
    <t>Balbino</t>
  </si>
  <si>
    <t>Gil</t>
  </si>
  <si>
    <t>Santa María de Jesús</t>
  </si>
  <si>
    <t>Araulí, Honduras</t>
  </si>
  <si>
    <t>Danika</t>
  </si>
  <si>
    <t>Valentín</t>
  </si>
  <si>
    <t>Purulhá</t>
  </si>
  <si>
    <t>Las Vegas, Honduras</t>
  </si>
  <si>
    <t>Piedad</t>
  </si>
  <si>
    <t>Casárez</t>
  </si>
  <si>
    <t>Agua Buena, Panama</t>
  </si>
  <si>
    <t>Ray</t>
  </si>
  <si>
    <t>Sotelo</t>
  </si>
  <si>
    <t>Concepción</t>
  </si>
  <si>
    <t>Pilato</t>
  </si>
  <si>
    <t>Cordero</t>
  </si>
  <si>
    <t>Chinameca, El Salvador</t>
  </si>
  <si>
    <t>Ambrosia</t>
  </si>
  <si>
    <t>Hernádez</t>
  </si>
  <si>
    <t>Hyattsville, Estados Unidos</t>
  </si>
  <si>
    <t>Pegaso</t>
  </si>
  <si>
    <t>Domínquez</t>
  </si>
  <si>
    <t>Miguel Aleman, Mexico</t>
  </si>
  <si>
    <t>Laurentino</t>
  </si>
  <si>
    <t>Olvera</t>
  </si>
  <si>
    <t>Springfield, Estados Unidos</t>
  </si>
  <si>
    <t>Adhelmar</t>
  </si>
  <si>
    <t>Banda</t>
  </si>
  <si>
    <t>Lincoln, Estados Unidos</t>
  </si>
  <si>
    <t>Lua</t>
  </si>
  <si>
    <t>Montez</t>
  </si>
  <si>
    <t>San Juan Comalapa</t>
  </si>
  <si>
    <t>Fovissste, Mexico</t>
  </si>
  <si>
    <t>Lucina</t>
  </si>
  <si>
    <t>Prieto</t>
  </si>
  <si>
    <t>Alotenango</t>
  </si>
  <si>
    <t>San Pedro Sacatepéquez, Guatemala</t>
  </si>
  <si>
    <t>Quintilio</t>
  </si>
  <si>
    <t>Esparza, Costa Rica</t>
  </si>
  <si>
    <t>Cleto</t>
  </si>
  <si>
    <t>Ávalos</t>
  </si>
  <si>
    <t>Berlín, El Salvador</t>
  </si>
  <si>
    <t>Valeriano</t>
  </si>
  <si>
    <t>Cabán</t>
  </si>
  <si>
    <t>El Adelanto</t>
  </si>
  <si>
    <t>Dulce Nombre de Culmí, Honduras</t>
  </si>
  <si>
    <t>Fabrizio</t>
  </si>
  <si>
    <t>Las Flores, Mexico</t>
  </si>
  <si>
    <t>Alcia</t>
  </si>
  <si>
    <t>González</t>
  </si>
  <si>
    <t>Cantel</t>
  </si>
  <si>
    <t>Bronx, Estados Unidos</t>
  </si>
  <si>
    <t>Pirra</t>
  </si>
  <si>
    <t>Armendáriz</t>
  </si>
  <si>
    <t>Jalpatagua</t>
  </si>
  <si>
    <t>Maple Plain, Estados Unidos</t>
  </si>
  <si>
    <t>Domiciano</t>
  </si>
  <si>
    <t>Mateo</t>
  </si>
  <si>
    <t>Kansas City, Estados Unidos</t>
  </si>
  <si>
    <t>Ciril</t>
  </si>
  <si>
    <t>Alanis</t>
  </si>
  <si>
    <t>Puerto Alto, Honduras</t>
  </si>
  <si>
    <t>Helen</t>
  </si>
  <si>
    <t>Fajardo</t>
  </si>
  <si>
    <t>Olopa</t>
  </si>
  <si>
    <t>Patarrá, Costa Rica</t>
  </si>
  <si>
    <t>Gustav</t>
  </si>
  <si>
    <t>Hinojosa</t>
  </si>
  <si>
    <t>El Refugio, Mexico</t>
  </si>
  <si>
    <t>Agesislao</t>
  </si>
  <si>
    <t>Pasaco, Guatemala</t>
  </si>
  <si>
    <t>Iair</t>
  </si>
  <si>
    <t>Gaytan</t>
  </si>
  <si>
    <t>El Olivar, Honduras</t>
  </si>
  <si>
    <t>Amilcar</t>
  </si>
  <si>
    <t>Ramírez</t>
  </si>
  <si>
    <t>Fort Worth, Estados Unidos</t>
  </si>
  <si>
    <t>Maximino</t>
  </si>
  <si>
    <t>Sauceda</t>
  </si>
  <si>
    <t>Casdoa</t>
  </si>
  <si>
    <t>Haro</t>
  </si>
  <si>
    <t>Livingston</t>
  </si>
  <si>
    <t>Sacapulas, Guatemala</t>
  </si>
  <si>
    <t>Teodolinda</t>
  </si>
  <si>
    <t>Solano</t>
  </si>
  <si>
    <t>Quiché</t>
  </si>
  <si>
    <t>Zacualpa</t>
  </si>
  <si>
    <t>Nueva Ocotepeque, Honduras</t>
  </si>
  <si>
    <t>Misael</t>
  </si>
  <si>
    <t>Cervántez</t>
  </si>
  <si>
    <t>Murcia, España</t>
  </si>
  <si>
    <t>Azanías</t>
  </si>
  <si>
    <t>Zamora</t>
  </si>
  <si>
    <t>Greensboro, Estados Unidos</t>
  </si>
  <si>
    <t>Clorindo</t>
  </si>
  <si>
    <t>Granados</t>
  </si>
  <si>
    <t>San Cristóbal Verapaz</t>
  </si>
  <si>
    <t>San Isidro, Mexico</t>
  </si>
  <si>
    <t>Idalina</t>
  </si>
  <si>
    <t>Barraza</t>
  </si>
  <si>
    <t>La Estancia, Honduras</t>
  </si>
  <si>
    <t>Delfor</t>
  </si>
  <si>
    <t>Acuna</t>
  </si>
  <si>
    <t>Pastores</t>
  </si>
  <si>
    <t>Reforma, Mexico</t>
  </si>
  <si>
    <t>Mireille</t>
  </si>
  <si>
    <t>Ojeda</t>
  </si>
  <si>
    <t>Oakland, Estados Unidos</t>
  </si>
  <si>
    <t>Telmo</t>
  </si>
  <si>
    <t>Osorio</t>
  </si>
  <si>
    <t>Yakue</t>
  </si>
  <si>
    <t>Ciudad Arce, El Salvador</t>
  </si>
  <si>
    <t>Friedrich</t>
  </si>
  <si>
    <t>Palomo</t>
  </si>
  <si>
    <t>Concepción Tutuapa, Guatemala</t>
  </si>
  <si>
    <t>Jacinta</t>
  </si>
  <si>
    <t>Ixtahuacán</t>
  </si>
  <si>
    <t>Denton, Estados Unidos</t>
  </si>
  <si>
    <t>Alsan</t>
  </si>
  <si>
    <t>Arreola</t>
  </si>
  <si>
    <t>Iowa City, Estados Unidos</t>
  </si>
  <si>
    <t>Tarsicio</t>
  </si>
  <si>
    <t>Sarabia</t>
  </si>
  <si>
    <t>Catarina</t>
  </si>
  <si>
    <t>Lakeland, Estados Unidos</t>
  </si>
  <si>
    <t>Estanislao</t>
  </si>
  <si>
    <t>Santa Bárbara</t>
  </si>
  <si>
    <t>San Jose, Estados Unidos</t>
  </si>
  <si>
    <t>Folco</t>
  </si>
  <si>
    <t>Arana</t>
  </si>
  <si>
    <t>Tepusteca, Honduras</t>
  </si>
  <si>
    <t>Micol</t>
  </si>
  <si>
    <t>Maya</t>
  </si>
  <si>
    <t>Jeffersonville, Estados Unidos</t>
  </si>
  <si>
    <t>Camille</t>
  </si>
  <si>
    <t>Estrada</t>
  </si>
  <si>
    <t>San Andrés, Panama</t>
  </si>
  <si>
    <t>Argus</t>
  </si>
  <si>
    <t>Benavidez</t>
  </si>
  <si>
    <t>El Paraíso, Honduras</t>
  </si>
  <si>
    <t>Ascla</t>
  </si>
  <si>
    <t>Feliciano</t>
  </si>
  <si>
    <t>Guazacapán</t>
  </si>
  <si>
    <t>West Palm Beach, Estados Unidos</t>
  </si>
  <si>
    <t>Azarías</t>
  </si>
  <si>
    <t>Velasco</t>
  </si>
  <si>
    <t>Naná</t>
  </si>
  <si>
    <t>Irizarry</t>
  </si>
  <si>
    <t>Indianapolis, Estados Unidos</t>
  </si>
  <si>
    <t>Tirado</t>
  </si>
  <si>
    <t>Ixchiguán</t>
  </si>
  <si>
    <t>Azacualpa, Honduras</t>
  </si>
  <si>
    <t>Caín</t>
  </si>
  <si>
    <t>Gallegos</t>
  </si>
  <si>
    <t>Humble, Estados Unidos</t>
  </si>
  <si>
    <t>Henoch</t>
  </si>
  <si>
    <t>Vaca</t>
  </si>
  <si>
    <t>Agua Fría, Honduras</t>
  </si>
  <si>
    <t>Karim</t>
  </si>
  <si>
    <t>Lucero</t>
  </si>
  <si>
    <t>Chinautla</t>
  </si>
  <si>
    <t>Marciano</t>
  </si>
  <si>
    <t>Rolón</t>
  </si>
  <si>
    <t>Sioguí Abajo, Panama</t>
  </si>
  <si>
    <t>Armen</t>
  </si>
  <si>
    <t>Roanoke, Estados Unidos</t>
  </si>
  <si>
    <t>Enriqueta</t>
  </si>
  <si>
    <t>Venegas</t>
  </si>
  <si>
    <t>La Colorada, Panama</t>
  </si>
  <si>
    <t>Eliazar</t>
  </si>
  <si>
    <t>Grijalva</t>
  </si>
  <si>
    <t>Naida</t>
  </si>
  <si>
    <t>Abreu</t>
  </si>
  <si>
    <t>San Raymundo</t>
  </si>
  <si>
    <t>Palma De Mallorca, España</t>
  </si>
  <si>
    <t>Liboria</t>
  </si>
  <si>
    <t>Preciado</t>
  </si>
  <si>
    <t>Cunén</t>
  </si>
  <si>
    <t>Jefferson City, Estados Unidos</t>
  </si>
  <si>
    <t>Rachel</t>
  </si>
  <si>
    <t>Olivera</t>
  </si>
  <si>
    <t>San Rafael, Mexico</t>
  </si>
  <si>
    <t>Isod</t>
  </si>
  <si>
    <t>Anibal</t>
  </si>
  <si>
    <t>Longoria</t>
  </si>
  <si>
    <t>Pachalum</t>
  </si>
  <si>
    <t>Joconal, Honduras</t>
  </si>
  <si>
    <t>Jenara</t>
  </si>
  <si>
    <t>Corrales</t>
  </si>
  <si>
    <t>Lahuen</t>
  </si>
  <si>
    <t>Burgos</t>
  </si>
  <si>
    <t>Erie, Estados Unidos</t>
  </si>
  <si>
    <t>Randall</t>
  </si>
  <si>
    <t>Ortiz</t>
  </si>
  <si>
    <t>Canillá</t>
  </si>
  <si>
    <t>Mulatupo, Panama</t>
  </si>
  <si>
    <t>Bautista</t>
  </si>
  <si>
    <t>Enríquez</t>
  </si>
  <si>
    <t>Quebrada Larga, Honduras</t>
  </si>
  <si>
    <t>Pericles</t>
  </si>
  <si>
    <t>Camarillo</t>
  </si>
  <si>
    <t>Bibiano</t>
  </si>
  <si>
    <t>Villalpando</t>
  </si>
  <si>
    <t>Boston, Estados Unidos</t>
  </si>
  <si>
    <t>Albino</t>
  </si>
  <si>
    <t>Blanco</t>
  </si>
  <si>
    <t>Puerto Barrios</t>
  </si>
  <si>
    <t>Jasper</t>
  </si>
  <si>
    <t>Negrón</t>
  </si>
  <si>
    <t>Guabito, Panama</t>
  </si>
  <si>
    <t>Adelardo</t>
  </si>
  <si>
    <t>Domínguez</t>
  </si>
  <si>
    <t>Ezer</t>
  </si>
  <si>
    <t>Romo</t>
  </si>
  <si>
    <t>Purral, Costa Rica</t>
  </si>
  <si>
    <t>Edco</t>
  </si>
  <si>
    <t>San Juan Tecuaco</t>
  </si>
  <si>
    <t>Knoxville, Estados Unidos</t>
  </si>
  <si>
    <t>Chantal</t>
  </si>
  <si>
    <t>Madrigal</t>
  </si>
  <si>
    <t>Melbourne, Estados Unidos</t>
  </si>
  <si>
    <t>García</t>
  </si>
  <si>
    <t>Ceja</t>
  </si>
  <si>
    <t>Pasadena, Estados Unidos</t>
  </si>
  <si>
    <t>Mathías</t>
  </si>
  <si>
    <t>Caldera</t>
  </si>
  <si>
    <t>Santa Cruz Verapaz</t>
  </si>
  <si>
    <t>Vancouver, Estados Unidos</t>
  </si>
  <si>
    <t>Dionne</t>
  </si>
  <si>
    <t>Marroquín</t>
  </si>
  <si>
    <t>Rochester, Estados Unidos</t>
  </si>
  <si>
    <t>Tristán</t>
  </si>
  <si>
    <t>Rivas</t>
  </si>
  <si>
    <t>Segura</t>
  </si>
  <si>
    <t>Chicago, Estados Unidos</t>
  </si>
  <si>
    <t>Ada</t>
  </si>
  <si>
    <t>Baca</t>
  </si>
  <si>
    <t>Anastasia</t>
  </si>
  <si>
    <t>Tecpán</t>
  </si>
  <si>
    <t>San Antonio, Mexico</t>
  </si>
  <si>
    <t>Abbi</t>
  </si>
  <si>
    <t>Ortega</t>
  </si>
  <si>
    <t>Atlanta, Estados Unidos</t>
  </si>
  <si>
    <t>Alcuino</t>
  </si>
  <si>
    <t>El Mirador, Mexico</t>
  </si>
  <si>
    <t>Fedra</t>
  </si>
  <si>
    <t>Valadez</t>
  </si>
  <si>
    <t>Jocotán</t>
  </si>
  <si>
    <t>Emiliano Zapata, Mexico</t>
  </si>
  <si>
    <t>Caifas</t>
  </si>
  <si>
    <t>Nieves</t>
  </si>
  <si>
    <t>Carbajales, Honduras</t>
  </si>
  <si>
    <t>Bastien</t>
  </si>
  <si>
    <t>Aguilera</t>
  </si>
  <si>
    <t>Obrera, Mexico</t>
  </si>
  <si>
    <t>Jimmy</t>
  </si>
  <si>
    <t>Velez</t>
  </si>
  <si>
    <t>Lepaterique, Honduras</t>
  </si>
  <si>
    <t>Bela</t>
  </si>
  <si>
    <t>Alvarado</t>
  </si>
  <si>
    <t>Ipala</t>
  </si>
  <si>
    <t>Harrisburg, Estados Unidos</t>
  </si>
  <si>
    <t>Day</t>
  </si>
  <si>
    <t>San Luis Jilotepeque</t>
  </si>
  <si>
    <t>San Manuel Chaparrón, Guatemala</t>
  </si>
  <si>
    <t>Calístrato</t>
  </si>
  <si>
    <t>Amador</t>
  </si>
  <si>
    <t>San Vicente Pacaya, Guatemala</t>
  </si>
  <si>
    <t>Amelio</t>
  </si>
  <si>
    <t>Roque</t>
  </si>
  <si>
    <t>Valle de Ángeles, Honduras</t>
  </si>
  <si>
    <t>Queila</t>
  </si>
  <si>
    <t>Chicamán</t>
  </si>
  <si>
    <t>Duarte</t>
  </si>
  <si>
    <t>Guevara</t>
  </si>
  <si>
    <t>La Cruz, Mexico</t>
  </si>
  <si>
    <t>Lincoln</t>
  </si>
  <si>
    <t>Iguazel</t>
  </si>
  <si>
    <t>Toledo</t>
  </si>
  <si>
    <t>Río Alejandro, Panama</t>
  </si>
  <si>
    <t>Elisenda</t>
  </si>
  <si>
    <t>Navarrete</t>
  </si>
  <si>
    <t>Vicente Guerrero, Mexico</t>
  </si>
  <si>
    <t>Abdallah</t>
  </si>
  <si>
    <t>Armijo</t>
  </si>
  <si>
    <t>Los Boquerones, Panama</t>
  </si>
  <si>
    <t>Franco</t>
  </si>
  <si>
    <t>Dante Delgado, Mexico</t>
  </si>
  <si>
    <t>Juven</t>
  </si>
  <si>
    <t>Griego</t>
  </si>
  <si>
    <t>Newport Beach, Estados Unidos</t>
  </si>
  <si>
    <t>Lucrecio</t>
  </si>
  <si>
    <t>Cintrón</t>
  </si>
  <si>
    <t>La Loma, Mexico</t>
  </si>
  <si>
    <t>Antia</t>
  </si>
  <si>
    <t>Rocha</t>
  </si>
  <si>
    <t>Houston, Estados Unidos</t>
  </si>
  <si>
    <t>Zelaya</t>
  </si>
  <si>
    <t>Paquera, Costa Rica</t>
  </si>
  <si>
    <t>Leanna</t>
  </si>
  <si>
    <t>Polanco</t>
  </si>
  <si>
    <t>Teculután</t>
  </si>
  <si>
    <t>Sabadell, España</t>
  </si>
  <si>
    <t>Piren</t>
  </si>
  <si>
    <t>Fierro</t>
  </si>
  <si>
    <t>Fantino</t>
  </si>
  <si>
    <t>Lynchburg, Estados Unidos</t>
  </si>
  <si>
    <t>Germinal</t>
  </si>
  <si>
    <t>Gutiérrez</t>
  </si>
  <si>
    <t>Zahira</t>
  </si>
  <si>
    <t>Marcos</t>
  </si>
  <si>
    <t xml:space="preserve"> Cantel</t>
  </si>
  <si>
    <t>Solidaridad, Mexico</t>
  </si>
  <si>
    <t>Ariane</t>
  </si>
  <si>
    <t>Wanda</t>
  </si>
  <si>
    <t>El Cubolero, Honduras</t>
  </si>
  <si>
    <t>Waldo</t>
  </si>
  <si>
    <t>Palermo, Italia</t>
  </si>
  <si>
    <t>Pastora</t>
  </si>
  <si>
    <t>Padrón</t>
  </si>
  <si>
    <t>San Sebastian, Mexico</t>
  </si>
  <si>
    <t>Muredac</t>
  </si>
  <si>
    <t>Perales</t>
  </si>
  <si>
    <t>Santiago De Compostela, España</t>
  </si>
  <si>
    <t>Glauco</t>
  </si>
  <si>
    <t>Solórzano</t>
  </si>
  <si>
    <t>Philadelphia, Estados Unidos</t>
  </si>
  <si>
    <t>Fidelia</t>
  </si>
  <si>
    <t>San Andrés Villa Seca, Guatemala</t>
  </si>
  <si>
    <t>Macario</t>
  </si>
  <si>
    <t>San Francisco Zapotitlán</t>
  </si>
  <si>
    <t>San Diego, Estados Unidos</t>
  </si>
  <si>
    <t>Cruz</t>
  </si>
  <si>
    <t>Rodrígez</t>
  </si>
  <si>
    <t>Benito Juarez, Mexico</t>
  </si>
  <si>
    <t>Minotauro</t>
  </si>
  <si>
    <t>Becerra</t>
  </si>
  <si>
    <t>Pital, Costa Rica</t>
  </si>
  <si>
    <t>Eladia</t>
  </si>
  <si>
    <t>Inglewood, Estados Unidos</t>
  </si>
  <si>
    <t>Orfeo</t>
  </si>
  <si>
    <t>Melgar</t>
  </si>
  <si>
    <t>Madison, Estados Unidos</t>
  </si>
  <si>
    <t>Brutus</t>
  </si>
  <si>
    <t>Corral</t>
  </si>
  <si>
    <t>Montgomery, Estados Unidos</t>
  </si>
  <si>
    <t>Beverly</t>
  </si>
  <si>
    <t>Guerrero</t>
  </si>
  <si>
    <t>Saint Petersburg, Estados Unidos</t>
  </si>
  <si>
    <t>Régulo</t>
  </si>
  <si>
    <t>Tejada</t>
  </si>
  <si>
    <t>Amatitlán</t>
  </si>
  <si>
    <t>Donatela</t>
  </si>
  <si>
    <t>Hernández</t>
  </si>
  <si>
    <t>Masatepe, Nicaragua</t>
  </si>
  <si>
    <t>Yunka</t>
  </si>
  <si>
    <t>Verdugo</t>
  </si>
  <si>
    <t>Galileo</t>
  </si>
  <si>
    <t>Ozuna</t>
  </si>
  <si>
    <t>Peoria, Estados Unidos</t>
  </si>
  <si>
    <t>Ezechiele</t>
  </si>
  <si>
    <t>Sedillo</t>
  </si>
  <si>
    <t>Carmelita</t>
  </si>
  <si>
    <t>Tijerina</t>
  </si>
  <si>
    <t>Fraijanes</t>
  </si>
  <si>
    <t>Telpaneca, Nicaragua</t>
  </si>
  <si>
    <t>Eliezer</t>
  </si>
  <si>
    <t>Pérez</t>
  </si>
  <si>
    <t>Lazaro Cardenas, Mexico</t>
  </si>
  <si>
    <t>Luvencio</t>
  </si>
  <si>
    <t>Borrego</t>
  </si>
  <si>
    <t>Loma Alta, Honduras</t>
  </si>
  <si>
    <t>Hamanchay</t>
  </si>
  <si>
    <t>Valencia</t>
  </si>
  <si>
    <t>San Manuel Chaparrón</t>
  </si>
  <si>
    <t>Buenavista, Mexico</t>
  </si>
  <si>
    <t>Amy</t>
  </si>
  <si>
    <t>Cuyotenango</t>
  </si>
  <si>
    <t>Larreynaga, Nicaragua</t>
  </si>
  <si>
    <t>Andrónico</t>
  </si>
  <si>
    <t>Tello</t>
  </si>
  <si>
    <t>Tactic</t>
  </si>
  <si>
    <t>Carlsbad, Estados Unidos</t>
  </si>
  <si>
    <t>Jaasiel</t>
  </si>
  <si>
    <t>San Ignacio, Honduras</t>
  </si>
  <si>
    <t>Bienvenida</t>
  </si>
  <si>
    <t>Barrientos</t>
  </si>
  <si>
    <t>Kapriel</t>
  </si>
  <si>
    <t>Martínez</t>
  </si>
  <si>
    <t>Tamahú</t>
  </si>
  <si>
    <t>San Diego, Costa Rica</t>
  </si>
  <si>
    <t>Antolin</t>
  </si>
  <si>
    <t>Alvarez</t>
  </si>
  <si>
    <t>Lucinda</t>
  </si>
  <si>
    <t>Baeza</t>
  </si>
  <si>
    <t>Jacaltenango</t>
  </si>
  <si>
    <t>Concepción, Guatemala</t>
  </si>
  <si>
    <t>Palas</t>
  </si>
  <si>
    <t>Dafna</t>
  </si>
  <si>
    <t>Jaramillo</t>
  </si>
  <si>
    <t>Valquiria</t>
  </si>
  <si>
    <t>Santiago, Mexico</t>
  </si>
  <si>
    <t>Augusto</t>
  </si>
  <si>
    <t>Garica</t>
  </si>
  <si>
    <t>Concepción Las Minas</t>
  </si>
  <si>
    <t>La Mesa, Mexico</t>
  </si>
  <si>
    <t>Gillen</t>
  </si>
  <si>
    <t>Rodríguez</t>
  </si>
  <si>
    <t xml:space="preserve"> San Carlos Sija</t>
  </si>
  <si>
    <t>Tacoma, Estados Unidos</t>
  </si>
  <si>
    <t>Betsy</t>
  </si>
  <si>
    <t>Alonzo</t>
  </si>
  <si>
    <t>Eda</t>
  </si>
  <si>
    <t>Salerno, Italia</t>
  </si>
  <si>
    <t>Miqueo</t>
  </si>
  <si>
    <t>Jurado</t>
  </si>
  <si>
    <t>Louisville, Estados Unidos</t>
  </si>
  <si>
    <t>Donatila</t>
  </si>
  <si>
    <t>Otero</t>
  </si>
  <si>
    <t>Rubí</t>
  </si>
  <si>
    <t>Rael</t>
  </si>
  <si>
    <t>Ojo de Agua, Mexico</t>
  </si>
  <si>
    <t>Jezebel</t>
  </si>
  <si>
    <t>Orellana</t>
  </si>
  <si>
    <t>Bella Vista, Panama</t>
  </si>
  <si>
    <t>Pompeyo</t>
  </si>
  <si>
    <t>Rojas</t>
  </si>
  <si>
    <t>Chacarita, Costa Rica</t>
  </si>
  <si>
    <t>Abra</t>
  </si>
  <si>
    <t>Carrión</t>
  </si>
  <si>
    <t>Usumatlán</t>
  </si>
  <si>
    <t>El Limon, Mexico</t>
  </si>
  <si>
    <t>Sabacio</t>
  </si>
  <si>
    <t>Guzmán</t>
  </si>
  <si>
    <t>Aramecina, Honduras</t>
  </si>
  <si>
    <t>Jimena</t>
  </si>
  <si>
    <t>Casillas</t>
  </si>
  <si>
    <t>Santa Cecilia, Mexico</t>
  </si>
  <si>
    <t>Gregorina</t>
  </si>
  <si>
    <t>El Perico, Honduras</t>
  </si>
  <si>
    <t>Domikene</t>
  </si>
  <si>
    <t>Carrillo</t>
  </si>
  <si>
    <t>Flushing, Estados Unidos</t>
  </si>
  <si>
    <t>Zarate</t>
  </si>
  <si>
    <t>El Calvario, Mexico</t>
  </si>
  <si>
    <t>Cannan</t>
  </si>
  <si>
    <t>Terrazas</t>
  </si>
  <si>
    <t>Santa Cruz, Honduras</t>
  </si>
  <si>
    <t>Leticia</t>
  </si>
  <si>
    <t>Saenz</t>
  </si>
  <si>
    <t>Rocío</t>
  </si>
  <si>
    <t>Godoy</t>
  </si>
  <si>
    <t>Curridabat, Costa Rica</t>
  </si>
  <si>
    <t>Adelhard</t>
  </si>
  <si>
    <t>Francesc</t>
  </si>
  <si>
    <t>Hernandes</t>
  </si>
  <si>
    <t>Deolinda</t>
  </si>
  <si>
    <t>Vela</t>
  </si>
  <si>
    <t>Monterrey, Honduras</t>
  </si>
  <si>
    <t>Leonela</t>
  </si>
  <si>
    <t>Zayas</t>
  </si>
  <si>
    <t>Yonkers, Estados Unidos</t>
  </si>
  <si>
    <t>Gualtar</t>
  </si>
  <si>
    <t>Morales</t>
  </si>
  <si>
    <t>Cubulco</t>
  </si>
  <si>
    <t>Washington, Estados Unidos</t>
  </si>
  <si>
    <t>Elina</t>
  </si>
  <si>
    <t>Consolación</t>
  </si>
  <si>
    <t>Salcido</t>
  </si>
  <si>
    <t>San Miguel Chicaj, Guatemala</t>
  </si>
  <si>
    <t>Saucedo</t>
  </si>
  <si>
    <t>Alcaldedíaz, Panama</t>
  </si>
  <si>
    <t>Narcisa</t>
  </si>
  <si>
    <t>Rico</t>
  </si>
  <si>
    <t>Manlio Fabio Altamirano, Mexico</t>
  </si>
  <si>
    <t>Valburga</t>
  </si>
  <si>
    <t>Batán, Costa Rica</t>
  </si>
  <si>
    <t>Rutilda</t>
  </si>
  <si>
    <t>Luján</t>
  </si>
  <si>
    <t>Alexandria, Estados Unidos</t>
  </si>
  <si>
    <t>Princesa</t>
  </si>
  <si>
    <t>Christina</t>
  </si>
  <si>
    <t>Gastelum</t>
  </si>
  <si>
    <t>Georges</t>
  </si>
  <si>
    <t>Rojo</t>
  </si>
  <si>
    <t>Penélope</t>
  </si>
  <si>
    <t>Contreras</t>
  </si>
  <si>
    <t>San Marcos, Honduras</t>
  </si>
  <si>
    <t>Esterina</t>
  </si>
  <si>
    <t>Pueblo Viejo, Panama</t>
  </si>
  <si>
    <t>Caitán</t>
  </si>
  <si>
    <t>Jiménez</t>
  </si>
  <si>
    <t>Herminio</t>
  </si>
  <si>
    <t>Saint Louis, Estados Unidos</t>
  </si>
  <si>
    <t>Toshi</t>
  </si>
  <si>
    <t>Guardado</t>
  </si>
  <si>
    <t>Utka</t>
  </si>
  <si>
    <t>Acosta</t>
  </si>
  <si>
    <t>Nentón</t>
  </si>
  <si>
    <t>Greenville, Estados Unidos</t>
  </si>
  <si>
    <t>Deyanira</t>
  </si>
  <si>
    <t>San Pedro Pinula</t>
  </si>
  <si>
    <t>Pacífico</t>
  </si>
  <si>
    <t>Elizondo</t>
  </si>
  <si>
    <t>Orlando, Estados Unidos</t>
  </si>
  <si>
    <t>Derek</t>
  </si>
  <si>
    <t>Valdés</t>
  </si>
  <si>
    <t>Barlaan</t>
  </si>
  <si>
    <t>Dávila</t>
  </si>
  <si>
    <t>Agualote, Honduras</t>
  </si>
  <si>
    <t>Adela</t>
  </si>
  <si>
    <t>Caballero</t>
  </si>
  <si>
    <t>San Ramón, Nicaragua</t>
  </si>
  <si>
    <t>Ghita</t>
  </si>
  <si>
    <t>Leal</t>
  </si>
  <si>
    <t>San José Pinula</t>
  </si>
  <si>
    <t>New York City, Estados Unidos</t>
  </si>
  <si>
    <t>Esaú</t>
  </si>
  <si>
    <t>Nina</t>
  </si>
  <si>
    <t>Farías</t>
  </si>
  <si>
    <t>Numas</t>
  </si>
  <si>
    <t>Rodarte</t>
  </si>
  <si>
    <t>Enon</t>
  </si>
  <si>
    <t>Bueno</t>
  </si>
  <si>
    <t>Montalvo</t>
  </si>
  <si>
    <t>Milano, Italia</t>
  </si>
  <si>
    <t>Luke</t>
  </si>
  <si>
    <t>Lucila</t>
  </si>
  <si>
    <t>Santa María Nebaj</t>
  </si>
  <si>
    <t>Miren</t>
  </si>
  <si>
    <t>Valdez</t>
  </si>
  <si>
    <t>El Ocotón, Honduras</t>
  </si>
  <si>
    <t>Circe</t>
  </si>
  <si>
    <t>Kathy</t>
  </si>
  <si>
    <t>Olivo</t>
  </si>
  <si>
    <t>Ena</t>
  </si>
  <si>
    <t>Sevilla</t>
  </si>
  <si>
    <t>Minneapolis, Estados Unidos</t>
  </si>
  <si>
    <t>Yanella</t>
  </si>
  <si>
    <t>El Rosario, Nicaragua</t>
  </si>
  <si>
    <t>Alf</t>
  </si>
  <si>
    <t>Ticiana</t>
  </si>
  <si>
    <t>Chapa</t>
  </si>
  <si>
    <t>Fairbanks, Estados Unidos</t>
  </si>
  <si>
    <t>Eugene</t>
  </si>
  <si>
    <t>Zaragoza</t>
  </si>
  <si>
    <t>Sacapulas</t>
  </si>
  <si>
    <t>Alaia</t>
  </si>
  <si>
    <t>Capellanía, Panama</t>
  </si>
  <si>
    <t>Andrés</t>
  </si>
  <si>
    <t>Nimsi</t>
  </si>
  <si>
    <t>Sunnyvale, Estados Unidos</t>
  </si>
  <si>
    <t>Betiana</t>
  </si>
  <si>
    <t>Carrasco</t>
  </si>
  <si>
    <t>Norfolk, Estados Unidos</t>
  </si>
  <si>
    <t>Melchior</t>
  </si>
  <si>
    <t>Villalobos</t>
  </si>
  <si>
    <t>Reno, Estados Unidos</t>
  </si>
  <si>
    <t>Elvio</t>
  </si>
  <si>
    <t>San José la Arada</t>
  </si>
  <si>
    <t>Monjarás, Honduras</t>
  </si>
  <si>
    <t>Anastasio</t>
  </si>
  <si>
    <t>Archuleta</t>
  </si>
  <si>
    <t>Amín</t>
  </si>
  <si>
    <t>Núñez</t>
  </si>
  <si>
    <t>Corquín, Honduras</t>
  </si>
  <si>
    <t>Otelo</t>
  </si>
  <si>
    <t>Roma, Italia</t>
  </si>
  <si>
    <t>Adelqui</t>
  </si>
  <si>
    <t>Leonard</t>
  </si>
  <si>
    <t>Valle</t>
  </si>
  <si>
    <t>Getulio</t>
  </si>
  <si>
    <t>Villareal</t>
  </si>
  <si>
    <t>Johnson City, Estados Unidos</t>
  </si>
  <si>
    <t>Jeremiah</t>
  </si>
  <si>
    <t>Lilibet</t>
  </si>
  <si>
    <t>Narváez</t>
  </si>
  <si>
    <t>Teodelina</t>
  </si>
  <si>
    <t>Arriaga</t>
  </si>
  <si>
    <t>Joyabaj, Guatemala</t>
  </si>
  <si>
    <t>Valdivia</t>
  </si>
  <si>
    <t>Mangulile, Honduras</t>
  </si>
  <si>
    <t>Renau</t>
  </si>
  <si>
    <t>Fuentes</t>
  </si>
  <si>
    <t>Denise</t>
  </si>
  <si>
    <t>Bañuelos</t>
  </si>
  <si>
    <t>Amaranto</t>
  </si>
  <si>
    <t>Holguín</t>
  </si>
  <si>
    <t>El Rosario, El Salvador</t>
  </si>
  <si>
    <t>Damocles</t>
  </si>
  <si>
    <t>El Paso, Estados Unidos</t>
  </si>
  <si>
    <t>Libitina</t>
  </si>
  <si>
    <t>Cabricán, Guatemala</t>
  </si>
  <si>
    <t>Figueroa</t>
  </si>
  <si>
    <t>Santa Fe, Mexico</t>
  </si>
  <si>
    <t>Nazario</t>
  </si>
  <si>
    <t>Cabañas</t>
  </si>
  <si>
    <t>Natal</t>
  </si>
  <si>
    <t>Colón</t>
  </si>
  <si>
    <t>Taxisco</t>
  </si>
  <si>
    <t>Rafael Hernandez Ochoa, Mexico</t>
  </si>
  <si>
    <t>Casimira</t>
  </si>
  <si>
    <t>San Rafael La Independencia</t>
  </si>
  <si>
    <t>Lubbock, Estados Unidos</t>
  </si>
  <si>
    <t>Namuncurá</t>
  </si>
  <si>
    <t>Rivera</t>
  </si>
  <si>
    <t>Huité, Guatemala</t>
  </si>
  <si>
    <t>Joyce</t>
  </si>
  <si>
    <t>Escobedo</t>
  </si>
  <si>
    <t>Melvin</t>
  </si>
  <si>
    <t>Campos</t>
  </si>
  <si>
    <t>San Juan Sacatepéquez, Guatemala</t>
  </si>
  <si>
    <t>Lucian</t>
  </si>
  <si>
    <t>León</t>
  </si>
  <si>
    <t>Anouk</t>
  </si>
  <si>
    <t>El Rincón, Panama</t>
  </si>
  <si>
    <t>Lancelot</t>
  </si>
  <si>
    <t>Villanueva</t>
  </si>
  <si>
    <t>Camalote, Honduras</t>
  </si>
  <si>
    <t>Viv</t>
  </si>
  <si>
    <t>La Lima, Honduras</t>
  </si>
  <si>
    <t>Malvina</t>
  </si>
  <si>
    <t>Lorenza</t>
  </si>
  <si>
    <t>Matos</t>
  </si>
  <si>
    <t>Stockton, Estados Unidos</t>
  </si>
  <si>
    <t>Juanelo</t>
  </si>
  <si>
    <t>Saavedra</t>
  </si>
  <si>
    <t>Las Palmas, Mexico</t>
  </si>
  <si>
    <t>Yuri</t>
  </si>
  <si>
    <t>Lexington, Estados Unidos</t>
  </si>
  <si>
    <t>Gumersindo</t>
  </si>
  <si>
    <t>Masagua</t>
  </si>
  <si>
    <t>San Lorenzo, Mexico</t>
  </si>
  <si>
    <t>Cristo</t>
  </si>
  <si>
    <t>Syracuse, Estados Unidos</t>
  </si>
  <si>
    <t>Lugo</t>
  </si>
  <si>
    <t>Yesica</t>
  </si>
  <si>
    <t>Colima, Costa Rica</t>
  </si>
  <si>
    <t>Elal</t>
  </si>
  <si>
    <t>Licas</t>
  </si>
  <si>
    <t>Delgadillo</t>
  </si>
  <si>
    <t>Denver, Estados Unidos</t>
  </si>
  <si>
    <t>Melito</t>
  </si>
  <si>
    <t>Colorado Springs, Estados Unidos</t>
  </si>
  <si>
    <t>Sinforosa</t>
  </si>
  <si>
    <t>Paris</t>
  </si>
  <si>
    <t>Monjas</t>
  </si>
  <si>
    <t>Leyva</t>
  </si>
  <si>
    <t>San Francisco, Estados Unidos</t>
  </si>
  <si>
    <t>Sadoth</t>
  </si>
  <si>
    <t>Chávez</t>
  </si>
  <si>
    <t>Taffy</t>
  </si>
  <si>
    <t>Correa</t>
  </si>
  <si>
    <t>Elisabeth</t>
  </si>
  <si>
    <t>Olimpia</t>
  </si>
  <si>
    <t>Lerma</t>
  </si>
  <si>
    <t>Grand Rapids, Estados Unidos</t>
  </si>
  <si>
    <t>Erika</t>
  </si>
  <si>
    <t>Heredia</t>
  </si>
  <si>
    <t>Flores</t>
  </si>
  <si>
    <t>Jardin, Mexico</t>
  </si>
  <si>
    <t>Alarcón</t>
  </si>
  <si>
    <t>Jabel</t>
  </si>
  <si>
    <t>Buenos Aires, Honduras</t>
  </si>
  <si>
    <t>Paulette</t>
  </si>
  <si>
    <t>Muro</t>
  </si>
  <si>
    <t>Fulxencio</t>
  </si>
  <si>
    <t>Benítez</t>
  </si>
  <si>
    <t>Tierra y Libertad, Mexico</t>
  </si>
  <si>
    <t>Fiore</t>
  </si>
  <si>
    <t>Stamford, Estados Unidos</t>
  </si>
  <si>
    <t>Athos</t>
  </si>
  <si>
    <t>Parra</t>
  </si>
  <si>
    <t>Zaragoza, Guatemala</t>
  </si>
  <si>
    <t>Alfa</t>
  </si>
  <si>
    <t>Nieto</t>
  </si>
  <si>
    <t>Schenectady, Estados Unidos</t>
  </si>
  <si>
    <t>Tertulio</t>
  </si>
  <si>
    <t>Phoenix, Estados Unidos</t>
  </si>
  <si>
    <t>Laina</t>
  </si>
  <si>
    <t>Hurtado</t>
  </si>
  <si>
    <t>Dan</t>
  </si>
  <si>
    <t>Varela</t>
  </si>
  <si>
    <t>Len</t>
  </si>
  <si>
    <t>Firenze, Italia</t>
  </si>
  <si>
    <t>Macra</t>
  </si>
  <si>
    <t>Carreón</t>
  </si>
  <si>
    <t>Juigalpa, Nicaragua</t>
  </si>
  <si>
    <t>Bayard</t>
  </si>
  <si>
    <t>Areb</t>
  </si>
  <si>
    <t>Reggio Calabria, Italia</t>
  </si>
  <si>
    <t>Aladino</t>
  </si>
  <si>
    <t>Nela</t>
  </si>
  <si>
    <t>Portillo</t>
  </si>
  <si>
    <t>San José, Costa Rica</t>
  </si>
  <si>
    <t>Randolfo</t>
  </si>
  <si>
    <t>Castellon De La Plana/Castello De La Pla, España</t>
  </si>
  <si>
    <t>Alulay</t>
  </si>
  <si>
    <t>Vázquez</t>
  </si>
  <si>
    <t>Dolores, Nicaragua</t>
  </si>
  <si>
    <t>Dario</t>
  </si>
  <si>
    <t>Jasso</t>
  </si>
  <si>
    <t>Alize</t>
  </si>
  <si>
    <t>Alcaraz</t>
  </si>
  <si>
    <t>Lourdes</t>
  </si>
  <si>
    <t>Portland, Estados Unidos</t>
  </si>
  <si>
    <t>Denisse</t>
  </si>
  <si>
    <t>Arteaga</t>
  </si>
  <si>
    <t>Giuseppa</t>
  </si>
  <si>
    <t>Rascón</t>
  </si>
  <si>
    <t>Caraballo</t>
  </si>
  <si>
    <t>Guadalupe Victoria, Mexico</t>
  </si>
  <si>
    <t>Aylin</t>
  </si>
  <si>
    <t>Valles</t>
  </si>
  <si>
    <t xml:space="preserve"> Almolonga</t>
  </si>
  <si>
    <t>Prisca</t>
  </si>
  <si>
    <t>Ruelas</t>
  </si>
  <si>
    <t>Zara</t>
  </si>
  <si>
    <t>Quebrada de Arena, Honduras</t>
  </si>
  <si>
    <t>Leonora</t>
  </si>
  <si>
    <t>Granado</t>
  </si>
  <si>
    <t>Yunca</t>
  </si>
  <si>
    <t>Quiñones</t>
  </si>
  <si>
    <t>Cripín</t>
  </si>
  <si>
    <t>Isberga</t>
  </si>
  <si>
    <t>Mendoza</t>
  </si>
  <si>
    <t>Pasaco</t>
  </si>
  <si>
    <t>Telma</t>
  </si>
  <si>
    <t>Almolonga</t>
  </si>
  <si>
    <t>El Bálsamo, Honduras</t>
  </si>
  <si>
    <t>Jessenia</t>
  </si>
  <si>
    <t>Zafiro</t>
  </si>
  <si>
    <t>Arlington, Estados Unidos</t>
  </si>
  <si>
    <t>Natalí</t>
  </si>
  <si>
    <t>Dallas, Estados Unidos</t>
  </si>
  <si>
    <t>Hersilia</t>
  </si>
  <si>
    <t>Fernández</t>
  </si>
  <si>
    <t>Grau</t>
  </si>
  <si>
    <t>Oratorio, Guatemala</t>
  </si>
  <si>
    <t>Domenec</t>
  </si>
  <si>
    <t>Espino</t>
  </si>
  <si>
    <t>Niños Heroes, Mexico</t>
  </si>
  <si>
    <t>Fina</t>
  </si>
  <si>
    <t>Kalen</t>
  </si>
  <si>
    <t>Mataquescuintla, Guatemala</t>
  </si>
  <si>
    <t>Ibero</t>
  </si>
  <si>
    <t>Maestas</t>
  </si>
  <si>
    <t>Clearwater, Estados Unidos</t>
  </si>
  <si>
    <t>Yaco</t>
  </si>
  <si>
    <t>San Miguelito, Panama</t>
  </si>
  <si>
    <t>Loya</t>
  </si>
  <si>
    <t>Sulaco, Honduras</t>
  </si>
  <si>
    <t>Uberto</t>
  </si>
  <si>
    <t>Delgado</t>
  </si>
  <si>
    <t>La Suiza, Costa Rica</t>
  </si>
  <si>
    <t>Percival</t>
  </si>
  <si>
    <t>Akron, Estados Unidos</t>
  </si>
  <si>
    <t>Semira</t>
  </si>
  <si>
    <t>Chesapeake, Estados Unidos</t>
  </si>
  <si>
    <t>Pagan</t>
  </si>
  <si>
    <t>Engracia</t>
  </si>
  <si>
    <t>Naranjo</t>
  </si>
  <si>
    <t>Shreveport, Estados Unidos</t>
  </si>
  <si>
    <t>Queta</t>
  </si>
  <si>
    <t>Gómez</t>
  </si>
  <si>
    <t>Elihu</t>
  </si>
  <si>
    <t>Carranza</t>
  </si>
  <si>
    <t>Potrerillos, Honduras</t>
  </si>
  <si>
    <t>Laodamia</t>
  </si>
  <si>
    <t>Juanma</t>
  </si>
  <si>
    <t>Nicolas Bravo, Mexico</t>
  </si>
  <si>
    <t>Aureo</t>
  </si>
  <si>
    <t>Santa Cruz, Mexico</t>
  </si>
  <si>
    <t>Castaneda</t>
  </si>
  <si>
    <t>Las Vegas, Santa Barbara, Honduras</t>
  </si>
  <si>
    <t>Ophelia</t>
  </si>
  <si>
    <t>Balderas</t>
  </si>
  <si>
    <t>La Unión, Guatemala</t>
  </si>
  <si>
    <t>Learco</t>
  </si>
  <si>
    <t>Gurule</t>
  </si>
  <si>
    <t>Ariela</t>
  </si>
  <si>
    <t>Rangel</t>
  </si>
  <si>
    <t>El Agua Dulcita, Honduras</t>
  </si>
  <si>
    <t>Jehiel</t>
  </si>
  <si>
    <t>Galarza</t>
  </si>
  <si>
    <t>Guastatoya</t>
  </si>
  <si>
    <t>Getafe, España</t>
  </si>
  <si>
    <t>Emiliano</t>
  </si>
  <si>
    <t>Xalome</t>
  </si>
  <si>
    <t>San Miguel, Mexico</t>
  </si>
  <si>
    <t>Eliana</t>
  </si>
  <si>
    <t>Cárdenas</t>
  </si>
  <si>
    <t>Navarro</t>
  </si>
  <si>
    <t>San Carlos Sija</t>
  </si>
  <si>
    <t>Nevio</t>
  </si>
  <si>
    <t>Madera</t>
  </si>
  <si>
    <t>Casandra</t>
  </si>
  <si>
    <t>La Guata, Honduras</t>
  </si>
  <si>
    <t>Sylvius</t>
  </si>
  <si>
    <t>Anaya</t>
  </si>
  <si>
    <t>Atescatempa, Guatemala</t>
  </si>
  <si>
    <t>Librado</t>
  </si>
  <si>
    <t>Leiva</t>
  </si>
  <si>
    <t>Emil</t>
  </si>
  <si>
    <t>Cuellar</t>
  </si>
  <si>
    <t>Asael</t>
  </si>
  <si>
    <t>Roni</t>
  </si>
  <si>
    <t>Méndez</t>
  </si>
  <si>
    <t>Jocotenango, Guatemala</t>
  </si>
  <si>
    <t>Venezia, Italia</t>
  </si>
  <si>
    <t>Rivi</t>
  </si>
  <si>
    <t>Austin, Estados Unidos</t>
  </si>
  <si>
    <t>San Felipe</t>
  </si>
  <si>
    <t>Santa Elena, Mexico</t>
  </si>
  <si>
    <t>Neandro</t>
  </si>
  <si>
    <t>Changuinola, Panama</t>
  </si>
  <si>
    <t>Mariángeles</t>
  </si>
  <si>
    <t>Mercado</t>
  </si>
  <si>
    <t>Shawnee Mission, Estados Unidos</t>
  </si>
  <si>
    <t>Kurt</t>
  </si>
  <si>
    <t>Regalado</t>
  </si>
  <si>
    <t>Merlina</t>
  </si>
  <si>
    <t>Herrera</t>
  </si>
  <si>
    <t>El Coco, Panama</t>
  </si>
  <si>
    <t>Hermalindo</t>
  </si>
  <si>
    <t>Palencia</t>
  </si>
  <si>
    <t>Elaís</t>
  </si>
  <si>
    <t>Cagliari, Italia</t>
  </si>
  <si>
    <t>Timoteo</t>
  </si>
  <si>
    <t>Tierra Blanca, Mexico</t>
  </si>
  <si>
    <t>Yemina</t>
  </si>
  <si>
    <t>Olivas</t>
  </si>
  <si>
    <t>Asheville, Estados Unidos</t>
  </si>
  <si>
    <t>Pirro</t>
  </si>
  <si>
    <t>Dearborn, Estados Unidos</t>
  </si>
  <si>
    <t>Llarnas</t>
  </si>
  <si>
    <t>Leon, España</t>
  </si>
  <si>
    <t>Marién</t>
  </si>
  <si>
    <t>Little Rock, Estados Unidos</t>
  </si>
  <si>
    <t>Tarcila</t>
  </si>
  <si>
    <t>Sancho</t>
  </si>
  <si>
    <t>Carvajal</t>
  </si>
  <si>
    <t>Dulles, Estados Unidos</t>
  </si>
  <si>
    <t>Fredeswinda</t>
  </si>
  <si>
    <t>Beltrán</t>
  </si>
  <si>
    <t>Samayac, Guatemala</t>
  </si>
  <si>
    <t>Nelly</t>
  </si>
  <si>
    <t>Casanova</t>
  </si>
  <si>
    <t>Cunén, Guatemala</t>
  </si>
  <si>
    <t>Hebe</t>
  </si>
  <si>
    <t>San Luis Ixcán, Guatemala</t>
  </si>
  <si>
    <t>Solón</t>
  </si>
  <si>
    <t>Ferrer</t>
  </si>
  <si>
    <t>Milwaukee, Estados Unidos</t>
  </si>
  <si>
    <t>Eneida</t>
  </si>
  <si>
    <t>San Lucas Tolimán, Guatemala</t>
  </si>
  <si>
    <t>Baldovín</t>
  </si>
  <si>
    <t>Palencia, España</t>
  </si>
  <si>
    <t>Nataniel</t>
  </si>
  <si>
    <t>Fresno, Estados Unidos</t>
  </si>
  <si>
    <t>Zenobio</t>
  </si>
  <si>
    <t>Cathy</t>
  </si>
  <si>
    <t>Las Sabanas, Nicaragua</t>
  </si>
  <si>
    <t>Alessia</t>
  </si>
  <si>
    <t>Veracruz, Honduras</t>
  </si>
  <si>
    <t>Crisóforo</t>
  </si>
  <si>
    <t>Cañazas, Panama</t>
  </si>
  <si>
    <t>Maialen</t>
  </si>
  <si>
    <t>Orozco</t>
  </si>
  <si>
    <t>San Jacinto</t>
  </si>
  <si>
    <t>Chalchuapa, El Salvador</t>
  </si>
  <si>
    <t>Chandra</t>
  </si>
  <si>
    <t>Iberio</t>
  </si>
  <si>
    <t>Almaraz</t>
  </si>
  <si>
    <t>Filemón</t>
  </si>
  <si>
    <t>Napoli, Italia</t>
  </si>
  <si>
    <t>París</t>
  </si>
  <si>
    <t>Matías</t>
  </si>
  <si>
    <t>Tulsa, Estados Unidos</t>
  </si>
  <si>
    <t>Pío</t>
  </si>
  <si>
    <t>Mora</t>
  </si>
  <si>
    <t>San Miguel Petapa</t>
  </si>
  <si>
    <t>Taxisco, Guatemala</t>
  </si>
  <si>
    <t>Azalea</t>
  </si>
  <si>
    <t>Pedroza</t>
  </si>
  <si>
    <t>Gainesville, Estados Unidos</t>
  </si>
  <si>
    <t>Nasha</t>
  </si>
  <si>
    <t>Mireles</t>
  </si>
  <si>
    <t>Palestina de los Altos, Guatemala</t>
  </si>
  <si>
    <t>Ismelda</t>
  </si>
  <si>
    <t>La Concepción, Nicaragua</t>
  </si>
  <si>
    <t>Cupido</t>
  </si>
  <si>
    <t>Seaghdha</t>
  </si>
  <si>
    <t>Santa María Chiquimula, Guatemala</t>
  </si>
  <si>
    <t>Brunella</t>
  </si>
  <si>
    <t>Winifreda</t>
  </si>
  <si>
    <t>Amantzi</t>
  </si>
  <si>
    <t>Agueda</t>
  </si>
  <si>
    <t>Ruvalcaba</t>
  </si>
  <si>
    <t>San Miguel Dueñas</t>
  </si>
  <si>
    <t>Yve</t>
  </si>
  <si>
    <t>Ipala, Guatemala</t>
  </si>
  <si>
    <t>Marilyn</t>
  </si>
  <si>
    <t>Emelia</t>
  </si>
  <si>
    <t>Reyes</t>
  </si>
  <si>
    <t>Tallahassee, Estados Unidos</t>
  </si>
  <si>
    <t>Milba</t>
  </si>
  <si>
    <t>Bejuco, Panama</t>
  </si>
  <si>
    <t>Jules</t>
  </si>
  <si>
    <t>Escamilla</t>
  </si>
  <si>
    <t>Chame, Panama</t>
  </si>
  <si>
    <t>Bonifaci</t>
  </si>
  <si>
    <t>Salinas, Estados Unidos</t>
  </si>
  <si>
    <t>Isachar</t>
  </si>
  <si>
    <t>Escalante</t>
  </si>
  <si>
    <t>Iris</t>
  </si>
  <si>
    <t>Cleodora</t>
  </si>
  <si>
    <t>Arévalo</t>
  </si>
  <si>
    <t>Hiram</t>
  </si>
  <si>
    <t>Partida</t>
  </si>
  <si>
    <t>San Pedro, Mexico</t>
  </si>
  <si>
    <t>Melea</t>
  </si>
  <si>
    <t>Padilla</t>
  </si>
  <si>
    <t>Arada, Honduras</t>
  </si>
  <si>
    <t>Begoña</t>
  </si>
  <si>
    <t>Eldora</t>
  </si>
  <si>
    <t>Saint Paul, Estados Unidos</t>
  </si>
  <si>
    <t>Walberto</t>
  </si>
  <si>
    <t>San Felipe, Guatemala</t>
  </si>
  <si>
    <t>Adria</t>
  </si>
  <si>
    <t>Durham, Estados Unidos</t>
  </si>
  <si>
    <t>Apollo</t>
  </si>
  <si>
    <t>Guajardo</t>
  </si>
  <si>
    <t>Paterson, Estados Unidos</t>
  </si>
  <si>
    <t>Geselle</t>
  </si>
  <si>
    <t>Kalil</t>
  </si>
  <si>
    <t>Isidora</t>
  </si>
  <si>
    <t>Ceumar</t>
  </si>
  <si>
    <t>Rosado</t>
  </si>
  <si>
    <t>Catriel</t>
  </si>
  <si>
    <t>Aniketa</t>
  </si>
  <si>
    <t>Tucson, Estados Unidos</t>
  </si>
  <si>
    <t>Esquibel</t>
  </si>
  <si>
    <t>Pueblo Nuevo Viñas, Guatemala</t>
  </si>
  <si>
    <t>Huilen</t>
  </si>
  <si>
    <t>Senahú, Guatemala</t>
  </si>
  <si>
    <t>Jaden</t>
  </si>
  <si>
    <t>Quebrada Canoa, Panama</t>
  </si>
  <si>
    <t>Yvette</t>
  </si>
  <si>
    <t>Lomeli</t>
  </si>
  <si>
    <t>Petoa, Honduras</t>
  </si>
  <si>
    <t>Poseidón</t>
  </si>
  <si>
    <t>Prado</t>
  </si>
  <si>
    <t>Malaga, España</t>
  </si>
  <si>
    <t>Isadora</t>
  </si>
  <si>
    <t>Tola, Nicaragua</t>
  </si>
  <si>
    <t>Trujillo</t>
  </si>
  <si>
    <t>Juliana</t>
  </si>
  <si>
    <t>Helida</t>
  </si>
  <si>
    <t>Henríquez</t>
  </si>
  <si>
    <t>Herbet</t>
  </si>
  <si>
    <t>Vargas</t>
  </si>
  <si>
    <t>Artemisa</t>
  </si>
  <si>
    <t>Delfín</t>
  </si>
  <si>
    <t>Comejo</t>
  </si>
  <si>
    <t>Miguel Hidalgo, Mexico</t>
  </si>
  <si>
    <t>Clarabella</t>
  </si>
  <si>
    <t>Segovia</t>
  </si>
  <si>
    <t>Bridget</t>
  </si>
  <si>
    <t>El Adelanto, Guatemala</t>
  </si>
  <si>
    <t>Dardo</t>
  </si>
  <si>
    <t>Rubio</t>
  </si>
  <si>
    <t>Pueblo Nuevo, Honduras</t>
  </si>
  <si>
    <t>Malcon</t>
  </si>
  <si>
    <t>Mejía</t>
  </si>
  <si>
    <t>Damián</t>
  </si>
  <si>
    <t>Patino</t>
  </si>
  <si>
    <t>Donna</t>
  </si>
  <si>
    <t>Pabón</t>
  </si>
  <si>
    <t>Daytona Beach, Estados Unidos</t>
  </si>
  <si>
    <t>Elenio</t>
  </si>
  <si>
    <t>Palomino</t>
  </si>
  <si>
    <t>Wilfredo</t>
  </si>
  <si>
    <t>Juntas, Costa Rica</t>
  </si>
  <si>
    <t>Odon</t>
  </si>
  <si>
    <t>Cañas, Costa Rica</t>
  </si>
  <si>
    <t>Kaled</t>
  </si>
  <si>
    <t>Garay</t>
  </si>
  <si>
    <t>Magana</t>
  </si>
  <si>
    <t>Constantino</t>
  </si>
  <si>
    <t>Miramontes</t>
  </si>
  <si>
    <t>Lleida, España</t>
  </si>
  <si>
    <t>Ildegunda</t>
  </si>
  <si>
    <t>Barreto</t>
  </si>
  <si>
    <t>Santa Maria, Mexico</t>
  </si>
  <si>
    <t>Nahuel</t>
  </si>
  <si>
    <t>Macías</t>
  </si>
  <si>
    <t>Guadalupe, Costa Rica</t>
  </si>
  <si>
    <t>Robertino</t>
  </si>
  <si>
    <t>Velásquez</t>
  </si>
  <si>
    <t>Francisco Villa, Mexico</t>
  </si>
  <si>
    <t>Gisella</t>
  </si>
  <si>
    <t>Bagaces, Costa Rica</t>
  </si>
  <si>
    <t>Collipal</t>
  </si>
  <si>
    <t>Argüello</t>
  </si>
  <si>
    <t>El Guapinol, Honduras</t>
  </si>
  <si>
    <t>Alicia</t>
  </si>
  <si>
    <t>Briones</t>
  </si>
  <si>
    <t>Camila</t>
  </si>
  <si>
    <t>Ruiz</t>
  </si>
  <si>
    <t>Billings, Estados Unidos</t>
  </si>
  <si>
    <t>Aramis</t>
  </si>
  <si>
    <t>Reséndez</t>
  </si>
  <si>
    <t>Riojas</t>
  </si>
  <si>
    <t>Alvaro Obregon, Mexico</t>
  </si>
  <si>
    <t>Eleazar</t>
  </si>
  <si>
    <t>Memphis, Estados Unidos</t>
  </si>
  <si>
    <t>Tito</t>
  </si>
  <si>
    <t>Serna</t>
  </si>
  <si>
    <t>Guazapa, El Salvador</t>
  </si>
  <si>
    <t>Ann</t>
  </si>
  <si>
    <t>Soria</t>
  </si>
  <si>
    <t>Viridiana</t>
  </si>
  <si>
    <t>Managua, Nicaragua</t>
  </si>
  <si>
    <t>Yasmina</t>
  </si>
  <si>
    <t>Escobar</t>
  </si>
  <si>
    <t>Patzité</t>
  </si>
  <si>
    <t>Manuel Cavazos Lerma, Mexico</t>
  </si>
  <si>
    <t>Blas</t>
  </si>
  <si>
    <t>Posada</t>
  </si>
  <si>
    <t>Bienvenido</t>
  </si>
  <si>
    <t>Tejeda</t>
  </si>
  <si>
    <t>Alto de la Estancia, Panama</t>
  </si>
  <si>
    <t>Queremón</t>
  </si>
  <si>
    <t>Genova, Italia</t>
  </si>
  <si>
    <t>Barrios</t>
  </si>
  <si>
    <t>Arsenio</t>
  </si>
  <si>
    <t>Armas</t>
  </si>
  <si>
    <t>Tempe, Estados Unidos</t>
  </si>
  <si>
    <t>Yamila</t>
  </si>
  <si>
    <t>Mata</t>
  </si>
  <si>
    <t>Alameda, Mexico</t>
  </si>
  <si>
    <t>Mathilde</t>
  </si>
  <si>
    <t>Negrete</t>
  </si>
  <si>
    <t>María</t>
  </si>
  <si>
    <t>Nuriel</t>
  </si>
  <si>
    <t>Jimínez</t>
  </si>
  <si>
    <t>Alix</t>
  </si>
  <si>
    <t>Pelayo</t>
  </si>
  <si>
    <t>Baton Rouge, Estados Unidos</t>
  </si>
  <si>
    <t>Anolfo</t>
  </si>
  <si>
    <t>Wilmington, Estados Unidos</t>
  </si>
  <si>
    <t>Malte</t>
  </si>
  <si>
    <t>Naimid</t>
  </si>
  <si>
    <t>Zepeda</t>
  </si>
  <si>
    <t>Elvis</t>
  </si>
  <si>
    <t>Gamboa</t>
  </si>
  <si>
    <t>Adonai</t>
  </si>
  <si>
    <t>Carmine</t>
  </si>
  <si>
    <t>Casas</t>
  </si>
  <si>
    <t>Yalagüina, Nicaragua</t>
  </si>
  <si>
    <t>Angelino</t>
  </si>
  <si>
    <t>Ejidal, Mexico</t>
  </si>
  <si>
    <t>Selim</t>
  </si>
  <si>
    <t>Omaro</t>
  </si>
  <si>
    <t>Vigil</t>
  </si>
  <si>
    <t>Donaldo</t>
  </si>
  <si>
    <t>San Ignacio de Tupile, Panama</t>
  </si>
  <si>
    <t>Diocles</t>
  </si>
  <si>
    <t>Madrid, España</t>
  </si>
  <si>
    <t>Pantoja</t>
  </si>
  <si>
    <t>Marino</t>
  </si>
  <si>
    <t>Natzari</t>
  </si>
  <si>
    <t>Ipís, Costa Rica</t>
  </si>
  <si>
    <t>Auristela</t>
  </si>
  <si>
    <t>Glenda</t>
  </si>
  <si>
    <t>Palencia, Guatemala</t>
  </si>
  <si>
    <t>Ibi</t>
  </si>
  <si>
    <t>Raya</t>
  </si>
  <si>
    <t>Radames</t>
  </si>
  <si>
    <t>Job</t>
  </si>
  <si>
    <t>Boca Raton, Estados Unidos</t>
  </si>
  <si>
    <t>Manque</t>
  </si>
  <si>
    <t>Santiago Nonualco, El Salvador</t>
  </si>
  <si>
    <t>Atala</t>
  </si>
  <si>
    <t>Quezada</t>
  </si>
  <si>
    <t>Catón</t>
  </si>
  <si>
    <t>Ybarra</t>
  </si>
  <si>
    <t>Helene</t>
  </si>
  <si>
    <t>Gallardo</t>
  </si>
  <si>
    <t>Oziel</t>
  </si>
  <si>
    <t>Santa Fe, Estados Unidos</t>
  </si>
  <si>
    <t>Mary</t>
  </si>
  <si>
    <t>Viera</t>
  </si>
  <si>
    <t>El Cerrito, Mexico</t>
  </si>
  <si>
    <t>Marvela</t>
  </si>
  <si>
    <t>Olivares</t>
  </si>
  <si>
    <t>Nemesio</t>
  </si>
  <si>
    <t>Merino</t>
  </si>
  <si>
    <t>Cintio</t>
  </si>
  <si>
    <t>Cuilapa</t>
  </si>
  <si>
    <t>Egidio</t>
  </si>
  <si>
    <t>Chichigalpa, Nicaragua</t>
  </si>
  <si>
    <t>Demetria</t>
  </si>
  <si>
    <t>Evangelina</t>
  </si>
  <si>
    <t>Boise, Estados Unidos</t>
  </si>
  <si>
    <t>Colomba</t>
  </si>
  <si>
    <t>Guerra</t>
  </si>
  <si>
    <t>Cacaopera, El Salvador</t>
  </si>
  <si>
    <t>Simón</t>
  </si>
  <si>
    <t>Aragón</t>
  </si>
  <si>
    <t>Onan</t>
  </si>
  <si>
    <t>Vanegas</t>
  </si>
  <si>
    <t>Boaco, Nicaragua</t>
  </si>
  <si>
    <t>Othon</t>
  </si>
  <si>
    <t>San Miguel Ixtahuacán, Guatemala</t>
  </si>
  <si>
    <t>Anfos</t>
  </si>
  <si>
    <t>Aranda</t>
  </si>
  <si>
    <t>Girzie</t>
  </si>
  <si>
    <t>Sánchez</t>
  </si>
  <si>
    <t>Las Tablas, Panama</t>
  </si>
  <si>
    <t>Orta</t>
  </si>
  <si>
    <t>Britanic</t>
  </si>
  <si>
    <t>Marisa</t>
  </si>
  <si>
    <t>Cabrera</t>
  </si>
  <si>
    <t>Gian</t>
  </si>
  <si>
    <t>Ilda</t>
  </si>
  <si>
    <t>Adomo</t>
  </si>
  <si>
    <t>Rosario de Mora, El Salvador</t>
  </si>
  <si>
    <t>Giobbe</t>
  </si>
  <si>
    <t>Amapola</t>
  </si>
  <si>
    <t>Callas</t>
  </si>
  <si>
    <t>Esquivel</t>
  </si>
  <si>
    <t>Santa Rosa de Lima, El Salvador</t>
  </si>
  <si>
    <t>Prinio</t>
  </si>
  <si>
    <t>Treviño</t>
  </si>
  <si>
    <t>El Marañón, Honduras</t>
  </si>
  <si>
    <t>Tacio</t>
  </si>
  <si>
    <t>Jackson, Estados Unidos</t>
  </si>
  <si>
    <t>El Capulin, Mexico</t>
  </si>
  <si>
    <t>Hermenegildo</t>
  </si>
  <si>
    <t>Orocuina, Honduras</t>
  </si>
  <si>
    <t>Omero</t>
  </si>
  <si>
    <t>Publio</t>
  </si>
  <si>
    <t>Alfaro</t>
  </si>
  <si>
    <t>San Andrés Xecul, Guatemala</t>
  </si>
  <si>
    <t>Ken</t>
  </si>
  <si>
    <t>Trejo</t>
  </si>
  <si>
    <t>Terencio</t>
  </si>
  <si>
    <t>Boris</t>
  </si>
  <si>
    <t>Torino, Italia</t>
  </si>
  <si>
    <t>Sinforoso</t>
  </si>
  <si>
    <t>Schaumburg, Estados Unidos</t>
  </si>
  <si>
    <t>Elido</t>
  </si>
  <si>
    <t>Pichardo</t>
  </si>
  <si>
    <t>Cane, Honduras</t>
  </si>
  <si>
    <t>Maclovio</t>
  </si>
  <si>
    <t>Yuscarán, Honduras</t>
  </si>
  <si>
    <t>Elio</t>
  </si>
  <si>
    <t>Jackie</t>
  </si>
  <si>
    <t>Guaganazapa</t>
  </si>
  <si>
    <t>San Juan, Mexico</t>
  </si>
  <si>
    <t>Talia</t>
  </si>
  <si>
    <t>Midland, Estados Unidos</t>
  </si>
  <si>
    <t>Micky</t>
  </si>
  <si>
    <t>Medrano</t>
  </si>
  <si>
    <t>Ain</t>
  </si>
  <si>
    <t>Orly</t>
  </si>
  <si>
    <t>Nevarez</t>
  </si>
  <si>
    <t>El Triunfo, Honduras</t>
  </si>
  <si>
    <t>Petronio</t>
  </si>
  <si>
    <t>Juan N Alvarez, Mexico</t>
  </si>
  <si>
    <t>Nazaret</t>
  </si>
  <si>
    <t>Villegas</t>
  </si>
  <si>
    <t>Guaimaca, Honduras</t>
  </si>
  <si>
    <t>Abeyta</t>
  </si>
  <si>
    <t>Mirabel</t>
  </si>
  <si>
    <t>Benavides</t>
  </si>
  <si>
    <t>Irina</t>
  </si>
  <si>
    <t>Lelio</t>
  </si>
  <si>
    <t>Jacksonville, Estados Unidos</t>
  </si>
  <si>
    <t>Ratrudis</t>
  </si>
  <si>
    <t>Amarillo, Estados Unidos</t>
  </si>
  <si>
    <t>Selena</t>
  </si>
  <si>
    <t>El Llano, Honduras</t>
  </si>
  <si>
    <t>Ane</t>
  </si>
  <si>
    <t>Rosales</t>
  </si>
  <si>
    <t>Anisia</t>
  </si>
  <si>
    <t>Barrera</t>
  </si>
  <si>
    <t>El Progreso, Honduras</t>
  </si>
  <si>
    <t>Oriel</t>
  </si>
  <si>
    <t>Ponce</t>
  </si>
  <si>
    <t>San Andrés Xecul</t>
  </si>
  <si>
    <t>Bacchus</t>
  </si>
  <si>
    <t>Domínica</t>
  </si>
  <si>
    <t>Linda Vista, Mexico</t>
  </si>
  <si>
    <t>Alvaro</t>
  </si>
  <si>
    <t>Lindavista, Mexico</t>
  </si>
  <si>
    <t>Antipas</t>
  </si>
  <si>
    <t>Malave</t>
  </si>
  <si>
    <t>Odessa, Estados Unidos</t>
  </si>
  <si>
    <t>Hilde</t>
  </si>
  <si>
    <t>Corona</t>
  </si>
  <si>
    <t>Sioux City, Estados Unidos</t>
  </si>
  <si>
    <t>Manon</t>
  </si>
  <si>
    <t>Luigi</t>
  </si>
  <si>
    <t>Anselma</t>
  </si>
  <si>
    <t>Alejandrino</t>
  </si>
  <si>
    <t>Bonanova</t>
  </si>
  <si>
    <t>Urías</t>
  </si>
  <si>
    <t xml:space="preserve">Mazatenango </t>
  </si>
  <si>
    <t>Ulrico</t>
  </si>
  <si>
    <t>Pastores, Guatemala</t>
  </si>
  <si>
    <t>Geppe</t>
  </si>
  <si>
    <t>Muskegon, Estados Unidos</t>
  </si>
  <si>
    <t>Cuasimodo</t>
  </si>
  <si>
    <t>Suzzane</t>
  </si>
  <si>
    <t>Mares</t>
  </si>
  <si>
    <t>Sioguí Arriba, Panama</t>
  </si>
  <si>
    <t>Laban</t>
  </si>
  <si>
    <t>Santa Monica, Estados Unidos</t>
  </si>
  <si>
    <t>Babs</t>
  </si>
  <si>
    <t>Perea</t>
  </si>
  <si>
    <t>Puntarenas, Costa Rica</t>
  </si>
  <si>
    <t>Clarissa</t>
  </si>
  <si>
    <t>Cavazos</t>
  </si>
  <si>
    <t>Chapultepec, Mexico</t>
  </si>
  <si>
    <t>Elisa</t>
  </si>
  <si>
    <t>Iralaya, Honduras</t>
  </si>
  <si>
    <t>Abelard</t>
  </si>
  <si>
    <t>Clodomiro</t>
  </si>
  <si>
    <t>Maisa</t>
  </si>
  <si>
    <t>Carmona</t>
  </si>
  <si>
    <t>Tampa, Estados Unidos</t>
  </si>
  <si>
    <t>Fayruz</t>
  </si>
  <si>
    <t>Fernando Gutierrez Barrios, Mexico</t>
  </si>
  <si>
    <t>Kirk</t>
  </si>
  <si>
    <t>Cadena</t>
  </si>
  <si>
    <t>Graciana</t>
  </si>
  <si>
    <t>Absalom</t>
  </si>
  <si>
    <t>Santa Apolonia</t>
  </si>
  <si>
    <t>Esmerada</t>
  </si>
  <si>
    <t>Barragán</t>
  </si>
  <si>
    <t>Plinio</t>
  </si>
  <si>
    <t>Cotto</t>
  </si>
  <si>
    <t>Villa Nueva, Guatemala</t>
  </si>
  <si>
    <t>Eluhuei</t>
  </si>
  <si>
    <t>Port Saint Lucie, Estados Unidos</t>
  </si>
  <si>
    <t>Vespasiano</t>
  </si>
  <si>
    <t>Soliz</t>
  </si>
  <si>
    <t>Teodora</t>
  </si>
  <si>
    <t>Salitral, Costa Rica</t>
  </si>
  <si>
    <t>Anabella</t>
  </si>
  <si>
    <t>North Little Rock, Estados Unidos</t>
  </si>
  <si>
    <t>Lalo</t>
  </si>
  <si>
    <t>San Antonio La Paz</t>
  </si>
  <si>
    <t>Desamparados, Costa Rica</t>
  </si>
  <si>
    <t>Cecilia</t>
  </si>
  <si>
    <t>Dagma</t>
  </si>
  <si>
    <t>Huerta</t>
  </si>
  <si>
    <t>Fermín</t>
  </si>
  <si>
    <t>Alba</t>
  </si>
  <si>
    <t>Hubert</t>
  </si>
  <si>
    <t>Solorio</t>
  </si>
  <si>
    <t>5 de Mayo, Mexico</t>
  </si>
  <si>
    <t>Duilio</t>
  </si>
  <si>
    <t>Fabienne</t>
  </si>
  <si>
    <t>Ordóñez</t>
  </si>
  <si>
    <t>Buffalo, Estados Unidos</t>
  </si>
  <si>
    <t>Claro</t>
  </si>
  <si>
    <t>Cedillo</t>
  </si>
  <si>
    <t>Cartí Suitupo, Panama</t>
  </si>
  <si>
    <t>Mireya</t>
  </si>
  <si>
    <t>Bahía</t>
  </si>
  <si>
    <t>Pabil</t>
  </si>
  <si>
    <t>Atencio</t>
  </si>
  <si>
    <t>Beatrix</t>
  </si>
  <si>
    <t>Salazar</t>
  </si>
  <si>
    <t>La Purisima, Mexico</t>
  </si>
  <si>
    <t>Sansón</t>
  </si>
  <si>
    <t>Marietta, Estados Unidos</t>
  </si>
  <si>
    <t>Rode</t>
  </si>
  <si>
    <t>Reyna</t>
  </si>
  <si>
    <t>Martina</t>
  </si>
  <si>
    <t>Ceballos</t>
  </si>
  <si>
    <t>New Orleans, Estados Unidos</t>
  </si>
  <si>
    <t>Merlin</t>
  </si>
  <si>
    <t>Santa Rosa, Estados Unidos</t>
  </si>
  <si>
    <t>Cumelén</t>
  </si>
  <si>
    <t>Grand Forks, Estados Unidos</t>
  </si>
  <si>
    <t>Heródoto</t>
  </si>
  <si>
    <t>Claribel</t>
  </si>
  <si>
    <t>Cortés</t>
  </si>
  <si>
    <t>Rafa</t>
  </si>
  <si>
    <t>Eopoldina</t>
  </si>
  <si>
    <t>Espinosa</t>
  </si>
  <si>
    <t>San Benito</t>
  </si>
  <si>
    <t>Karenina</t>
  </si>
  <si>
    <t>Yoel</t>
  </si>
  <si>
    <t>London, Estados Unidos</t>
  </si>
  <si>
    <t>Paola</t>
  </si>
  <si>
    <t>Olivárez</t>
  </si>
  <si>
    <t>San José de Río Tinto, Honduras</t>
  </si>
  <si>
    <t>Ebo</t>
  </si>
  <si>
    <t>Quiteria</t>
  </si>
  <si>
    <t>Prantxes</t>
  </si>
  <si>
    <t>Montanez</t>
  </si>
  <si>
    <t>Orson</t>
  </si>
  <si>
    <t>Larry</t>
  </si>
  <si>
    <t>Edelio</t>
  </si>
  <si>
    <t>Davina</t>
  </si>
  <si>
    <t>Laurel, Estados Unidos</t>
  </si>
  <si>
    <t>Joselín</t>
  </si>
  <si>
    <t>El Asintal, Guatemala</t>
  </si>
  <si>
    <t>Menas</t>
  </si>
  <si>
    <t>Fort Lauderdale, Estados Unidos</t>
  </si>
  <si>
    <t>Efreín</t>
  </si>
  <si>
    <t>Madox</t>
  </si>
  <si>
    <t>Lawrenceville, Estados Unidos</t>
  </si>
  <si>
    <t>Ailigandí, Panama</t>
  </si>
  <si>
    <t>Thais</t>
  </si>
  <si>
    <t>Hippolyte</t>
  </si>
  <si>
    <t>Ancona, Italia</t>
  </si>
  <si>
    <t>Eliecer</t>
  </si>
  <si>
    <t>Villa</t>
  </si>
  <si>
    <t>Buenaventura</t>
  </si>
  <si>
    <t>Ramón</t>
  </si>
  <si>
    <t>Aggie</t>
  </si>
  <si>
    <t>Victoria, El Salvador</t>
  </si>
  <si>
    <t>Yoko</t>
  </si>
  <si>
    <t>Salcedo</t>
  </si>
  <si>
    <t>Edelmiro</t>
  </si>
  <si>
    <t>Javiera</t>
  </si>
  <si>
    <t>Magisterial, Mexico</t>
  </si>
  <si>
    <t>Del Valle, Mexico</t>
  </si>
  <si>
    <t>Fabiola</t>
  </si>
  <si>
    <t>Indíbil</t>
  </si>
  <si>
    <t>Cerda</t>
  </si>
  <si>
    <t>Guanagazapa, Guatemala</t>
  </si>
  <si>
    <t>Sibila</t>
  </si>
  <si>
    <t>Jon</t>
  </si>
  <si>
    <t>Terán</t>
  </si>
  <si>
    <t>Miami, Estados Unidos</t>
  </si>
  <si>
    <t>Abbot</t>
  </si>
  <si>
    <t>Camacho</t>
  </si>
  <si>
    <t>Newark, Estados Unidos</t>
  </si>
  <si>
    <t>Generoso</t>
  </si>
  <si>
    <t>Eitan</t>
  </si>
  <si>
    <t>Barela</t>
  </si>
  <si>
    <t>Adelaide</t>
  </si>
  <si>
    <t>Ceferino</t>
  </si>
  <si>
    <t>Morales, Guatemala</t>
  </si>
  <si>
    <t>Shirley</t>
  </si>
  <si>
    <t>Fedora</t>
  </si>
  <si>
    <t>San Rafael, Costa Rica</t>
  </si>
  <si>
    <t>Alcibíades</t>
  </si>
  <si>
    <t>Vega</t>
  </si>
  <si>
    <t>San Rafael, Estados Unidos</t>
  </si>
  <si>
    <t>Tovar</t>
  </si>
  <si>
    <t>Tucurú, Guatemala</t>
  </si>
  <si>
    <t>Claus</t>
  </si>
  <si>
    <t>Tajumulco, Guatemala</t>
  </si>
  <si>
    <t>Ontiveros</t>
  </si>
  <si>
    <t>Scottsdale, Estados Unidos</t>
  </si>
  <si>
    <t>Basilio</t>
  </si>
  <si>
    <t>Angulo</t>
  </si>
  <si>
    <t>Amado Nervo, Mexico</t>
  </si>
  <si>
    <t>Benigno</t>
  </si>
  <si>
    <t>Estévez</t>
  </si>
  <si>
    <t>Coruña, A, España</t>
  </si>
  <si>
    <t>Husai</t>
  </si>
  <si>
    <t>Loana</t>
  </si>
  <si>
    <t>Leni</t>
  </si>
  <si>
    <t>Turrialba, Costa Rica</t>
  </si>
  <si>
    <t>Ezequías</t>
  </si>
  <si>
    <t>Mesa</t>
  </si>
  <si>
    <t>Dalma</t>
  </si>
  <si>
    <t>Alipio</t>
  </si>
  <si>
    <t>Sophie</t>
  </si>
  <si>
    <t>Jinotepe, Nicaragua</t>
  </si>
  <si>
    <t>Marcial</t>
  </si>
  <si>
    <t>Momostenango</t>
  </si>
  <si>
    <t>Owen</t>
  </si>
  <si>
    <t>Teófano</t>
  </si>
  <si>
    <t>Delgado, El Salvador</t>
  </si>
  <si>
    <t>Roxana</t>
  </si>
  <si>
    <t>El Almendro, Nicaragua</t>
  </si>
  <si>
    <t>Rafaela</t>
  </si>
  <si>
    <t>Ledesma</t>
  </si>
  <si>
    <t>Tecpán Guatemala, Guatemala</t>
  </si>
  <si>
    <t>Nera</t>
  </si>
  <si>
    <t>Orosco</t>
  </si>
  <si>
    <t>Nombre de Jesús, Honduras</t>
  </si>
  <si>
    <t>Omer</t>
  </si>
  <si>
    <t>Diriamba, Nicaragua</t>
  </si>
  <si>
    <t>Eulalia</t>
  </si>
  <si>
    <t>Arlen</t>
  </si>
  <si>
    <t>Colunga</t>
  </si>
  <si>
    <t>San Cristóbal Acasaguastlán</t>
  </si>
  <si>
    <t>Arlynda</t>
  </si>
  <si>
    <t>La Gomera, Guatemala</t>
  </si>
  <si>
    <t>Malka</t>
  </si>
  <si>
    <t>Obadia</t>
  </si>
  <si>
    <t>Senaida</t>
  </si>
  <si>
    <t>Valladolid, España</t>
  </si>
  <si>
    <t>Boca de Parita, Panama</t>
  </si>
  <si>
    <t>Romero</t>
  </si>
  <si>
    <t>Soloma, Guatemala</t>
  </si>
  <si>
    <t>Messina, Italia</t>
  </si>
  <si>
    <t>Esculapio</t>
  </si>
  <si>
    <t>Verona, Italia</t>
  </si>
  <si>
    <t>Saraid</t>
  </si>
  <si>
    <t>Lauren</t>
  </si>
  <si>
    <t>Ariano</t>
  </si>
  <si>
    <t>Oceanside, Estados Unidos</t>
  </si>
  <si>
    <t>Jalil</t>
  </si>
  <si>
    <t>Huntington, Estados Unidos</t>
  </si>
  <si>
    <t>Adame</t>
  </si>
  <si>
    <t>Puente</t>
  </si>
  <si>
    <t>Santa Clara, Mexico</t>
  </si>
  <si>
    <t>Cecilio</t>
  </si>
  <si>
    <t>Recaredo</t>
  </si>
  <si>
    <t>Tulio</t>
  </si>
  <si>
    <t>Dustin</t>
  </si>
  <si>
    <t>Louisa</t>
  </si>
  <si>
    <t>Ocasio</t>
  </si>
  <si>
    <t>Heráclito</t>
  </si>
  <si>
    <t>Saldivar</t>
  </si>
  <si>
    <t>Príamo</t>
  </si>
  <si>
    <t>Carissa</t>
  </si>
  <si>
    <t>Loera</t>
  </si>
  <si>
    <t>Chitré, Panama</t>
  </si>
  <si>
    <t>Menelao</t>
  </si>
  <si>
    <t>Carol</t>
  </si>
  <si>
    <t>Amón</t>
  </si>
  <si>
    <t>Quintana</t>
  </si>
  <si>
    <t>Marina</t>
  </si>
  <si>
    <t>Anchorage, Estados Unidos</t>
  </si>
  <si>
    <t>James</t>
  </si>
  <si>
    <t>Yaviza, Panama</t>
  </si>
  <si>
    <t>Vanina</t>
  </si>
  <si>
    <t>Yoana</t>
  </si>
  <si>
    <t>Puerto Cabezas, Nicaragua</t>
  </si>
  <si>
    <t>Clío</t>
  </si>
  <si>
    <t>Puga</t>
  </si>
  <si>
    <t>Gad</t>
  </si>
  <si>
    <t>Renaldo</t>
  </si>
  <si>
    <t>Marcio</t>
  </si>
  <si>
    <t>Orange, Estados Unidos</t>
  </si>
  <si>
    <t>Nashville, Estados Unidos</t>
  </si>
  <si>
    <t>Gaby</t>
  </si>
  <si>
    <t>San José, Guatemala</t>
  </si>
  <si>
    <t>Ursina</t>
  </si>
  <si>
    <t>Ayala</t>
  </si>
  <si>
    <t>Ciudad Vieja, Guatemala</t>
  </si>
  <si>
    <t>Florentina</t>
  </si>
  <si>
    <t>Argenta</t>
  </si>
  <si>
    <t>Crespo</t>
  </si>
  <si>
    <t>Mailin</t>
  </si>
  <si>
    <t>Trieste, Italia</t>
  </si>
  <si>
    <t>Muriel</t>
  </si>
  <si>
    <t>Ballesteros</t>
  </si>
  <si>
    <t>Katy, Estados Unidos</t>
  </si>
  <si>
    <t>Cassandre</t>
  </si>
  <si>
    <t>Potrero Grande, Panama</t>
  </si>
  <si>
    <t>Huberto</t>
  </si>
  <si>
    <t>Abele</t>
  </si>
  <si>
    <t>Chisec, Guatemala</t>
  </si>
  <si>
    <t>Paredes</t>
  </si>
  <si>
    <t>Bakersfield, Estados Unidos</t>
  </si>
  <si>
    <t>Alfonsina</t>
  </si>
  <si>
    <t>Jiquilillo, Nicaragua</t>
  </si>
  <si>
    <t>Violette</t>
  </si>
  <si>
    <t>Medina</t>
  </si>
  <si>
    <t>Karumanta</t>
  </si>
  <si>
    <t>Ceadas</t>
  </si>
  <si>
    <t>Casares</t>
  </si>
  <si>
    <t>Justa</t>
  </si>
  <si>
    <t>La Concepcion, Mexico</t>
  </si>
  <si>
    <t>Trix</t>
  </si>
  <si>
    <t>Yarumela, Honduras</t>
  </si>
  <si>
    <t>Douglas</t>
  </si>
  <si>
    <t>Ignacio</t>
  </si>
  <si>
    <t>Edipo</t>
  </si>
  <si>
    <t>Annapolis, Estados Unidos</t>
  </si>
  <si>
    <t>Jacint</t>
  </si>
  <si>
    <t>Bluefields, Nicaragua</t>
  </si>
  <si>
    <t>Jacinto</t>
  </si>
  <si>
    <t>Godínez</t>
  </si>
  <si>
    <t>Santa Ana</t>
  </si>
  <si>
    <t>Moyogalpa, Nicaragua</t>
  </si>
  <si>
    <t>Haide</t>
  </si>
  <si>
    <t>Uribe</t>
  </si>
  <si>
    <t>Orquídea</t>
  </si>
  <si>
    <t>Alajuela, Costa Rica</t>
  </si>
  <si>
    <t>Dyonis</t>
  </si>
  <si>
    <t>Covarrubias</t>
  </si>
  <si>
    <t>Paz</t>
  </si>
  <si>
    <t>La Libertad, Mexico</t>
  </si>
  <si>
    <t>Apopa, El Salvador</t>
  </si>
  <si>
    <t>Almudena</t>
  </si>
  <si>
    <t>Santacruz</t>
  </si>
  <si>
    <t>El Congo, El Salvador</t>
  </si>
  <si>
    <t>Cosette</t>
  </si>
  <si>
    <t>Port Washington, Estados Unidos</t>
  </si>
  <si>
    <t>Renato</t>
  </si>
  <si>
    <t>Amapala, Honduras</t>
  </si>
  <si>
    <t>Cochi</t>
  </si>
  <si>
    <t>Zaragoza, Mexico</t>
  </si>
  <si>
    <t>Scarlett</t>
  </si>
  <si>
    <t>San Nicolás, Honduras</t>
  </si>
  <si>
    <t>Valle San Francisco, Nicaragua</t>
  </si>
  <si>
    <t>Nerina</t>
  </si>
  <si>
    <t>Vasquez</t>
  </si>
  <si>
    <t>Isaura</t>
  </si>
  <si>
    <t>Waterbury, Estados Unidos</t>
  </si>
  <si>
    <t>Selva</t>
  </si>
  <si>
    <t>Emiliana</t>
  </si>
  <si>
    <t>Capira, Panama</t>
  </si>
  <si>
    <t>Styalianos</t>
  </si>
  <si>
    <t>Santa Lucía Cotzumalguapa, Guatemala</t>
  </si>
  <si>
    <t>Ariadna</t>
  </si>
  <si>
    <t>Madrid</t>
  </si>
  <si>
    <t>Endike</t>
  </si>
  <si>
    <t>Juliano</t>
  </si>
  <si>
    <t>Sacha</t>
  </si>
  <si>
    <t>Florida, Honduras</t>
  </si>
  <si>
    <t>Cervantes</t>
  </si>
  <si>
    <t>Zamora, España</t>
  </si>
  <si>
    <t>Paskasi</t>
  </si>
  <si>
    <t>Natividad</t>
  </si>
  <si>
    <t>Guanajuato, Mexico</t>
  </si>
  <si>
    <t>Hygin</t>
  </si>
  <si>
    <t>Pulido</t>
  </si>
  <si>
    <t>Revolucion Verde, Mexico</t>
  </si>
  <si>
    <t>Mustafá</t>
  </si>
  <si>
    <t>Norman</t>
  </si>
  <si>
    <t>Teodomiro</t>
  </si>
  <si>
    <t>Abrego</t>
  </si>
  <si>
    <t>Felisa</t>
  </si>
  <si>
    <t>Laspezia, Italia</t>
  </si>
  <si>
    <t>Dióscoro</t>
  </si>
  <si>
    <t>San Juan, Costa Rica</t>
  </si>
  <si>
    <t>Nayra</t>
  </si>
  <si>
    <t>Altamirano</t>
  </si>
  <si>
    <t>Vincent</t>
  </si>
  <si>
    <t>Kingsport, Estados Unidos</t>
  </si>
  <si>
    <t>Tobías</t>
  </si>
  <si>
    <t>Limón, Costa Rica</t>
  </si>
  <si>
    <t>Giacometta</t>
  </si>
  <si>
    <t>Avilés</t>
  </si>
  <si>
    <t>Pía</t>
  </si>
  <si>
    <t>San Agustín Acasaguastlán, Guatemala</t>
  </si>
  <si>
    <t>Amaya</t>
  </si>
  <si>
    <t>Herodes</t>
  </si>
  <si>
    <t>Rafel</t>
  </si>
  <si>
    <t>Veracruz, Panama</t>
  </si>
  <si>
    <t>Esmirna</t>
  </si>
  <si>
    <t>Bernal</t>
  </si>
  <si>
    <t>Salt Lake City, Estados Unidos</t>
  </si>
  <si>
    <t>Angustias</t>
  </si>
  <si>
    <t>Van Nuys, Estados Unidos</t>
  </si>
  <si>
    <t>Hadwig</t>
  </si>
  <si>
    <t>Serrato</t>
  </si>
  <si>
    <t>Cleveland, Estados Unidos</t>
  </si>
  <si>
    <t>Lucio</t>
  </si>
  <si>
    <t>El Cortezo, Panama</t>
  </si>
  <si>
    <t>Bru</t>
  </si>
  <si>
    <t>Cleo</t>
  </si>
  <si>
    <t>Razo</t>
  </si>
  <si>
    <t>Nazarena</t>
  </si>
  <si>
    <t>Connie</t>
  </si>
  <si>
    <t>Linares</t>
  </si>
  <si>
    <t>Santa María Chiquimula</t>
  </si>
  <si>
    <t>Agalteca, Honduras</t>
  </si>
  <si>
    <t>Tusnelda</t>
  </si>
  <si>
    <t>Condega, Nicaragua</t>
  </si>
  <si>
    <t>Aldino</t>
  </si>
  <si>
    <t>Lanin</t>
  </si>
  <si>
    <t>Clodovea</t>
  </si>
  <si>
    <t>Mota</t>
  </si>
  <si>
    <t>Cadiz, España</t>
  </si>
  <si>
    <t>Milton</t>
  </si>
  <si>
    <t>Wilkes Barre, Estados Unidos</t>
  </si>
  <si>
    <t>Marceliana</t>
  </si>
  <si>
    <t>San Pedro Zacapa, Honduras</t>
  </si>
  <si>
    <t>Danny</t>
  </si>
  <si>
    <t>Covas</t>
  </si>
  <si>
    <t>Salvo</t>
  </si>
  <si>
    <t>Bonilla</t>
  </si>
  <si>
    <t>Dos Hermanas, España</t>
  </si>
  <si>
    <t>Yanquiman</t>
  </si>
  <si>
    <t>Yáñez</t>
  </si>
  <si>
    <t>Charleston, Estados Unidos</t>
  </si>
  <si>
    <t>Purificación</t>
  </si>
  <si>
    <t>Mascarenas</t>
  </si>
  <si>
    <t>Peggy</t>
  </si>
  <si>
    <t>Llanque</t>
  </si>
  <si>
    <t>Cordova</t>
  </si>
  <si>
    <t>Juarez, Mexico</t>
  </si>
  <si>
    <t>Quiliano</t>
  </si>
  <si>
    <t>Greeley, Estados Unidos</t>
  </si>
  <si>
    <t>Pola</t>
  </si>
  <si>
    <t>Youngstown, Estados Unidos</t>
  </si>
  <si>
    <t>Sadoc</t>
  </si>
  <si>
    <t>Taciana</t>
  </si>
  <si>
    <t>Meraz</t>
  </si>
  <si>
    <t>Pamplona/Iruña, España</t>
  </si>
  <si>
    <t>Dayton, Estados Unidos</t>
  </si>
  <si>
    <t>Tatiana</t>
  </si>
  <si>
    <t>Fuencista</t>
  </si>
  <si>
    <t>Petrolera, Mexico</t>
  </si>
  <si>
    <t>Cerca</t>
  </si>
  <si>
    <t>Neri</t>
  </si>
  <si>
    <t>Salinas</t>
  </si>
  <si>
    <t>Yoav</t>
  </si>
  <si>
    <t>Belén, Costa Rica</t>
  </si>
  <si>
    <t>Eira</t>
  </si>
  <si>
    <t>Briseño</t>
  </si>
  <si>
    <t>El Jícaro, Guatemala</t>
  </si>
  <si>
    <t>Sylvia</t>
  </si>
  <si>
    <t>La Jutosa, Honduras</t>
  </si>
  <si>
    <t>Salviano</t>
  </si>
  <si>
    <t>Erato</t>
  </si>
  <si>
    <t>Nino</t>
  </si>
  <si>
    <t>La Escondida, Mexico</t>
  </si>
  <si>
    <t>Nubar</t>
  </si>
  <si>
    <t>Sharif</t>
  </si>
  <si>
    <t>Pizarro</t>
  </si>
  <si>
    <t>Grisel</t>
  </si>
  <si>
    <t>Yepocapa, Guatemala</t>
  </si>
  <si>
    <t>Milenka</t>
  </si>
  <si>
    <t>Collado</t>
  </si>
  <si>
    <t>Edelmar</t>
  </si>
  <si>
    <t>Sein</t>
  </si>
  <si>
    <t>Hartman</t>
  </si>
  <si>
    <t>Adalgisa</t>
  </si>
  <si>
    <t>Alcalá</t>
  </si>
  <si>
    <t>Jasón</t>
  </si>
  <si>
    <t>Almeria, España</t>
  </si>
  <si>
    <t>Harumi</t>
  </si>
  <si>
    <t>Alva</t>
  </si>
  <si>
    <t>San Benito, Guatemala</t>
  </si>
  <si>
    <t>Natan</t>
  </si>
  <si>
    <t>Agatón</t>
  </si>
  <si>
    <t>Lozano</t>
  </si>
  <si>
    <t>Pedregal, Panama</t>
  </si>
  <si>
    <t>Basemat</t>
  </si>
  <si>
    <t>Santo Tomas, Mexico</t>
  </si>
  <si>
    <t>Nathan</t>
  </si>
  <si>
    <t>Violeta</t>
  </si>
  <si>
    <t>Nueva Gorgona, Panama</t>
  </si>
  <si>
    <t>Levi</t>
  </si>
  <si>
    <t>Gary</t>
  </si>
  <si>
    <t>Dulce Nombre, Honduras</t>
  </si>
  <si>
    <t>Sean</t>
  </si>
  <si>
    <t>Evangeline</t>
  </si>
  <si>
    <t>Pancracia</t>
  </si>
  <si>
    <t>Belona</t>
  </si>
  <si>
    <t>Zúñiga</t>
  </si>
  <si>
    <t>Reading, Estados Unidos</t>
  </si>
  <si>
    <t>Chavarría</t>
  </si>
  <si>
    <t>Nehueln</t>
  </si>
  <si>
    <t>La Soledad, Mexico</t>
  </si>
  <si>
    <t>Abram</t>
  </si>
  <si>
    <t>Rancul</t>
  </si>
  <si>
    <t>Fabiano</t>
  </si>
  <si>
    <t>Nueva Concepción</t>
  </si>
  <si>
    <t>Aimon</t>
  </si>
  <si>
    <t>Auas, Honduras</t>
  </si>
  <si>
    <t>Ezio</t>
  </si>
  <si>
    <t>Apodaca</t>
  </si>
  <si>
    <t>Lívingston, Guatemala</t>
  </si>
  <si>
    <t>Onésimo</t>
  </si>
  <si>
    <t>Vitoldo</t>
  </si>
  <si>
    <t>Ciudad Choluteca, Honduras</t>
  </si>
  <si>
    <t>Florentino</t>
  </si>
  <si>
    <t>Copán, Honduras</t>
  </si>
  <si>
    <t>Jenifer</t>
  </si>
  <si>
    <t>Garrison</t>
  </si>
  <si>
    <t>El Porvenir, Mexico</t>
  </si>
  <si>
    <t>Ciset</t>
  </si>
  <si>
    <t>Quezaltepeque, El Salvador</t>
  </si>
  <si>
    <t>Melín</t>
  </si>
  <si>
    <t>El Copé, Panama</t>
  </si>
  <si>
    <t>Rigel</t>
  </si>
  <si>
    <t>Vitoria-Gasteiz, España</t>
  </si>
  <si>
    <t>Kirios</t>
  </si>
  <si>
    <t>Miles</t>
  </si>
  <si>
    <t>La Virtud, Honduras</t>
  </si>
  <si>
    <t>Dámaso</t>
  </si>
  <si>
    <t>Ibérico</t>
  </si>
  <si>
    <t>Zamudio</t>
  </si>
  <si>
    <t>Zephyrhills, Estados Unidos</t>
  </si>
  <si>
    <t>Alcides</t>
  </si>
  <si>
    <t>Plubio</t>
  </si>
  <si>
    <t>Fiona</t>
  </si>
  <si>
    <t>Morazán</t>
  </si>
  <si>
    <t>Jalapa, Nicaragua</t>
  </si>
  <si>
    <t>Dídimo</t>
  </si>
  <si>
    <t>San Antonio, Estados Unidos</t>
  </si>
  <si>
    <t>Arenas</t>
  </si>
  <si>
    <t>Loma Bonita, Mexico</t>
  </si>
  <si>
    <t>Herman</t>
  </si>
  <si>
    <t>San Sebastián, El Salvador</t>
  </si>
  <si>
    <t>Amarilia</t>
  </si>
  <si>
    <t>Puerto Barrios, Guatemala</t>
  </si>
  <si>
    <t>Albana</t>
  </si>
  <si>
    <t>Montero</t>
  </si>
  <si>
    <t>Gabino</t>
  </si>
  <si>
    <t>Melchor Ocampo, Mexico</t>
  </si>
  <si>
    <t>Liberata</t>
  </si>
  <si>
    <t>Pontevedra, España</t>
  </si>
  <si>
    <t>Gadiel</t>
  </si>
  <si>
    <t>Archer</t>
  </si>
  <si>
    <t>Serena</t>
  </si>
  <si>
    <t>Jesualdo</t>
  </si>
  <si>
    <t>Frutos</t>
  </si>
  <si>
    <t>Vallejo</t>
  </si>
  <si>
    <t>Landerico</t>
  </si>
  <si>
    <t>Quiñónez</t>
  </si>
  <si>
    <t>Chattanooga, Estados Unidos</t>
  </si>
  <si>
    <t>Germain</t>
  </si>
  <si>
    <t>El Progreso, Mexico</t>
  </si>
  <si>
    <t>Casto</t>
  </si>
  <si>
    <t>Maricel</t>
  </si>
  <si>
    <t>Laurencia</t>
  </si>
  <si>
    <t>Peralta</t>
  </si>
  <si>
    <t>Matina, Costa Rica</t>
  </si>
  <si>
    <t>Leocadio</t>
  </si>
  <si>
    <t>Marilena</t>
  </si>
  <si>
    <t>Waldino</t>
  </si>
  <si>
    <t>Omoa, Honduras</t>
  </si>
  <si>
    <t>Sixto</t>
  </si>
  <si>
    <t>Santiago Puringla, Honduras</t>
  </si>
  <si>
    <t>Nofre</t>
  </si>
  <si>
    <t>Berlín, Honduras</t>
  </si>
  <si>
    <t>Adassa</t>
  </si>
  <si>
    <t>Badillo</t>
  </si>
  <si>
    <t>Simi Valley, Estados Unidos</t>
  </si>
  <si>
    <t>Viviana</t>
  </si>
  <si>
    <t>El Tránsito, Honduras</t>
  </si>
  <si>
    <t>Jesabel</t>
  </si>
  <si>
    <t>Hartford, Estados Unidos</t>
  </si>
  <si>
    <t>Horaz</t>
  </si>
  <si>
    <t>Laboy</t>
  </si>
  <si>
    <t>Aurora, Estados Unidos</t>
  </si>
  <si>
    <t>Meneo</t>
  </si>
  <si>
    <t>Bejuco, Costa Rica</t>
  </si>
  <si>
    <t>Orietta</t>
  </si>
  <si>
    <t>Limón</t>
  </si>
  <si>
    <t>Pusaki</t>
  </si>
  <si>
    <t>El Espino, Panama</t>
  </si>
  <si>
    <t>Zahir</t>
  </si>
  <si>
    <t>Celsa</t>
  </si>
  <si>
    <t>Echevarría</t>
  </si>
  <si>
    <t>Independence, Estados Unidos</t>
  </si>
  <si>
    <t>Margot</t>
  </si>
  <si>
    <t>Melitona</t>
  </si>
  <si>
    <t>Juárez</t>
  </si>
  <si>
    <t>Celest</t>
  </si>
  <si>
    <t>Yamil</t>
  </si>
  <si>
    <t>Anael</t>
  </si>
  <si>
    <t>Melibeo</t>
  </si>
  <si>
    <t>Guilleuma</t>
  </si>
  <si>
    <t>Guadalupe, Panama</t>
  </si>
  <si>
    <t>Oquendo</t>
  </si>
  <si>
    <t>Revolucion, Mexico</t>
  </si>
  <si>
    <t>Vergara</t>
  </si>
  <si>
    <t>Werner</t>
  </si>
  <si>
    <t>Escolástico</t>
  </si>
  <si>
    <t>Nava</t>
  </si>
  <si>
    <t>Alessio</t>
  </si>
  <si>
    <t>Emigdio</t>
  </si>
  <si>
    <t>Pajapita, Guatemala</t>
  </si>
  <si>
    <t>Sabas</t>
  </si>
  <si>
    <t>Tehuel</t>
  </si>
  <si>
    <t>Egisto</t>
  </si>
  <si>
    <t>Inmaculada</t>
  </si>
  <si>
    <t>Bustos</t>
  </si>
  <si>
    <t>Saturno</t>
  </si>
  <si>
    <t>Garoa</t>
  </si>
  <si>
    <t>Barberena, Guatemala</t>
  </si>
  <si>
    <t>Jano</t>
  </si>
  <si>
    <t>Sayaxché</t>
  </si>
  <si>
    <t>Garrido</t>
  </si>
  <si>
    <t>Cuauhtemoc, Mexico</t>
  </si>
  <si>
    <t>Naomi</t>
  </si>
  <si>
    <t>Esdras</t>
  </si>
  <si>
    <t>Rudolph</t>
  </si>
  <si>
    <t>San Diego, Honduras</t>
  </si>
  <si>
    <t>Zavala</t>
  </si>
  <si>
    <t>Octaviano</t>
  </si>
  <si>
    <t>El Plan, Honduras</t>
  </si>
  <si>
    <t>Ivon</t>
  </si>
  <si>
    <t>Valladares</t>
  </si>
  <si>
    <t>Vallecillo, Honduras</t>
  </si>
  <si>
    <t>Arián</t>
  </si>
  <si>
    <t>Hidalgo</t>
  </si>
  <si>
    <t>Jacaltenango, Guatemala</t>
  </si>
  <si>
    <t>Meline</t>
  </si>
  <si>
    <t>San Marcos, Guatemala</t>
  </si>
  <si>
    <t>Maisie</t>
  </si>
  <si>
    <t>El Viejo, Nicaragua</t>
  </si>
  <si>
    <t>Exuperancio</t>
  </si>
  <si>
    <t>Garden Grove, Estados Unidos</t>
  </si>
  <si>
    <t>Maira</t>
  </si>
  <si>
    <t>Montés</t>
  </si>
  <si>
    <t>Nicholai</t>
  </si>
  <si>
    <t>Menna</t>
  </si>
  <si>
    <t>Eawinda</t>
  </si>
  <si>
    <t>Polifemo</t>
  </si>
  <si>
    <t>Nicoya, Costa Rica</t>
  </si>
  <si>
    <t>Aniano</t>
  </si>
  <si>
    <t>Pittsburgh, Estados Unidos</t>
  </si>
  <si>
    <t>Hassan</t>
  </si>
  <si>
    <t>Santa Ana, El Salvador</t>
  </si>
  <si>
    <t>Rachelle</t>
  </si>
  <si>
    <t>Iva</t>
  </si>
  <si>
    <t>Jáquez</t>
  </si>
  <si>
    <t>Masaya, Nicaragua</t>
  </si>
  <si>
    <t>Morelos, Mexico</t>
  </si>
  <si>
    <t>Alen</t>
  </si>
  <si>
    <t>Newton, Estados Unidos</t>
  </si>
  <si>
    <t>Duyure, Honduras</t>
  </si>
  <si>
    <t>Gay</t>
  </si>
  <si>
    <t>Sosa</t>
  </si>
  <si>
    <t>Primo</t>
  </si>
  <si>
    <t>Soto</t>
  </si>
  <si>
    <t>El Alamo, Mexico</t>
  </si>
  <si>
    <t>Alto del Espino, Panama</t>
  </si>
  <si>
    <t>Liborio</t>
  </si>
  <si>
    <t>La Esperanza, Mexico</t>
  </si>
  <si>
    <t>Yulan</t>
  </si>
  <si>
    <t>Enio</t>
  </si>
  <si>
    <t>Lebrón</t>
  </si>
  <si>
    <t>Santino</t>
  </si>
  <si>
    <t>Parmenio</t>
  </si>
  <si>
    <t>Gilda</t>
  </si>
  <si>
    <t>Geraldina</t>
  </si>
  <si>
    <t>Marisel</t>
  </si>
  <si>
    <t>Valdosta, Estados Unidos</t>
  </si>
  <si>
    <t>Freya</t>
  </si>
  <si>
    <t>Flavia</t>
  </si>
  <si>
    <t>Salgado</t>
  </si>
  <si>
    <t>20 de Noviembre, Mexico</t>
  </si>
  <si>
    <t>Irvine, Estados Unidos</t>
  </si>
  <si>
    <t>Shulinen</t>
  </si>
  <si>
    <t>Auxano</t>
  </si>
  <si>
    <t>Cabañas, Guatemala</t>
  </si>
  <si>
    <t>Silvana</t>
  </si>
  <si>
    <t>Millan</t>
  </si>
  <si>
    <t>Olympia, Estados Unidos</t>
  </si>
  <si>
    <t>Patsy</t>
  </si>
  <si>
    <t>Lafayette, Estados Unidos</t>
  </si>
  <si>
    <t>Dativa</t>
  </si>
  <si>
    <t>Fonseca</t>
  </si>
  <si>
    <t>Leoncio</t>
  </si>
  <si>
    <t>Donostia-San Sebastian, España</t>
  </si>
  <si>
    <t>Leneo</t>
  </si>
  <si>
    <t>Anaheim, Estados Unidos</t>
  </si>
  <si>
    <t>Miami Beach, Estados Unidos</t>
  </si>
  <si>
    <t>Jerusalén</t>
  </si>
  <si>
    <t>Teupasenti, Honduras</t>
  </si>
  <si>
    <t>Cirineo</t>
  </si>
  <si>
    <t>Noelio</t>
  </si>
  <si>
    <t>La Paz de Oriente, Nicaragua</t>
  </si>
  <si>
    <t>Theo</t>
  </si>
  <si>
    <t>Padova, Italia</t>
  </si>
  <si>
    <t>Agripino</t>
  </si>
  <si>
    <t>San Esteban, Honduras</t>
  </si>
  <si>
    <t>Arnaldo</t>
  </si>
  <si>
    <t>San Marcos, Mexico</t>
  </si>
  <si>
    <t>Cloe</t>
  </si>
  <si>
    <t>Rubina</t>
  </si>
  <si>
    <t>Jocelyn</t>
  </si>
  <si>
    <t>Laertes</t>
  </si>
  <si>
    <t>Tuscaloosa, Estados Unidos</t>
  </si>
  <si>
    <t>Miranda</t>
  </si>
  <si>
    <t>Jamalteca, Honduras</t>
  </si>
  <si>
    <t>Hermelando</t>
  </si>
  <si>
    <t>Solana</t>
  </si>
  <si>
    <t>Teodequilda</t>
  </si>
  <si>
    <t>Santana</t>
  </si>
  <si>
    <t>Oto</t>
  </si>
  <si>
    <t>San Francisco, Panama</t>
  </si>
  <si>
    <t>Heliana</t>
  </si>
  <si>
    <t>Fortunata</t>
  </si>
  <si>
    <t>Romanela</t>
  </si>
  <si>
    <t>San Bernardino, Estados Unidos</t>
  </si>
  <si>
    <t>Dulce</t>
  </si>
  <si>
    <t>Morris</t>
  </si>
  <si>
    <t>Cassandra</t>
  </si>
  <si>
    <t>El Quetzal, Guatemala</t>
  </si>
  <si>
    <t>Arquímedes</t>
  </si>
  <si>
    <t>Josemaría</t>
  </si>
  <si>
    <t>Adolfo Ruiz Cortines, Mexico</t>
  </si>
  <si>
    <t>Renán</t>
  </si>
  <si>
    <t>Troya</t>
  </si>
  <si>
    <t>Rosario</t>
  </si>
  <si>
    <t>El Palmar</t>
  </si>
  <si>
    <t>Farmington, Estados Unidos</t>
  </si>
  <si>
    <t>Roldán</t>
  </si>
  <si>
    <t>Beaumont, Estados Unidos</t>
  </si>
  <si>
    <t>Isis</t>
  </si>
  <si>
    <t>Granada, España</t>
  </si>
  <si>
    <t>Tiago</t>
  </si>
  <si>
    <t>Ramos</t>
  </si>
  <si>
    <t>Soraya</t>
  </si>
  <si>
    <t>Tapia</t>
  </si>
  <si>
    <t>Danila</t>
  </si>
  <si>
    <t>Drusila</t>
  </si>
  <si>
    <t>Elsy</t>
  </si>
  <si>
    <t>Beltran</t>
  </si>
  <si>
    <t>Gregory</t>
  </si>
  <si>
    <t>Nolberto</t>
  </si>
  <si>
    <t>Ayelén</t>
  </si>
  <si>
    <t>Salas</t>
  </si>
  <si>
    <t>Salvator</t>
  </si>
  <si>
    <t>Paraíso, Costa Rica</t>
  </si>
  <si>
    <t>Rudolf</t>
  </si>
  <si>
    <t>Menajem</t>
  </si>
  <si>
    <t>Restituto</t>
  </si>
  <si>
    <t>Haidee</t>
  </si>
  <si>
    <t>Berrios</t>
  </si>
  <si>
    <t>Narkis</t>
  </si>
  <si>
    <t>Espinoza</t>
  </si>
  <si>
    <t>Esmeralda</t>
  </si>
  <si>
    <t>Igal</t>
  </si>
  <si>
    <t>Albany, Estados Unidos</t>
  </si>
  <si>
    <t>Francisco I Madero, Mexico</t>
  </si>
  <si>
    <t>Rudecindo</t>
  </si>
  <si>
    <t>La Paz, Mexico</t>
  </si>
  <si>
    <t>Idara</t>
  </si>
  <si>
    <t>San Carlos Alzatate</t>
  </si>
  <si>
    <t>Nuevo Emperador, Panama</t>
  </si>
  <si>
    <t>Azas</t>
  </si>
  <si>
    <t>Estefania</t>
  </si>
  <si>
    <t>Antígona</t>
  </si>
  <si>
    <t>Sparks, Estados Unidos</t>
  </si>
  <si>
    <t>Yeneko</t>
  </si>
  <si>
    <t>Sierra</t>
  </si>
  <si>
    <t>Irati</t>
  </si>
  <si>
    <t>La Libertad, Nicaragua</t>
  </si>
  <si>
    <t>Benjamín</t>
  </si>
  <si>
    <t>Ralph</t>
  </si>
  <si>
    <t>Wulfilde</t>
  </si>
  <si>
    <t>Venustiano Carranza, Mexico</t>
  </si>
  <si>
    <t>Melba</t>
  </si>
  <si>
    <t>Nuncio</t>
  </si>
  <si>
    <t>El Salitre, Mexico</t>
  </si>
  <si>
    <t>Stanislao</t>
  </si>
  <si>
    <t>Mazatenango, Guatemala</t>
  </si>
  <si>
    <t>Maurizio</t>
  </si>
  <si>
    <t>Aidano</t>
  </si>
  <si>
    <t>Medarno</t>
  </si>
  <si>
    <t>Libertad, Mexico</t>
  </si>
  <si>
    <t>Jaclyn</t>
  </si>
  <si>
    <t>Aucan</t>
  </si>
  <si>
    <t>Santa Apolonia, Guatemala</t>
  </si>
  <si>
    <t>Zapata</t>
  </si>
  <si>
    <t>Robustiano</t>
  </si>
  <si>
    <t>Grato</t>
  </si>
  <si>
    <t>Malco</t>
  </si>
  <si>
    <t>Molina</t>
  </si>
  <si>
    <t>Ordoño</t>
  </si>
  <si>
    <t>Gonzales</t>
  </si>
  <si>
    <t>Pinellas Park, Estados Unidos</t>
  </si>
  <si>
    <t>Selina</t>
  </si>
  <si>
    <t>Bartelemy</t>
  </si>
  <si>
    <t>Chacón</t>
  </si>
  <si>
    <t>Lolly</t>
  </si>
  <si>
    <t>Zelmira</t>
  </si>
  <si>
    <t>Fullerton, Estados Unidos</t>
  </si>
  <si>
    <t>Quintanilla</t>
  </si>
  <si>
    <t>Kamilia</t>
  </si>
  <si>
    <t>Favio</t>
  </si>
  <si>
    <t>Licio</t>
  </si>
  <si>
    <t>Beaverton, Estados Unidos</t>
  </si>
  <si>
    <t>Iona</t>
  </si>
  <si>
    <t>Suárez</t>
  </si>
  <si>
    <t>Taiel</t>
  </si>
  <si>
    <t>Las Lajas, Honduras</t>
  </si>
  <si>
    <t>Justino</t>
  </si>
  <si>
    <t>Cleofás</t>
  </si>
  <si>
    <t>La Palma, Panama</t>
  </si>
  <si>
    <t>Palacios</t>
  </si>
  <si>
    <t>Narela</t>
  </si>
  <si>
    <t>Gunter</t>
  </si>
  <si>
    <t>Maile</t>
  </si>
  <si>
    <t>Trujillo, Honduras</t>
  </si>
  <si>
    <t>Pelagio</t>
  </si>
  <si>
    <t>Idumeo</t>
  </si>
  <si>
    <t>Villa Canales</t>
  </si>
  <si>
    <t>Escolástica</t>
  </si>
  <si>
    <t>Madelaine</t>
  </si>
  <si>
    <t>Lolotique, El Salvador</t>
  </si>
  <si>
    <t>Gulmen</t>
  </si>
  <si>
    <t>Thalia</t>
  </si>
  <si>
    <t>Nehemias</t>
  </si>
  <si>
    <t>Pacora, Panama</t>
  </si>
  <si>
    <t>Rancho Nuevo, Mexico</t>
  </si>
  <si>
    <t>Aniria</t>
  </si>
  <si>
    <t>Memmon</t>
  </si>
  <si>
    <t>Saldana</t>
  </si>
  <si>
    <t>Cisneros</t>
  </si>
  <si>
    <t>Tosca</t>
  </si>
  <si>
    <t>David, Panama</t>
  </si>
  <si>
    <t>Libio</t>
  </si>
  <si>
    <t>Sigfrido</t>
  </si>
  <si>
    <t>Dalmacia</t>
  </si>
  <si>
    <t>Largo, Estados Unidos</t>
  </si>
  <si>
    <t>Anahuac, Mexico</t>
  </si>
  <si>
    <t>Alcira</t>
  </si>
  <si>
    <t>Astolfo</t>
  </si>
  <si>
    <t>Iberia</t>
  </si>
  <si>
    <t>Octavia</t>
  </si>
  <si>
    <t>Isidro Fabela, Mexico</t>
  </si>
  <si>
    <t>Amadeus</t>
  </si>
  <si>
    <t>Liberal</t>
  </si>
  <si>
    <t>Gail</t>
  </si>
  <si>
    <t>Pulqui</t>
  </si>
  <si>
    <t>Salamá, Honduras</t>
  </si>
  <si>
    <t>San Juan Ermita, Guatemala</t>
  </si>
  <si>
    <t>Herminia</t>
  </si>
  <si>
    <t>Vista Hermosa, Mexico</t>
  </si>
  <si>
    <t>Tais</t>
  </si>
  <si>
    <t>Santillán</t>
  </si>
  <si>
    <t>Nerón</t>
  </si>
  <si>
    <t>Benny</t>
  </si>
  <si>
    <t>Thiago</t>
  </si>
  <si>
    <t>Kay</t>
  </si>
  <si>
    <t>Mampu</t>
  </si>
  <si>
    <t>Dommina</t>
  </si>
  <si>
    <t>Jésica</t>
  </si>
  <si>
    <t>Llano de Piedra, Panama</t>
  </si>
  <si>
    <t>Natalie</t>
  </si>
  <si>
    <t>Ivana</t>
  </si>
  <si>
    <t>Meza</t>
  </si>
  <si>
    <t>Acacio</t>
  </si>
  <si>
    <t>Valenzuela</t>
  </si>
  <si>
    <t>Aixa</t>
  </si>
  <si>
    <t>Castellanos</t>
  </si>
  <si>
    <t>San Francisco, Costa Rica</t>
  </si>
  <si>
    <t>Gesualdo</t>
  </si>
  <si>
    <t>Erico</t>
  </si>
  <si>
    <t>Pascualina</t>
  </si>
  <si>
    <t>Querían</t>
  </si>
  <si>
    <t>Jose</t>
  </si>
  <si>
    <t>Yocasta</t>
  </si>
  <si>
    <t>Aram</t>
  </si>
  <si>
    <t>Trenton, Estados Unidos</t>
  </si>
  <si>
    <t>Baruj</t>
  </si>
  <si>
    <t>Justin</t>
  </si>
  <si>
    <t>Huara</t>
  </si>
  <si>
    <t>Kirian</t>
  </si>
  <si>
    <t>Mijail</t>
  </si>
  <si>
    <t>Sabel</t>
  </si>
  <si>
    <t>Montoya</t>
  </si>
  <si>
    <t>Jalpatagua, Guatemala</t>
  </si>
  <si>
    <t>Melusina</t>
  </si>
  <si>
    <t>Ricardo Flores Magon, Mexico</t>
  </si>
  <si>
    <t>Mahdi</t>
  </si>
  <si>
    <t>Metapán, El Salvador</t>
  </si>
  <si>
    <t>Gerald</t>
  </si>
  <si>
    <t>Marianela</t>
  </si>
  <si>
    <t>Sandoval</t>
  </si>
  <si>
    <t>Salustio</t>
  </si>
  <si>
    <t>Agosto</t>
  </si>
  <si>
    <t>Tabitha</t>
  </si>
  <si>
    <t>Chalten</t>
  </si>
  <si>
    <t>Ochoa</t>
  </si>
  <si>
    <t>Shirly</t>
  </si>
  <si>
    <t>Ailén</t>
  </si>
  <si>
    <t>Santa Rosa de Copán, Honduras</t>
  </si>
  <si>
    <t>Máximo</t>
  </si>
  <si>
    <t>Comalapa, Nicaragua</t>
  </si>
  <si>
    <t>Belisario Dominguez, Mexico</t>
  </si>
  <si>
    <t>Ammiel</t>
  </si>
  <si>
    <t>Jose Maria Morelos, Mexico</t>
  </si>
  <si>
    <t>Ojos de Agua, Honduras</t>
  </si>
  <si>
    <t>Castro</t>
  </si>
  <si>
    <t>La Loma, Panama</t>
  </si>
  <si>
    <t>Dagmar</t>
  </si>
  <si>
    <t>Monroe, Estados Unidos</t>
  </si>
  <si>
    <t>Pueblo Nuevo, Panama</t>
  </si>
  <si>
    <t>Jade</t>
  </si>
  <si>
    <t>Yeray</t>
  </si>
  <si>
    <t>Jordi</t>
  </si>
  <si>
    <t>Camil</t>
  </si>
  <si>
    <t>Ageo</t>
  </si>
  <si>
    <t>Girón</t>
  </si>
  <si>
    <t>Wendy</t>
  </si>
  <si>
    <t>Curiel</t>
  </si>
  <si>
    <t>Magda</t>
  </si>
  <si>
    <t>Africa</t>
  </si>
  <si>
    <t>Paraíso, Panama</t>
  </si>
  <si>
    <t>Crisanto</t>
  </si>
  <si>
    <t>Irupé</t>
  </si>
  <si>
    <t>Paddy</t>
  </si>
  <si>
    <t>Lea</t>
  </si>
  <si>
    <t>Hidalgo, Mexico</t>
  </si>
  <si>
    <t>Septimo</t>
  </si>
  <si>
    <t>Tarragona, España</t>
  </si>
  <si>
    <t>Frías</t>
  </si>
  <si>
    <t>Rafael</t>
  </si>
  <si>
    <t>Chuarrancho, Guatemala</t>
  </si>
  <si>
    <t>Leonides</t>
  </si>
  <si>
    <t>Jocabed</t>
  </si>
  <si>
    <t>San Antonio Suchitepéquez, Guatemala</t>
  </si>
  <si>
    <t>Kathryn</t>
  </si>
  <si>
    <t>Fedor</t>
  </si>
  <si>
    <t>Osmundo</t>
  </si>
  <si>
    <t>Hernando</t>
  </si>
  <si>
    <t>Zunilda</t>
  </si>
  <si>
    <t>Anguiano</t>
  </si>
  <si>
    <t>Benedicto</t>
  </si>
  <si>
    <t>Ester</t>
  </si>
  <si>
    <t>Cara</t>
  </si>
  <si>
    <t>Honolulu, Estados Unidos</t>
  </si>
  <si>
    <t>Salomé</t>
  </si>
  <si>
    <t>Acab</t>
  </si>
  <si>
    <t>Osmán</t>
  </si>
  <si>
    <t>Huntsville, Estados Unidos</t>
  </si>
  <si>
    <t>Calquín</t>
  </si>
  <si>
    <t>Irving, Estados Unidos</t>
  </si>
  <si>
    <t>Yair</t>
  </si>
  <si>
    <t>Ilona</t>
  </si>
  <si>
    <t>Christine</t>
  </si>
  <si>
    <t>Concordia, Honduras</t>
  </si>
  <si>
    <t>Anunciación</t>
  </si>
  <si>
    <t>Naples, Estados Unidos</t>
  </si>
  <si>
    <t>Reinaldo</t>
  </si>
  <si>
    <t>Eliel</t>
  </si>
  <si>
    <t>Aristides</t>
  </si>
  <si>
    <t>Paine</t>
  </si>
  <si>
    <t>Pina</t>
  </si>
  <si>
    <t>Desdémona</t>
  </si>
  <si>
    <t>Carson City, Estados Unidos</t>
  </si>
  <si>
    <t>Modesto</t>
  </si>
  <si>
    <t>Gaitán</t>
  </si>
  <si>
    <t>Alonso</t>
  </si>
  <si>
    <t>Villaseñor</t>
  </si>
  <si>
    <t>Obdulio</t>
  </si>
  <si>
    <t>Santa Cruz De Tenerife, España</t>
  </si>
  <si>
    <t>Aparicio</t>
  </si>
  <si>
    <t>Iraida</t>
  </si>
  <si>
    <t>Piera</t>
  </si>
  <si>
    <t>Ottón</t>
  </si>
  <si>
    <t>Lion</t>
  </si>
  <si>
    <t>Privato</t>
  </si>
  <si>
    <t>Laurelino</t>
  </si>
  <si>
    <t>Guadalberto</t>
  </si>
  <si>
    <t>Quiroz</t>
  </si>
  <si>
    <t>Saint Joseph, Estados Unidos</t>
  </si>
  <si>
    <t>Atalo</t>
  </si>
  <si>
    <t>Torres</t>
  </si>
  <si>
    <t>André</t>
  </si>
  <si>
    <t>Baja Mar, Honduras</t>
  </si>
  <si>
    <t>Stefania</t>
  </si>
  <si>
    <t>Chepo, Panama</t>
  </si>
  <si>
    <t>Irta</t>
  </si>
  <si>
    <t>Mena</t>
  </si>
  <si>
    <t>Nidia</t>
  </si>
  <si>
    <t>Soloma</t>
  </si>
  <si>
    <t>Danbury, Estados Unidos</t>
  </si>
  <si>
    <t>Fergus</t>
  </si>
  <si>
    <t>Tecla</t>
  </si>
  <si>
    <t>Staten Island, Estados Unidos</t>
  </si>
  <si>
    <t>Virna</t>
  </si>
  <si>
    <t>Chajul</t>
  </si>
  <si>
    <t>La Reforma, Guatemala</t>
  </si>
  <si>
    <t>Thelma</t>
  </si>
  <si>
    <t>La Sarrosa, Honduras</t>
  </si>
  <si>
    <t>Traful</t>
  </si>
  <si>
    <t>Quesada, Costa Rica</t>
  </si>
  <si>
    <t>Armand</t>
  </si>
  <si>
    <t>Jerez, Guatemala</t>
  </si>
  <si>
    <t>Dennis</t>
  </si>
  <si>
    <t>Quintero</t>
  </si>
  <si>
    <t>San Rafael Petzal, Guatemala</t>
  </si>
  <si>
    <t>Tránsito</t>
  </si>
  <si>
    <t>Valiant</t>
  </si>
  <si>
    <t>Lala</t>
  </si>
  <si>
    <t>Samir</t>
  </si>
  <si>
    <t>Murillo</t>
  </si>
  <si>
    <t>Acatenango, Guatemala</t>
  </si>
  <si>
    <t>Ahmend</t>
  </si>
  <si>
    <t>Evelio</t>
  </si>
  <si>
    <t>La Libertad, Honduras</t>
  </si>
  <si>
    <t>Erminia</t>
  </si>
  <si>
    <t>Esquipulas, Guatemala</t>
  </si>
  <si>
    <t>Alison</t>
  </si>
  <si>
    <t>Dugen</t>
  </si>
  <si>
    <t>Ina</t>
  </si>
  <si>
    <t>Alaniz</t>
  </si>
  <si>
    <t>Pescara, Italia</t>
  </si>
  <si>
    <t>Haig</t>
  </si>
  <si>
    <t>León, Nicaragua</t>
  </si>
  <si>
    <t>Alfred</t>
  </si>
  <si>
    <t>Aguilar</t>
  </si>
  <si>
    <t>Venancia</t>
  </si>
  <si>
    <t>Muñoz</t>
  </si>
  <si>
    <t>Vic</t>
  </si>
  <si>
    <t>Hicksville, Estados Unidos</t>
  </si>
  <si>
    <t>Edelweiss</t>
  </si>
  <si>
    <t>San Lorenzo, Guatemala</t>
  </si>
  <si>
    <t>Polo</t>
  </si>
  <si>
    <t>Brunilda</t>
  </si>
  <si>
    <t>San Cristobal, Mexico</t>
  </si>
  <si>
    <t>Loreley</t>
  </si>
  <si>
    <t>La Mesa, Panama</t>
  </si>
  <si>
    <t>Sinclética</t>
  </si>
  <si>
    <t>Pulqueria</t>
  </si>
  <si>
    <t>Alaide</t>
  </si>
  <si>
    <t>Bicor</t>
  </si>
  <si>
    <t>El Paisnal, El Salvador</t>
  </si>
  <si>
    <t>Nacaome, Honduras</t>
  </si>
  <si>
    <t>Marcelina</t>
  </si>
  <si>
    <t>Baltimore, Estados Unidos</t>
  </si>
  <si>
    <t>Hugolino</t>
  </si>
  <si>
    <t>Ozatlán, El Salvador</t>
  </si>
  <si>
    <t>Danisa</t>
  </si>
  <si>
    <t>Quintín</t>
  </si>
  <si>
    <t>Rogelia</t>
  </si>
  <si>
    <t>Cucuyagua, Honduras</t>
  </si>
  <si>
    <t>Archibaldo</t>
  </si>
  <si>
    <t>Siuna, Nicaragua</t>
  </si>
  <si>
    <t>Iluminada</t>
  </si>
  <si>
    <t>Pompei</t>
  </si>
  <si>
    <t>Peres</t>
  </si>
  <si>
    <t>Aleda</t>
  </si>
  <si>
    <t>Margarita</t>
  </si>
  <si>
    <t>Reynoso</t>
  </si>
  <si>
    <t>San Isidro, Costa Rica</t>
  </si>
  <si>
    <t>Clio</t>
  </si>
  <si>
    <t>Ñambi</t>
  </si>
  <si>
    <t>Eudora</t>
  </si>
  <si>
    <t>Santa Cruz Balanyá, Guatemala</t>
  </si>
  <si>
    <t>Lara</t>
  </si>
  <si>
    <t>Luna</t>
  </si>
  <si>
    <t>High Point, Estados Unidos</t>
  </si>
  <si>
    <t>Leontina</t>
  </si>
  <si>
    <t>Río Sereno, Panama</t>
  </si>
  <si>
    <t>Palma</t>
  </si>
  <si>
    <t>Chabela</t>
  </si>
  <si>
    <t>Iara</t>
  </si>
  <si>
    <t>Barcelona, España</t>
  </si>
  <si>
    <t>San Juan Atitán, Guatemala</t>
  </si>
  <si>
    <t>Serxio</t>
  </si>
  <si>
    <t>Naroa</t>
  </si>
  <si>
    <t>Bonfilia</t>
  </si>
  <si>
    <t>Walkiria</t>
  </si>
  <si>
    <t>Adalbert</t>
  </si>
  <si>
    <t>La Cruz, Costa Rica</t>
  </si>
  <si>
    <t>Rosemary</t>
  </si>
  <si>
    <t>Jan</t>
  </si>
  <si>
    <t>Espinal</t>
  </si>
  <si>
    <t>El Paraiso, Mexico</t>
  </si>
  <si>
    <t>Cid</t>
  </si>
  <si>
    <t>Juan Carlos</t>
  </si>
  <si>
    <t>Laurindo</t>
  </si>
  <si>
    <t>Nancy</t>
  </si>
  <si>
    <t>Norwalk, Estados Unidos</t>
  </si>
  <si>
    <t>Edith</t>
  </si>
  <si>
    <t>Centola</t>
  </si>
  <si>
    <t>Lotario</t>
  </si>
  <si>
    <t>Rincón</t>
  </si>
  <si>
    <t>Birmingham, Estados Unidos</t>
  </si>
  <si>
    <t>Edilio</t>
  </si>
  <si>
    <t>Yupiltepeque, Guatemala</t>
  </si>
  <si>
    <t>Irmina</t>
  </si>
  <si>
    <t>Canales</t>
  </si>
  <si>
    <t>Abdías</t>
  </si>
  <si>
    <t>Virginia Beach, Estados Unidos</t>
  </si>
  <si>
    <t>Crisipo</t>
  </si>
  <si>
    <t>Gaspard</t>
  </si>
  <si>
    <t>Felisardo</t>
  </si>
  <si>
    <t>Conroe, Estados Unidos</t>
  </si>
  <si>
    <t>Guillermina</t>
  </si>
  <si>
    <t>Mayonga</t>
  </si>
  <si>
    <t>Víctor</t>
  </si>
  <si>
    <t>Maribel</t>
  </si>
  <si>
    <t>Gómez, Panama</t>
  </si>
  <si>
    <t>Marziabo</t>
  </si>
  <si>
    <t>Canton, Estados Unidos</t>
  </si>
  <si>
    <t>Darlene</t>
  </si>
  <si>
    <t>Augusta, Estados Unidos</t>
  </si>
  <si>
    <t>Calzada Larga, Panama</t>
  </si>
  <si>
    <t>Santo</t>
  </si>
  <si>
    <t>Anastasie</t>
  </si>
  <si>
    <t>Morazán, Honduras</t>
  </si>
  <si>
    <t>Leylen</t>
  </si>
  <si>
    <t>Querubina</t>
  </si>
  <si>
    <t>Aurele</t>
  </si>
  <si>
    <t>Maura</t>
  </si>
  <si>
    <t>Argenis</t>
  </si>
  <si>
    <t>Brendano</t>
  </si>
  <si>
    <t>San José Poaquil, Guatemala</t>
  </si>
  <si>
    <t>Maximiano</t>
  </si>
  <si>
    <t>San Luis, Mexico</t>
  </si>
  <si>
    <t>Lisbet</t>
  </si>
  <si>
    <t>Río Blanco, Nicaragua</t>
  </si>
  <si>
    <t>Farisa</t>
  </si>
  <si>
    <t>Jovanna</t>
  </si>
  <si>
    <t>Hospitalet De Llobregat, L', España</t>
  </si>
  <si>
    <t>Stefano</t>
  </si>
  <si>
    <t>Cilinia</t>
  </si>
  <si>
    <t>Cardona</t>
  </si>
  <si>
    <t>San Marcos, El Salvador</t>
  </si>
  <si>
    <t>Lía</t>
  </si>
  <si>
    <t>Cyrille</t>
  </si>
  <si>
    <t>Argimiro</t>
  </si>
  <si>
    <t>Calle Blancos, Costa Rica</t>
  </si>
  <si>
    <t>Laurence</t>
  </si>
  <si>
    <t>Botello</t>
  </si>
  <si>
    <t>Nueva Esperanza, Mexico</t>
  </si>
  <si>
    <t>Steven</t>
  </si>
  <si>
    <t>Raynaldo</t>
  </si>
  <si>
    <t>Calvillo</t>
  </si>
  <si>
    <t>Otto</t>
  </si>
  <si>
    <t>Larissa</t>
  </si>
  <si>
    <t>Ailín</t>
  </si>
  <si>
    <t>Simoneta</t>
  </si>
  <si>
    <t>Gualterio</t>
  </si>
  <si>
    <t>Adelmo</t>
  </si>
  <si>
    <t>Pocora, Costa Rica</t>
  </si>
  <si>
    <t>Ellis</t>
  </si>
  <si>
    <t>Huntington Beach, Estados Unidos</t>
  </si>
  <si>
    <t>Eileen</t>
  </si>
  <si>
    <t>Próspero</t>
  </si>
  <si>
    <t>Nueva Guinea, Nicaragua</t>
  </si>
  <si>
    <t>Catalina</t>
  </si>
  <si>
    <t>San Antonio Huista, Guatemala</t>
  </si>
  <si>
    <t>Emir</t>
  </si>
  <si>
    <t>Simeón</t>
  </si>
  <si>
    <t>Lidia</t>
  </si>
  <si>
    <t>Magno</t>
  </si>
  <si>
    <t>Belén</t>
  </si>
  <si>
    <t>Pajapita</t>
  </si>
  <si>
    <t>Adara</t>
  </si>
  <si>
    <t>Aguirre</t>
  </si>
  <si>
    <t>Rama, Nicaragua</t>
  </si>
  <si>
    <t>Cameron</t>
  </si>
  <si>
    <t>Jamila</t>
  </si>
  <si>
    <t>Bingham</t>
  </si>
  <si>
    <t>Argento</t>
  </si>
  <si>
    <t>Fulk</t>
  </si>
  <si>
    <t>Alfonsa</t>
  </si>
  <si>
    <t>Beaufort, Estados Unidos</t>
  </si>
  <si>
    <t>Tara</t>
  </si>
  <si>
    <t>Lancaster, Estados Unidos</t>
  </si>
  <si>
    <t>Frederic</t>
  </si>
  <si>
    <t>Perugia, Italia</t>
  </si>
  <si>
    <t>Alardo</t>
  </si>
  <si>
    <t>New Brunswick, Estados Unidos</t>
  </si>
  <si>
    <t>Jacques</t>
  </si>
  <si>
    <t>Vera</t>
  </si>
  <si>
    <t>Naperville, Estados Unidos</t>
  </si>
  <si>
    <t>Baldovino</t>
  </si>
  <si>
    <t>Suray</t>
  </si>
  <si>
    <t>Obdulia</t>
  </si>
  <si>
    <t>Peña Blanca, Honduras</t>
  </si>
  <si>
    <t>Gimena</t>
  </si>
  <si>
    <t>Lizbeth</t>
  </si>
  <si>
    <t>Esquipulas, Costa Rica</t>
  </si>
  <si>
    <t>Infonavit, Mexico</t>
  </si>
  <si>
    <t>La Aurora, Mexico</t>
  </si>
  <si>
    <t>Mauli</t>
  </si>
  <si>
    <t>Tomasa</t>
  </si>
  <si>
    <t>Castillo</t>
  </si>
  <si>
    <t>Illcapil</t>
  </si>
  <si>
    <t>Tupac</t>
  </si>
  <si>
    <t>Bálsamo Oriental, Honduras</t>
  </si>
  <si>
    <t>Ales</t>
  </si>
  <si>
    <t>Adaluz</t>
  </si>
  <si>
    <t>Dion</t>
  </si>
  <si>
    <t>Bellevue, Estados Unidos</t>
  </si>
  <si>
    <t>Tancredo</t>
  </si>
  <si>
    <t>Raingarda</t>
  </si>
  <si>
    <t>Agus</t>
  </si>
  <si>
    <t>El Sauce, Nicaragua</t>
  </si>
  <si>
    <t>Belmiro</t>
  </si>
  <si>
    <t>Villagómez</t>
  </si>
  <si>
    <t>Gregoria</t>
  </si>
  <si>
    <t>San Lorenzo, Honduras</t>
  </si>
  <si>
    <t>Melani</t>
  </si>
  <si>
    <t>Bustamante</t>
  </si>
  <si>
    <t>Pensacola, Estados Unidos</t>
  </si>
  <si>
    <t>Rhode</t>
  </si>
  <si>
    <t>Noriega</t>
  </si>
  <si>
    <t>San Cristóbal Cucho, Guatemala</t>
  </si>
  <si>
    <t>Wenzel</t>
  </si>
  <si>
    <t>Generosa</t>
  </si>
  <si>
    <t>Alan</t>
  </si>
  <si>
    <t>Bellavista, Mexico</t>
  </si>
  <si>
    <t>Crimilda</t>
  </si>
  <si>
    <t>Menqui</t>
  </si>
  <si>
    <t>Delvis</t>
  </si>
  <si>
    <t>Lope</t>
  </si>
  <si>
    <t>Melisa</t>
  </si>
  <si>
    <t>Monticello, Estados Unidos</t>
  </si>
  <si>
    <t>Maida</t>
  </si>
  <si>
    <t>Lauro</t>
  </si>
  <si>
    <t>Jackson</t>
  </si>
  <si>
    <t>Lovato</t>
  </si>
  <si>
    <t>Mijael</t>
  </si>
  <si>
    <t>Flórez</t>
  </si>
  <si>
    <t>Mariela</t>
  </si>
  <si>
    <t>Betancourt</t>
  </si>
  <si>
    <t>Pochuta, Guatemala</t>
  </si>
  <si>
    <t>Elizabeth</t>
  </si>
  <si>
    <t>Ávila</t>
  </si>
  <si>
    <t>Mobile, Estados Unidos</t>
  </si>
  <si>
    <t>brendan</t>
  </si>
  <si>
    <t>Lonhard</t>
  </si>
  <si>
    <t>Ornelas</t>
  </si>
  <si>
    <t>Jeanette</t>
  </si>
  <si>
    <t>Zoilo</t>
  </si>
  <si>
    <t>Nadina</t>
  </si>
  <si>
    <t>Renée</t>
  </si>
  <si>
    <t>Solís</t>
  </si>
  <si>
    <t>Celmira</t>
  </si>
  <si>
    <t>Patzicía, Guatemala</t>
  </si>
  <si>
    <t>Rosmira</t>
  </si>
  <si>
    <t>Carim</t>
  </si>
  <si>
    <t>Isabella</t>
  </si>
  <si>
    <t>Leonilda</t>
  </si>
  <si>
    <t>Niquinohomo, Nicaragua</t>
  </si>
  <si>
    <t>Agar</t>
  </si>
  <si>
    <t>Nirma</t>
  </si>
  <si>
    <t>Crispina</t>
  </si>
  <si>
    <t>Fanuel</t>
  </si>
  <si>
    <t>San José de Comayagua, Honduras</t>
  </si>
  <si>
    <t>Nahum</t>
  </si>
  <si>
    <t>Edilma</t>
  </si>
  <si>
    <t>Pejibaye, Costa Rica</t>
  </si>
  <si>
    <t>Mildreda</t>
  </si>
  <si>
    <t>Albertina</t>
  </si>
  <si>
    <t>Cátulo</t>
  </si>
  <si>
    <t>Mondragón</t>
  </si>
  <si>
    <t>El Triunfo de la Cruz, Honduras</t>
  </si>
  <si>
    <t>Joya</t>
  </si>
  <si>
    <t>Juvencia</t>
  </si>
  <si>
    <t>El Lolo, Honduras</t>
  </si>
  <si>
    <t>Geremías</t>
  </si>
  <si>
    <t>Emilia</t>
  </si>
  <si>
    <t>Los Pinos, Mexico</t>
  </si>
  <si>
    <t>Albacete, España</t>
  </si>
  <si>
    <t>Egle</t>
  </si>
  <si>
    <t>Lozada</t>
  </si>
  <si>
    <t>Zacatecoluca, El Salvador</t>
  </si>
  <si>
    <t>Verenice</t>
  </si>
  <si>
    <t>Santa María de Jesús, Guatemala</t>
  </si>
  <si>
    <t>Gregor</t>
  </si>
  <si>
    <t>Galvez</t>
  </si>
  <si>
    <t>Deodato</t>
  </si>
  <si>
    <t>Lien</t>
  </si>
  <si>
    <t>New Bedford, Estados Unidos</t>
  </si>
  <si>
    <t>Vulcano</t>
  </si>
  <si>
    <t>El Tejocote, Mexico</t>
  </si>
  <si>
    <t>Evodia</t>
  </si>
  <si>
    <t>Fariol</t>
  </si>
  <si>
    <t>Silverio</t>
  </si>
  <si>
    <t>Alphonse</t>
  </si>
  <si>
    <t>Cordelia</t>
  </si>
  <si>
    <t>Cinty</t>
  </si>
  <si>
    <t>El Rosario, Mexico</t>
  </si>
  <si>
    <t>Cenobio</t>
  </si>
  <si>
    <t>Carrero</t>
  </si>
  <si>
    <t>Mateos</t>
  </si>
  <si>
    <t>Pavel</t>
  </si>
  <si>
    <t>Centeno</t>
  </si>
  <si>
    <t>Noelino</t>
  </si>
  <si>
    <t>Habib</t>
  </si>
  <si>
    <t>Otilia</t>
  </si>
  <si>
    <t>Goascorán, Honduras</t>
  </si>
  <si>
    <t>Hildegarda</t>
  </si>
  <si>
    <t>Berenguer</t>
  </si>
  <si>
    <t>Gladys</t>
  </si>
  <si>
    <t>Indes</t>
  </si>
  <si>
    <t>Yaruchel, Honduras</t>
  </si>
  <si>
    <t>Raymi</t>
  </si>
  <si>
    <t>Zambrano</t>
  </si>
  <si>
    <t>Santa Cruz del Quiché, Guatemala</t>
  </si>
  <si>
    <t>Belinda</t>
  </si>
  <si>
    <t>Yole</t>
  </si>
  <si>
    <t>La Esperanza, Honduras</t>
  </si>
  <si>
    <t>Gisberto</t>
  </si>
  <si>
    <t>Armenia, Honduras</t>
  </si>
  <si>
    <t>Ilama, Honduras</t>
  </si>
  <si>
    <t>Alira</t>
  </si>
  <si>
    <t>Ade</t>
  </si>
  <si>
    <t>Rita</t>
  </si>
  <si>
    <t>San Pedro Carchá, Guatemala</t>
  </si>
  <si>
    <t>Ganix</t>
  </si>
  <si>
    <t>Támara, Honduras</t>
  </si>
  <si>
    <t>Graham</t>
  </si>
  <si>
    <t>Cololaca, Honduras</t>
  </si>
  <si>
    <t>Jeny</t>
  </si>
  <si>
    <t>Maldonado</t>
  </si>
  <si>
    <t>Jordina</t>
  </si>
  <si>
    <t>Quimistán, Honduras</t>
  </si>
  <si>
    <t>Falco</t>
  </si>
  <si>
    <t>Habrilia</t>
  </si>
  <si>
    <t>Adabella</t>
  </si>
  <si>
    <t>Bart</t>
  </si>
  <si>
    <t>San Martin, Mexico</t>
  </si>
  <si>
    <t>Rosenda</t>
  </si>
  <si>
    <t>El Estor, Guatemala</t>
  </si>
  <si>
    <t>Miyen</t>
  </si>
  <si>
    <t>Fusiano</t>
  </si>
  <si>
    <t>Torrance, Estados Unidos</t>
  </si>
  <si>
    <t>Tipitapa, Nicaragua</t>
  </si>
  <si>
    <t>Eyén</t>
  </si>
  <si>
    <t>Ariana</t>
  </si>
  <si>
    <t>Nilda</t>
  </si>
  <si>
    <t>Mojica</t>
  </si>
  <si>
    <t>Aleydis</t>
  </si>
  <si>
    <t>Sioux Falls, Estados Unidos</t>
  </si>
  <si>
    <t>Cartagena, España</t>
  </si>
  <si>
    <t>Edén</t>
  </si>
  <si>
    <t>Livio</t>
  </si>
  <si>
    <t>Melanie</t>
  </si>
  <si>
    <t>Aglae</t>
  </si>
  <si>
    <t>Santa Lucía, Honduras</t>
  </si>
  <si>
    <t>Ciara</t>
  </si>
  <si>
    <t>Detroit, Estados Unidos</t>
  </si>
  <si>
    <t>Yamel</t>
  </si>
  <si>
    <t>Agatha</t>
  </si>
  <si>
    <t>Arredondo</t>
  </si>
  <si>
    <t>El Crucero, Nicaragua</t>
  </si>
  <si>
    <t>Lewis</t>
  </si>
  <si>
    <t>Fiamma</t>
  </si>
  <si>
    <t>López</t>
  </si>
  <si>
    <t>Gabriele</t>
  </si>
  <si>
    <t>Argentina</t>
  </si>
  <si>
    <t>Itamar</t>
  </si>
  <si>
    <t>Loris</t>
  </si>
  <si>
    <t>Minna</t>
  </si>
  <si>
    <t>Aike</t>
  </si>
  <si>
    <t>Siro</t>
  </si>
  <si>
    <t>Ekaterina</t>
  </si>
  <si>
    <t>San José, Honduras</t>
  </si>
  <si>
    <t>Antoshika</t>
  </si>
  <si>
    <t>Terre Haute, Estados Unidos</t>
  </si>
  <si>
    <t>Fito</t>
  </si>
  <si>
    <t>Luca</t>
  </si>
  <si>
    <t>Karem</t>
  </si>
  <si>
    <t>Eneyen</t>
  </si>
  <si>
    <t>La Concordia, Nicaragua</t>
  </si>
  <si>
    <t>Rosmari</t>
  </si>
  <si>
    <t>Facunda</t>
  </si>
  <si>
    <t>Santa Ana, Guatemala</t>
  </si>
  <si>
    <t>San Pedro Jocopilas, Guatemala</t>
  </si>
  <si>
    <t>Ananquel</t>
  </si>
  <si>
    <t>Alcantar</t>
  </si>
  <si>
    <t>Amilca</t>
  </si>
  <si>
    <t>La Jicaral, Nicaragua</t>
  </si>
  <si>
    <t>Huenu</t>
  </si>
  <si>
    <t>Cazares</t>
  </si>
  <si>
    <t>Alemán</t>
  </si>
  <si>
    <t>Carrera</t>
  </si>
  <si>
    <t>Waltruda</t>
  </si>
  <si>
    <t>Baldomero</t>
  </si>
  <si>
    <t>Victorino</t>
  </si>
  <si>
    <t>Lee</t>
  </si>
  <si>
    <t>Chiantla, Guatemala</t>
  </si>
  <si>
    <t>Benita</t>
  </si>
  <si>
    <t>Tulia</t>
  </si>
  <si>
    <t>San Andrés, Guatemala</t>
  </si>
  <si>
    <t>Emily</t>
  </si>
  <si>
    <t>Esopo</t>
  </si>
  <si>
    <t>Justina</t>
  </si>
  <si>
    <t>Honorato</t>
  </si>
  <si>
    <t>Zaida</t>
  </si>
  <si>
    <t>Popea</t>
  </si>
  <si>
    <t>San Sebastián de Yalí, Nicaragua</t>
  </si>
  <si>
    <t>Merced</t>
  </si>
  <si>
    <t>Mesa, Estados Unidos</t>
  </si>
  <si>
    <t>Robledo</t>
  </si>
  <si>
    <t>Logroño, España</t>
  </si>
  <si>
    <t>Baudilia</t>
  </si>
  <si>
    <t>Flaminia</t>
  </si>
  <si>
    <t>San Miguel Dueñas, Guatemala</t>
  </si>
  <si>
    <t>Bab</t>
  </si>
  <si>
    <t>Eber</t>
  </si>
  <si>
    <t>Los Angeles, Mexico</t>
  </si>
  <si>
    <t>Mendel</t>
  </si>
  <si>
    <t>Heraldo</t>
  </si>
  <si>
    <t>Elpidia</t>
  </si>
  <si>
    <t>Elía</t>
  </si>
  <si>
    <t>Ciudad Sandino, Nicaragua</t>
  </si>
  <si>
    <t>Urrútia</t>
  </si>
  <si>
    <t>Sofiel</t>
  </si>
  <si>
    <t>Nikole</t>
  </si>
  <si>
    <t>Raphaela</t>
  </si>
  <si>
    <t>Borja</t>
  </si>
  <si>
    <t>Desiderio</t>
  </si>
  <si>
    <t>Zaragoza, España</t>
  </si>
  <si>
    <t>Pehuén</t>
  </si>
  <si>
    <t>Kassia</t>
  </si>
  <si>
    <t>Aserrío de Gariché, Panama</t>
  </si>
  <si>
    <t>Matilda</t>
  </si>
  <si>
    <t>Relinda</t>
  </si>
  <si>
    <t>Whittier, Estados Unidos</t>
  </si>
  <si>
    <t>Marilda</t>
  </si>
  <si>
    <t>Margaret</t>
  </si>
  <si>
    <t>Ángela</t>
  </si>
  <si>
    <t>Palmira, Panama</t>
  </si>
  <si>
    <t>Almonte</t>
  </si>
  <si>
    <t>Corona, Estados Unidos</t>
  </si>
  <si>
    <t>Julio César</t>
  </si>
  <si>
    <t>Guillén</t>
  </si>
  <si>
    <t>Grand Junction, Estados Unidos</t>
  </si>
  <si>
    <t>Arduino</t>
  </si>
  <si>
    <t>Palmdale, Estados Unidos</t>
  </si>
  <si>
    <t>Proserpina</t>
  </si>
  <si>
    <t>Noam</t>
  </si>
  <si>
    <t>Rendón</t>
  </si>
  <si>
    <t>Joann</t>
  </si>
  <si>
    <t>Lelia</t>
  </si>
  <si>
    <t>Pura</t>
  </si>
  <si>
    <t>Emna</t>
  </si>
  <si>
    <t>Sámara, Costa Rica</t>
  </si>
  <si>
    <t>Yexalén</t>
  </si>
  <si>
    <t>Bermúdez</t>
  </si>
  <si>
    <t>Almolonga, Guatemala</t>
  </si>
  <si>
    <t>Colon</t>
  </si>
  <si>
    <t>Tico</t>
  </si>
  <si>
    <t>Verduzco</t>
  </si>
  <si>
    <t>Dibe</t>
  </si>
  <si>
    <t>Ozana</t>
  </si>
  <si>
    <t>Menchaca</t>
  </si>
  <si>
    <t>La Labor, Honduras</t>
  </si>
  <si>
    <t>Santa Ana Huista, Guatemala</t>
  </si>
  <si>
    <t>Denna</t>
  </si>
  <si>
    <t>Matiguás, Nicaragua</t>
  </si>
  <si>
    <t>Ibrahim</t>
  </si>
  <si>
    <t>Gualán, Guatemala</t>
  </si>
  <si>
    <t>Normando</t>
  </si>
  <si>
    <t>San Luis Jilotepeque, Guatemala</t>
  </si>
  <si>
    <t>Choloma, Honduras</t>
  </si>
  <si>
    <t>Santa Barbara, Estados Unidos</t>
  </si>
  <si>
    <t>Constancio</t>
  </si>
  <si>
    <t>Arielle</t>
  </si>
  <si>
    <t>San Agustin, Mexico</t>
  </si>
  <si>
    <t>Eusebia</t>
  </si>
  <si>
    <t>Querubín</t>
  </si>
  <si>
    <t>El Arenal, Mexico</t>
  </si>
  <si>
    <t>Armanda</t>
  </si>
  <si>
    <t>Seminole, Estados Unidos</t>
  </si>
  <si>
    <t>Odoacro</t>
  </si>
  <si>
    <t>Adalrico</t>
  </si>
  <si>
    <t>Ptolomeo</t>
  </si>
  <si>
    <t>La Guama, Honduras</t>
  </si>
  <si>
    <t>Herundina</t>
  </si>
  <si>
    <t>Dora</t>
  </si>
  <si>
    <t>Cornelio</t>
  </si>
  <si>
    <t>Neus</t>
  </si>
  <si>
    <t>Nueva Guadalupe, El Salvador</t>
  </si>
  <si>
    <t>Agop</t>
  </si>
  <si>
    <t>Clotilde</t>
  </si>
  <si>
    <t>Bahena</t>
  </si>
  <si>
    <t>Sirio</t>
  </si>
  <si>
    <t>Anías</t>
  </si>
  <si>
    <t>Brooklyn, Estados Unidos</t>
  </si>
  <si>
    <t>Nicanor</t>
  </si>
  <si>
    <t>Beda</t>
  </si>
  <si>
    <t>Munguia</t>
  </si>
  <si>
    <t>Round Rock, Estados Unidos</t>
  </si>
  <si>
    <t>Zulema</t>
  </si>
  <si>
    <t>Zopilotepe, Honduras</t>
  </si>
  <si>
    <t>Clea</t>
  </si>
  <si>
    <t>Emerson</t>
  </si>
  <si>
    <t>Verona</t>
  </si>
  <si>
    <t>Plauto</t>
  </si>
  <si>
    <t>Ozias</t>
  </si>
  <si>
    <t>Davor</t>
  </si>
  <si>
    <t>Carola</t>
  </si>
  <si>
    <t>Ermelinda</t>
  </si>
  <si>
    <t>Ovidio</t>
  </si>
  <si>
    <t>Elida</t>
  </si>
  <si>
    <t>Arellano</t>
  </si>
  <si>
    <t>Nabucodonosor</t>
  </si>
  <si>
    <t>Blenda</t>
  </si>
  <si>
    <t>El Caño, Panama</t>
  </si>
  <si>
    <t>Christophe</t>
  </si>
  <si>
    <t>Oropéndolas, Honduras</t>
  </si>
  <si>
    <t>Amalio</t>
  </si>
  <si>
    <t>Aguas del Padre, Honduras</t>
  </si>
  <si>
    <t>Dulcea</t>
  </si>
  <si>
    <t>Peregrino</t>
  </si>
  <si>
    <t>Beronike</t>
  </si>
  <si>
    <t>Arce</t>
  </si>
  <si>
    <t>Jaqueline</t>
  </si>
  <si>
    <t>Nontue</t>
  </si>
  <si>
    <t>Vin</t>
  </si>
  <si>
    <t>Márquez</t>
  </si>
  <si>
    <t>Taciano</t>
  </si>
  <si>
    <t>Ananías</t>
  </si>
  <si>
    <t>Lot</t>
  </si>
  <si>
    <t>Ettiene</t>
  </si>
  <si>
    <t>Edda</t>
  </si>
  <si>
    <t>Adolfo Lopez Mateos, Mexico</t>
  </si>
  <si>
    <t>Indalecia</t>
  </si>
  <si>
    <t>Simplicio</t>
  </si>
  <si>
    <t>Armenta</t>
  </si>
  <si>
    <t>Agustina</t>
  </si>
  <si>
    <t>Zaqueo</t>
  </si>
  <si>
    <t>Olopa, Guatemala</t>
  </si>
  <si>
    <t>Malcolm</t>
  </si>
  <si>
    <t>Alegra</t>
  </si>
  <si>
    <t>Eberardo</t>
  </si>
  <si>
    <t>Neera</t>
  </si>
  <si>
    <t>San Lorenzo, Nicaragua</t>
  </si>
  <si>
    <t>Grecia</t>
  </si>
  <si>
    <t>Hullen</t>
  </si>
  <si>
    <t>Erberto</t>
  </si>
  <si>
    <t>Severo</t>
  </si>
  <si>
    <t>Astrid</t>
  </si>
  <si>
    <t>Ondina</t>
  </si>
  <si>
    <t>Millaray</t>
  </si>
  <si>
    <t>Odín</t>
  </si>
  <si>
    <t>Nicodemo</t>
  </si>
  <si>
    <t>Nandaime, Nicaragua</t>
  </si>
  <si>
    <t>Ben</t>
  </si>
  <si>
    <t>Barnie</t>
  </si>
  <si>
    <t>Alejandro</t>
  </si>
  <si>
    <t>Eufrasia</t>
  </si>
  <si>
    <t>Sepúlveda</t>
  </si>
  <si>
    <t>Miqueas</t>
  </si>
  <si>
    <t>Sabanitas, Panama</t>
  </si>
  <si>
    <t>Curcio</t>
  </si>
  <si>
    <t>Hadrian</t>
  </si>
  <si>
    <t>Teofanía</t>
  </si>
  <si>
    <t>San Antonio Ilotenango, Guatemala</t>
  </si>
  <si>
    <t>Giraldo</t>
  </si>
  <si>
    <t>Beattie</t>
  </si>
  <si>
    <t>Sanches</t>
  </si>
  <si>
    <t>Comapa, Guatemala</t>
  </si>
  <si>
    <t>Sofanor</t>
  </si>
  <si>
    <t>Yara</t>
  </si>
  <si>
    <t>Champerico, Guatemala</t>
  </si>
  <si>
    <t>Pocrí, Panama</t>
  </si>
  <si>
    <t>Lioba</t>
  </si>
  <si>
    <t>El Realejo, Nicaragua</t>
  </si>
  <si>
    <t>Sabina</t>
  </si>
  <si>
    <t>Ángeles, Costa Rica</t>
  </si>
  <si>
    <t>Vito</t>
  </si>
  <si>
    <t>Ulloa</t>
  </si>
  <si>
    <t>San Juan Opico, El Salvador</t>
  </si>
  <si>
    <t>Reuben</t>
  </si>
  <si>
    <t>Bethlehem, Estados Unidos</t>
  </si>
  <si>
    <t>Kenti</t>
  </si>
  <si>
    <t>Aimée</t>
  </si>
  <si>
    <t>Fani</t>
  </si>
  <si>
    <t>La Peña, Panama</t>
  </si>
  <si>
    <t>Laureana</t>
  </si>
  <si>
    <t>Crystal</t>
  </si>
  <si>
    <t>Marion</t>
  </si>
  <si>
    <t>Luz</t>
  </si>
  <si>
    <t>Macedonio</t>
  </si>
  <si>
    <t>Colotenango, Guatemala</t>
  </si>
  <si>
    <t>Arami</t>
  </si>
  <si>
    <t>Cantú</t>
  </si>
  <si>
    <t>Agua Blanca, Guatemala</t>
  </si>
  <si>
    <t>Maitane</t>
  </si>
  <si>
    <t>Eunice</t>
  </si>
  <si>
    <t>Leónidas</t>
  </si>
  <si>
    <t>Plan de Ayala, Mexico</t>
  </si>
  <si>
    <t>Tyler, Estados Unidos</t>
  </si>
  <si>
    <t>Cajolá, Guatemala</t>
  </si>
  <si>
    <t>Valdo</t>
  </si>
  <si>
    <t>Tamayo</t>
  </si>
  <si>
    <t>Sabra</t>
  </si>
  <si>
    <t>Giuliano</t>
  </si>
  <si>
    <t>Nentón, Guatemala</t>
  </si>
  <si>
    <t>Joseph</t>
  </si>
  <si>
    <t>Sunta</t>
  </si>
  <si>
    <t>Inocencio</t>
  </si>
  <si>
    <t>Corin</t>
  </si>
  <si>
    <t>Antiguo Cuscatlán, El Salvador</t>
  </si>
  <si>
    <t>El Zapote, Mexico</t>
  </si>
  <si>
    <t>Birgitta</t>
  </si>
  <si>
    <t>San Jerónimo, Honduras</t>
  </si>
  <si>
    <t>Lansing, Estados Unidos</t>
  </si>
  <si>
    <t>Gabrielle</t>
  </si>
  <si>
    <t>Odila</t>
  </si>
  <si>
    <t>Dolly</t>
  </si>
  <si>
    <t>Karl</t>
  </si>
  <si>
    <t>La Huerta, Mexico</t>
  </si>
  <si>
    <t>Amable</t>
  </si>
  <si>
    <t>Eilal</t>
  </si>
  <si>
    <t>Absalón</t>
  </si>
  <si>
    <t>Clelia</t>
  </si>
  <si>
    <t>Sabá, Honduras</t>
  </si>
  <si>
    <t>La Guacamaya, Honduras</t>
  </si>
  <si>
    <t>Metran</t>
  </si>
  <si>
    <t>Denis</t>
  </si>
  <si>
    <t>Emerenciana</t>
  </si>
  <si>
    <t>Usulután, El Salvador</t>
  </si>
  <si>
    <t>Galván</t>
  </si>
  <si>
    <t>Parque Industrial, Mexico</t>
  </si>
  <si>
    <t>Germana</t>
  </si>
  <si>
    <t>Romance</t>
  </si>
  <si>
    <t>Janoc</t>
  </si>
  <si>
    <t>Gines</t>
  </si>
  <si>
    <t>Menéndez</t>
  </si>
  <si>
    <t>Carmín</t>
  </si>
  <si>
    <t>raven</t>
  </si>
  <si>
    <t>Américo</t>
  </si>
  <si>
    <t>Ludmila</t>
  </si>
  <si>
    <t>Galilah</t>
  </si>
  <si>
    <t>Sonzacate, El Salvador</t>
  </si>
  <si>
    <t>Domma</t>
  </si>
  <si>
    <t>Letizia</t>
  </si>
  <si>
    <t>Rancho Viejo, Mexico</t>
  </si>
  <si>
    <t>Camelia</t>
  </si>
  <si>
    <t>Mainque</t>
  </si>
  <si>
    <t>Matteo</t>
  </si>
  <si>
    <t>El Potrero, Mexico</t>
  </si>
  <si>
    <t>Siglinda</t>
  </si>
  <si>
    <t>Santa María del Real, Honduras</t>
  </si>
  <si>
    <t>Saulo</t>
  </si>
  <si>
    <t>Crisol</t>
  </si>
  <si>
    <t>Santa María Ixhuatán, Guatemala</t>
  </si>
  <si>
    <t>Idumea</t>
  </si>
  <si>
    <t>La Gloria, Mexico</t>
  </si>
  <si>
    <t>Edison</t>
  </si>
  <si>
    <t>Amaranta</t>
  </si>
  <si>
    <t>Duran</t>
  </si>
  <si>
    <t>Nolasco</t>
  </si>
  <si>
    <t>Fort Pierce, Estados Unidos</t>
  </si>
  <si>
    <t>Inacayal</t>
  </si>
  <si>
    <t>San Pedro, Costa Rica</t>
  </si>
  <si>
    <t>Madeleine</t>
  </si>
  <si>
    <t>Leonarda</t>
  </si>
  <si>
    <t>Selesio</t>
  </si>
  <si>
    <t>Zaira</t>
  </si>
  <si>
    <t>San Marcos de Colón, Honduras</t>
  </si>
  <si>
    <t>Ocala, Estados Unidos</t>
  </si>
  <si>
    <t>Luken</t>
  </si>
  <si>
    <t>Celestino</t>
  </si>
  <si>
    <t>Etel</t>
  </si>
  <si>
    <t>La Fortuna, Costa Rica</t>
  </si>
  <si>
    <t>Abancuy</t>
  </si>
  <si>
    <t>Edelia</t>
  </si>
  <si>
    <t>Palatine, Estados Unidos</t>
  </si>
  <si>
    <t>Isabel</t>
  </si>
  <si>
    <t>Paujiles, Honduras</t>
  </si>
  <si>
    <t>Emma</t>
  </si>
  <si>
    <t>Fabia</t>
  </si>
  <si>
    <t>Luis Donaldo Colosio, Mexico</t>
  </si>
  <si>
    <t>Ania</t>
  </si>
  <si>
    <t>Afrodisio</t>
  </si>
  <si>
    <t>Candy</t>
  </si>
  <si>
    <t>Ares</t>
  </si>
  <si>
    <t>San Juan de Dios, Costa Rica</t>
  </si>
  <si>
    <t>Fabiana</t>
  </si>
  <si>
    <t>Isaias</t>
  </si>
  <si>
    <t>Jairo</t>
  </si>
  <si>
    <t>Febo</t>
  </si>
  <si>
    <t>Emilio</t>
  </si>
  <si>
    <t>Coronado</t>
  </si>
  <si>
    <t>San Pedro Necta, Guatemala</t>
  </si>
  <si>
    <t>Dalmazio</t>
  </si>
  <si>
    <t>Lukas</t>
  </si>
  <si>
    <t>Kusi</t>
  </si>
  <si>
    <t>Almirante, Panama</t>
  </si>
  <si>
    <t>Baudelio</t>
  </si>
  <si>
    <t>Ponpey</t>
  </si>
  <si>
    <t>Daisy</t>
  </si>
  <si>
    <t>Tabaré</t>
  </si>
  <si>
    <t>Benet</t>
  </si>
  <si>
    <t>Velázquez</t>
  </si>
  <si>
    <t>Maku</t>
  </si>
  <si>
    <t>Provo, Estados Unidos</t>
  </si>
  <si>
    <t>Meredith</t>
  </si>
  <si>
    <t>Robles</t>
  </si>
  <si>
    <t>Malguen</t>
  </si>
  <si>
    <t>Muñiz</t>
  </si>
  <si>
    <t>Meg</t>
  </si>
  <si>
    <t>Cirinea</t>
  </si>
  <si>
    <t>Policarpo</t>
  </si>
  <si>
    <t>Michel</t>
  </si>
  <si>
    <t>Joanes</t>
  </si>
  <si>
    <t>Loyola</t>
  </si>
  <si>
    <t>Hossana</t>
  </si>
  <si>
    <t>Aguadulce, Panama</t>
  </si>
  <si>
    <t>Rut</t>
  </si>
  <si>
    <t>Giulianna</t>
  </si>
  <si>
    <t>Elmira, Estados Unidos</t>
  </si>
  <si>
    <t>Wendell</t>
  </si>
  <si>
    <t>Ariadne</t>
  </si>
  <si>
    <t>San Francisco de la Paz, Honduras</t>
  </si>
  <si>
    <t>Giselda</t>
  </si>
  <si>
    <t>Abigaíl</t>
  </si>
  <si>
    <t>Roybal</t>
  </si>
  <si>
    <t>Jutiapa, Guatemala</t>
  </si>
  <si>
    <t>Eugen</t>
  </si>
  <si>
    <t>Santiago Atitlán, Guatemala</t>
  </si>
  <si>
    <t>Yaguatí</t>
  </si>
  <si>
    <t>Edgar</t>
  </si>
  <si>
    <t>Allentown, Estados Unidos</t>
  </si>
  <si>
    <t>Agnelo</t>
  </si>
  <si>
    <t>Blandina</t>
  </si>
  <si>
    <t>Abaco</t>
  </si>
  <si>
    <t>Primero de Mayo, Mexico</t>
  </si>
  <si>
    <t>Floreal</t>
  </si>
  <si>
    <t>Serrano</t>
  </si>
  <si>
    <t>Dionisio</t>
  </si>
  <si>
    <t>Tácito</t>
  </si>
  <si>
    <t>Heldo</t>
  </si>
  <si>
    <t>Adamo</t>
  </si>
  <si>
    <t>Columba</t>
  </si>
  <si>
    <t>Kemal</t>
  </si>
  <si>
    <t>Santa Cruz de Yojoa, Honduras</t>
  </si>
  <si>
    <t>Roswinda</t>
  </si>
  <si>
    <t>Bologna, Italia</t>
  </si>
  <si>
    <t>Jeannette</t>
  </si>
  <si>
    <t>Araceli</t>
  </si>
  <si>
    <t>Sololá, Guatemala</t>
  </si>
  <si>
    <t>Herón</t>
  </si>
  <si>
    <t>Young America, Estados Unidos</t>
  </si>
  <si>
    <t>Wara</t>
  </si>
  <si>
    <t>Manlio</t>
  </si>
  <si>
    <t>Amadeo</t>
  </si>
  <si>
    <t>Glendale, Estados Unidos</t>
  </si>
  <si>
    <t>Erik</t>
  </si>
  <si>
    <t>Abdo</t>
  </si>
  <si>
    <t>Ezilda</t>
  </si>
  <si>
    <t>Pampa</t>
  </si>
  <si>
    <t>Olalla</t>
  </si>
  <si>
    <t>Vienna, Estados Unidos</t>
  </si>
  <si>
    <t>Boreas</t>
  </si>
  <si>
    <t>Lais</t>
  </si>
  <si>
    <t>Tamaulipas, Mexico</t>
  </si>
  <si>
    <t>Erlinda</t>
  </si>
  <si>
    <t>Waldemar</t>
  </si>
  <si>
    <t>Hermógenes</t>
  </si>
  <si>
    <t>Winni</t>
  </si>
  <si>
    <t>Marcala, Honduras</t>
  </si>
  <si>
    <t>Luevano</t>
  </si>
  <si>
    <t>Leganes, España</t>
  </si>
  <si>
    <t>Afrodita</t>
  </si>
  <si>
    <t>Geraldine</t>
  </si>
  <si>
    <t>Liure, Honduras</t>
  </si>
  <si>
    <t>La Asunción, Costa Rica</t>
  </si>
  <si>
    <t>Cristhian</t>
  </si>
  <si>
    <t>Itsaso</t>
  </si>
  <si>
    <t>Ross</t>
  </si>
  <si>
    <t>Sylvester</t>
  </si>
  <si>
    <t>Punta Gorda, Estados Unidos</t>
  </si>
  <si>
    <t>Heliena</t>
  </si>
  <si>
    <t>Tiziana</t>
  </si>
  <si>
    <t>Gaudencio</t>
  </si>
  <si>
    <t>Tejar, Costa Rica</t>
  </si>
  <si>
    <t>Río de Jesús, Panama</t>
  </si>
  <si>
    <t>Bartie</t>
  </si>
  <si>
    <t>Stefan</t>
  </si>
  <si>
    <t>Santa Catarina Barahona, Guatemala</t>
  </si>
  <si>
    <t>Abo</t>
  </si>
  <si>
    <t>Texistepeque, El Salvador</t>
  </si>
  <si>
    <t>Antón</t>
  </si>
  <si>
    <t>Santa Rosa, Mexico</t>
  </si>
  <si>
    <t>Septimio</t>
  </si>
  <si>
    <t>Atzin</t>
  </si>
  <si>
    <t>Saint Augustine, Estados Unidos</t>
  </si>
  <si>
    <t>Pierina</t>
  </si>
  <si>
    <t>Remedios</t>
  </si>
  <si>
    <t>Faustine</t>
  </si>
  <si>
    <t>Heidy</t>
  </si>
  <si>
    <t>Dejanira</t>
  </si>
  <si>
    <t>Nazareth</t>
  </si>
  <si>
    <t>Bernabeu</t>
  </si>
  <si>
    <t>Lagunillas, Mexico</t>
  </si>
  <si>
    <t>Nicomedes</t>
  </si>
  <si>
    <t>Sandor</t>
  </si>
  <si>
    <t>Freyra</t>
  </si>
  <si>
    <t>Leandra</t>
  </si>
  <si>
    <t>Serafín</t>
  </si>
  <si>
    <t>César</t>
  </si>
  <si>
    <t>Hasel</t>
  </si>
  <si>
    <t>Jordana</t>
  </si>
  <si>
    <t>San Luis, Honduras</t>
  </si>
  <si>
    <t>El Carmen, Mexico</t>
  </si>
  <si>
    <t>Laila</t>
  </si>
  <si>
    <t>Saint Cloud, Estados Unidos</t>
  </si>
  <si>
    <t>Norberta</t>
  </si>
  <si>
    <t>Raul</t>
  </si>
  <si>
    <t>Encarna</t>
  </si>
  <si>
    <t>Hipólita</t>
  </si>
  <si>
    <t>Joaquin</t>
  </si>
  <si>
    <t>Emelinda</t>
  </si>
  <si>
    <t>Romilda</t>
  </si>
  <si>
    <t>Valda</t>
  </si>
  <si>
    <t>El Chol, Guatemala</t>
  </si>
  <si>
    <t>Maral</t>
  </si>
  <si>
    <t>Emeterio</t>
  </si>
  <si>
    <t>Nasya</t>
  </si>
  <si>
    <t>Noreia</t>
  </si>
  <si>
    <t>Achill</t>
  </si>
  <si>
    <t>Rauel</t>
  </si>
  <si>
    <t>Karla</t>
  </si>
  <si>
    <t>Honorata</t>
  </si>
  <si>
    <t>Adam</t>
  </si>
  <si>
    <t>Xilda</t>
  </si>
  <si>
    <t>Siquirres, Costa Rica</t>
  </si>
  <si>
    <t>Fructuoso</t>
  </si>
  <si>
    <t>Reitoca, Honduras</t>
  </si>
  <si>
    <t>Palaciada</t>
  </si>
  <si>
    <t>Amankaya</t>
  </si>
  <si>
    <t>Barbie</t>
  </si>
  <si>
    <t>Sixta</t>
  </si>
  <si>
    <t>Rogerio</t>
  </si>
  <si>
    <t>Branko</t>
  </si>
  <si>
    <t>Vaniria</t>
  </si>
  <si>
    <t>Fort Wayne, Estados Unidos</t>
  </si>
  <si>
    <t>Aracelia</t>
  </si>
  <si>
    <t>Susane</t>
  </si>
  <si>
    <t>Caspar</t>
  </si>
  <si>
    <t>Daphne</t>
  </si>
  <si>
    <t>Teseo</t>
  </si>
  <si>
    <t>Quillén</t>
  </si>
  <si>
    <t>Quirino</t>
  </si>
  <si>
    <t>Quique</t>
  </si>
  <si>
    <t>Gioseppina</t>
  </si>
  <si>
    <t>Aponte</t>
  </si>
  <si>
    <t>Tibor</t>
  </si>
  <si>
    <t>San Juan de Planes, Honduras</t>
  </si>
  <si>
    <t>Francis</t>
  </si>
  <si>
    <t>Nandasmo, Nicaragua</t>
  </si>
  <si>
    <t>Dimas</t>
  </si>
  <si>
    <t>Tibalt</t>
  </si>
  <si>
    <t>Ciríaco</t>
  </si>
  <si>
    <t>Edesio</t>
  </si>
  <si>
    <t>Gianfranco</t>
  </si>
  <si>
    <t>Filebert</t>
  </si>
  <si>
    <t>Diriomo, Nicaragua</t>
  </si>
  <si>
    <t>Helio</t>
  </si>
  <si>
    <t>Gundelinda</t>
  </si>
  <si>
    <t>Ulpiano</t>
  </si>
  <si>
    <t>Begga</t>
  </si>
  <si>
    <t>Fort Smith, Estados Unidos</t>
  </si>
  <si>
    <t>Anaías</t>
  </si>
  <si>
    <t>Providencia, Mexico</t>
  </si>
  <si>
    <t>Palmira</t>
  </si>
  <si>
    <t>Zunilito, Guatemala</t>
  </si>
  <si>
    <t>Eufrasio</t>
  </si>
  <si>
    <t>Ibel</t>
  </si>
  <si>
    <t>South Bend, Estados Unidos</t>
  </si>
  <si>
    <t>Giovanna</t>
  </si>
  <si>
    <t>Flaminio</t>
  </si>
  <si>
    <t>Ronald</t>
  </si>
  <si>
    <t>El Pino, Honduras</t>
  </si>
  <si>
    <t>Garibay</t>
  </si>
  <si>
    <t>San Martín Zapotitlán, Guatemala</t>
  </si>
  <si>
    <t>Gijon, España</t>
  </si>
  <si>
    <t>Kristen</t>
  </si>
  <si>
    <t>El Socorro, Honduras</t>
  </si>
  <si>
    <t>Joaquina</t>
  </si>
  <si>
    <t>Calderón</t>
  </si>
  <si>
    <t>Concepción de la Barranca, Honduras</t>
  </si>
  <si>
    <t>Veda</t>
  </si>
  <si>
    <t>San Buenaventura, Honduras</t>
  </si>
  <si>
    <t>Ferrol, España</t>
  </si>
  <si>
    <t>Audomaro</t>
  </si>
  <si>
    <t>Ayax</t>
  </si>
  <si>
    <t>Bravo</t>
  </si>
  <si>
    <t>Hércules</t>
  </si>
  <si>
    <t>Ami</t>
  </si>
  <si>
    <t>Río Hondo, Guatemala</t>
  </si>
  <si>
    <t>Lican</t>
  </si>
  <si>
    <t>Vicky</t>
  </si>
  <si>
    <t>Zemira</t>
  </si>
  <si>
    <t>Etelvina</t>
  </si>
  <si>
    <t>Texíguat, Honduras</t>
  </si>
  <si>
    <t>Marissa</t>
  </si>
  <si>
    <t>Mariu</t>
  </si>
  <si>
    <t>Calanit</t>
  </si>
  <si>
    <t>Romana</t>
  </si>
  <si>
    <t>Alueche</t>
  </si>
  <si>
    <t>San Bartolomé Milpas Altas, Guatemala</t>
  </si>
  <si>
    <t>Chloe</t>
  </si>
  <si>
    <t>Iselda</t>
  </si>
  <si>
    <t>Meliton</t>
  </si>
  <si>
    <t>Valeska</t>
  </si>
  <si>
    <t>Rina</t>
  </si>
  <si>
    <t>Augusta</t>
  </si>
  <si>
    <t>Olaya</t>
  </si>
  <si>
    <t>Moira</t>
  </si>
  <si>
    <t>Osmar</t>
  </si>
  <si>
    <t>Anian</t>
  </si>
  <si>
    <t>Anquises</t>
  </si>
  <si>
    <t>Bloomington, Estados Unidos</t>
  </si>
  <si>
    <t>Lynn, Estados Unidos</t>
  </si>
  <si>
    <t>Lenora</t>
  </si>
  <si>
    <t>Incul</t>
  </si>
  <si>
    <t>Avelina</t>
  </si>
  <si>
    <t>Milagros</t>
  </si>
  <si>
    <t>Silo</t>
  </si>
  <si>
    <t>Spring, Estados Unidos</t>
  </si>
  <si>
    <t>Godofredo</t>
  </si>
  <si>
    <t>Máxima</t>
  </si>
  <si>
    <t>Esparza</t>
  </si>
  <si>
    <t>Guarumal, Panama</t>
  </si>
  <si>
    <t>Reuquén</t>
  </si>
  <si>
    <t>Vitalicio</t>
  </si>
  <si>
    <t>Heredia, Costa Rica</t>
  </si>
  <si>
    <t>Antígono</t>
  </si>
  <si>
    <t>Magín</t>
  </si>
  <si>
    <t>Cosimus</t>
  </si>
  <si>
    <t>Nuncia</t>
  </si>
  <si>
    <t>Maggie</t>
  </si>
  <si>
    <t>Noé</t>
  </si>
  <si>
    <t>Dallas</t>
  </si>
  <si>
    <t>Waco, Estados Unidos</t>
  </si>
  <si>
    <t>Atilio</t>
  </si>
  <si>
    <t>Marcella</t>
  </si>
  <si>
    <t>Ireñe</t>
  </si>
  <si>
    <t>San Juan Pueblo, Honduras</t>
  </si>
  <si>
    <t>Pandora</t>
  </si>
  <si>
    <t>Tulla</t>
  </si>
  <si>
    <t>Plutón</t>
  </si>
  <si>
    <t>Adiel</t>
  </si>
  <si>
    <t>Auxiliadora</t>
  </si>
  <si>
    <t>Toledo, España</t>
  </si>
  <si>
    <t>Linus</t>
  </si>
  <si>
    <t>Micael</t>
  </si>
  <si>
    <t>Casildo</t>
  </si>
  <si>
    <t>Moshe</t>
  </si>
  <si>
    <t>San José de Colinas, Honduras</t>
  </si>
  <si>
    <t>Augustus</t>
  </si>
  <si>
    <t>Galia</t>
  </si>
  <si>
    <t>Ignacia</t>
  </si>
  <si>
    <t>Pompano Beach, Estados Unidos</t>
  </si>
  <si>
    <t>Catrian</t>
  </si>
  <si>
    <t>Silvino</t>
  </si>
  <si>
    <t>Sayaxché, Guatemala</t>
  </si>
  <si>
    <t>Ogden, Estados Unidos</t>
  </si>
  <si>
    <t>Laszlo</t>
  </si>
  <si>
    <t>Giulio</t>
  </si>
  <si>
    <t>Pantaleón</t>
  </si>
  <si>
    <t>Cicerón</t>
  </si>
  <si>
    <t>Masachapa, Nicaragua</t>
  </si>
  <si>
    <t>Cleofe</t>
  </si>
  <si>
    <t>Evarista</t>
  </si>
  <si>
    <t>Cira</t>
  </si>
  <si>
    <t>Rosalina</t>
  </si>
  <si>
    <t>Partenia</t>
  </si>
  <si>
    <t>Nuevo Arraiján, Panama</t>
  </si>
  <si>
    <t>Basa</t>
  </si>
  <si>
    <t>Raimon</t>
  </si>
  <si>
    <t>Olivia</t>
  </si>
  <si>
    <t>Algiso</t>
  </si>
  <si>
    <t>Adalbaro</t>
  </si>
  <si>
    <t>Crisólogo</t>
  </si>
  <si>
    <t>Helena</t>
  </si>
  <si>
    <t>Patulul, Guatemala</t>
  </si>
  <si>
    <t>Mahoma</t>
  </si>
  <si>
    <t>Eric</t>
  </si>
  <si>
    <t>Aquilino</t>
  </si>
  <si>
    <t>Chinandega, Nicaragua</t>
  </si>
  <si>
    <t>Malena</t>
  </si>
  <si>
    <t>Puerto Morazán, Nicaragua</t>
  </si>
  <si>
    <t>Italina</t>
  </si>
  <si>
    <t>Alethia</t>
  </si>
  <si>
    <t>Bradenton, Estados Unidos</t>
  </si>
  <si>
    <t>Ingrid</t>
  </si>
  <si>
    <t>Augustin</t>
  </si>
  <si>
    <t>Johana</t>
  </si>
  <si>
    <t>Altavista, Mexico</t>
  </si>
  <si>
    <t>Calixto</t>
  </si>
  <si>
    <t>Adelmaro</t>
  </si>
  <si>
    <t>Marian</t>
  </si>
  <si>
    <t>Ourense, España</t>
  </si>
  <si>
    <t>Orencio</t>
  </si>
  <si>
    <t>Abati</t>
  </si>
  <si>
    <t>Yoro, Honduras</t>
  </si>
  <si>
    <t>Nils</t>
  </si>
  <si>
    <t>Brito</t>
  </si>
  <si>
    <t>Solomon</t>
  </si>
  <si>
    <t>Langue, Honduras</t>
  </si>
  <si>
    <t>Rebecca</t>
  </si>
  <si>
    <t>San Miguel Sigüilá</t>
  </si>
  <si>
    <t>Aristarco</t>
  </si>
  <si>
    <t>Rivero</t>
  </si>
  <si>
    <t>Kamille</t>
  </si>
  <si>
    <t>Evangelino</t>
  </si>
  <si>
    <t>Valverde</t>
  </si>
  <si>
    <t>Lugo, España</t>
  </si>
  <si>
    <t>Edna</t>
  </si>
  <si>
    <t>Cesáreo</t>
  </si>
  <si>
    <t>Yoconda</t>
  </si>
  <si>
    <t>Atila</t>
  </si>
  <si>
    <t>Marrero</t>
  </si>
  <si>
    <t>Abraham</t>
  </si>
  <si>
    <t>Heinz</t>
  </si>
  <si>
    <t>Abril</t>
  </si>
  <si>
    <t>Iverna</t>
  </si>
  <si>
    <t>Mestre, Italia</t>
  </si>
  <si>
    <t>Haydee</t>
  </si>
  <si>
    <t>Evaristo</t>
  </si>
  <si>
    <t>Tocumen, Panama</t>
  </si>
  <si>
    <t>Franz</t>
  </si>
  <si>
    <t>Anelsy</t>
  </si>
  <si>
    <t>Juno</t>
  </si>
  <si>
    <t>Osías</t>
  </si>
  <si>
    <t>Polixena</t>
  </si>
  <si>
    <t>Hampton, Estados Unidos</t>
  </si>
  <si>
    <t>Ferdinand</t>
  </si>
  <si>
    <t>Ceferina</t>
  </si>
  <si>
    <t>Ilana</t>
  </si>
  <si>
    <t>Cuyen</t>
  </si>
  <si>
    <t>Leoncia</t>
  </si>
  <si>
    <t>Austín</t>
  </si>
  <si>
    <t>Petaluma, Estados Unidos</t>
  </si>
  <si>
    <t>Nedar</t>
  </si>
  <si>
    <t>Tisma, Nicaragua</t>
  </si>
  <si>
    <t>Athena</t>
  </si>
  <si>
    <t>Gaona</t>
  </si>
  <si>
    <t>Sheila</t>
  </si>
  <si>
    <t>Gordon</t>
  </si>
  <si>
    <t>Wayca</t>
  </si>
  <si>
    <t>Charo</t>
  </si>
  <si>
    <t>Tamahú, Guatemala</t>
  </si>
  <si>
    <t>Adalgiso</t>
  </si>
  <si>
    <t>Iriel</t>
  </si>
  <si>
    <t>Leandre</t>
  </si>
  <si>
    <t>La Guadalupe, Mexico</t>
  </si>
  <si>
    <t>Puerto Castilla, Honduras</t>
  </si>
  <si>
    <t>Moyuta</t>
  </si>
  <si>
    <t>Leo</t>
  </si>
  <si>
    <t>Natalio</t>
  </si>
  <si>
    <t>Warren, Estados Unidos</t>
  </si>
  <si>
    <t>Agamenón</t>
  </si>
  <si>
    <t>Marine</t>
  </si>
  <si>
    <t>Cortez</t>
  </si>
  <si>
    <t>Iciar</t>
  </si>
  <si>
    <t>Cadelaria</t>
  </si>
  <si>
    <t>Gioconda</t>
  </si>
  <si>
    <t>Ostuncalco, Guatemala</t>
  </si>
  <si>
    <t>Phillip</t>
  </si>
  <si>
    <t>Geordie</t>
  </si>
  <si>
    <t>Corpus Christi, Estados Unidos</t>
  </si>
  <si>
    <t>Inca</t>
  </si>
  <si>
    <t>Jeremy</t>
  </si>
  <si>
    <t>Zina</t>
  </si>
  <si>
    <t>Dina</t>
  </si>
  <si>
    <t>Bernabé</t>
  </si>
  <si>
    <t>Joscio</t>
  </si>
  <si>
    <t>Melibea</t>
  </si>
  <si>
    <t>Lie</t>
  </si>
  <si>
    <t>Mojimán, Honduras</t>
  </si>
  <si>
    <t>Anatolio</t>
  </si>
  <si>
    <t>Orestes</t>
  </si>
  <si>
    <t>Leila</t>
  </si>
  <si>
    <t>Paez</t>
  </si>
  <si>
    <t>Parrita, Costa Rica</t>
  </si>
  <si>
    <t>Aritófanes</t>
  </si>
  <si>
    <t>Vero</t>
  </si>
  <si>
    <t>Argeo</t>
  </si>
  <si>
    <t>Jessica</t>
  </si>
  <si>
    <t>Laviana</t>
  </si>
  <si>
    <t>Melinda</t>
  </si>
  <si>
    <t>Santa Cruz La Laguna, Guatemala</t>
  </si>
  <si>
    <t>Francisco J Mujica, Mexico</t>
  </si>
  <si>
    <t>Hilary</t>
  </si>
  <si>
    <t>Nais</t>
  </si>
  <si>
    <t>Belisa</t>
  </si>
  <si>
    <t>Cielo</t>
  </si>
  <si>
    <t>Navila</t>
  </si>
  <si>
    <t>Ornella</t>
  </si>
  <si>
    <t>Viola</t>
  </si>
  <si>
    <t>Grizelda</t>
  </si>
  <si>
    <t>Gildo</t>
  </si>
  <si>
    <t>Otón</t>
  </si>
  <si>
    <t>Torrevieja, España</t>
  </si>
  <si>
    <t>Santa Marta, Panama</t>
  </si>
  <si>
    <t>La Virgen, Mexico</t>
  </si>
  <si>
    <t>Carina</t>
  </si>
  <si>
    <t>Isanqui</t>
  </si>
  <si>
    <t>Veredigna</t>
  </si>
  <si>
    <t>Liora</t>
  </si>
  <si>
    <t>Alessandro</t>
  </si>
  <si>
    <t>Tenancingo, El Salvador</t>
  </si>
  <si>
    <t>Baudilio</t>
  </si>
  <si>
    <t>Lucerna, Honduras</t>
  </si>
  <si>
    <t>Audrey</t>
  </si>
  <si>
    <t>Bernardita</t>
  </si>
  <si>
    <t>San Rafael Abajo, Costa Rica</t>
  </si>
  <si>
    <t>Hannah</t>
  </si>
  <si>
    <t>San Cristóbal Verapaz, Guatemala</t>
  </si>
  <si>
    <t>Mercy</t>
  </si>
  <si>
    <t>Zamora, Honduras</t>
  </si>
  <si>
    <t>Trinity</t>
  </si>
  <si>
    <t>Dinorah</t>
  </si>
  <si>
    <t>Ramses</t>
  </si>
  <si>
    <t>Huitán, Guatemala</t>
  </si>
  <si>
    <t>Debra</t>
  </si>
  <si>
    <t>Romina</t>
  </si>
  <si>
    <t>Dalmacio</t>
  </si>
  <si>
    <t>Heloísa</t>
  </si>
  <si>
    <t>Orieta</t>
  </si>
  <si>
    <t>Alina</t>
  </si>
  <si>
    <t>Macarena</t>
  </si>
  <si>
    <t>Isabelle</t>
  </si>
  <si>
    <t>Dick</t>
  </si>
  <si>
    <t>Alajuelita, Costa Rica</t>
  </si>
  <si>
    <t>Errolán</t>
  </si>
  <si>
    <t>Kenneth</t>
  </si>
  <si>
    <t>Nuriya</t>
  </si>
  <si>
    <t>Geraldo</t>
  </si>
  <si>
    <t>Inaquí</t>
  </si>
  <si>
    <t>Tatiano</t>
  </si>
  <si>
    <t>Plotino</t>
  </si>
  <si>
    <t>Cahabón, Guatemala</t>
  </si>
  <si>
    <t>Porras</t>
  </si>
  <si>
    <t>Ludovico</t>
  </si>
  <si>
    <t>Mijal</t>
  </si>
  <si>
    <t>Servando</t>
  </si>
  <si>
    <t>Ainoa</t>
  </si>
  <si>
    <t>Erakil</t>
  </si>
  <si>
    <t>Delray Beach, Estados Unidos</t>
  </si>
  <si>
    <t>Nayla</t>
  </si>
  <si>
    <t>Judith</t>
  </si>
  <si>
    <t>Aidé</t>
  </si>
  <si>
    <t>Marale, Honduras</t>
  </si>
  <si>
    <t>Maha</t>
  </si>
  <si>
    <t>Mia</t>
  </si>
  <si>
    <t>Ezekiel</t>
  </si>
  <si>
    <t>Zoraida</t>
  </si>
  <si>
    <t>Corpus, Honduras</t>
  </si>
  <si>
    <t>Maciel</t>
  </si>
  <si>
    <t>Calígula</t>
  </si>
  <si>
    <t>Verena</t>
  </si>
  <si>
    <t>Zoila</t>
  </si>
  <si>
    <t>Ethel</t>
  </si>
  <si>
    <t>Tzípora</t>
  </si>
  <si>
    <t>Sinforiano</t>
  </si>
  <si>
    <t>Nazar</t>
  </si>
  <si>
    <t>Monjas, Guatemala</t>
  </si>
  <si>
    <t>Prudenciano</t>
  </si>
  <si>
    <t>Sisebuto</t>
  </si>
  <si>
    <t>Jasmine</t>
  </si>
  <si>
    <t>Donosa</t>
  </si>
  <si>
    <t>Celide</t>
  </si>
  <si>
    <t>San Juan Bautista, Guatemala</t>
  </si>
  <si>
    <t>Galeno</t>
  </si>
  <si>
    <t>Makenna</t>
  </si>
  <si>
    <t>Bernabela</t>
  </si>
  <si>
    <t>Quintilian</t>
  </si>
  <si>
    <t>Egda</t>
  </si>
  <si>
    <t>Vittorio</t>
  </si>
  <si>
    <t>Vanesa</t>
  </si>
  <si>
    <t>Daila</t>
  </si>
  <si>
    <t>San Cristóbal Totonicapán, Guatemala</t>
  </si>
  <si>
    <t>Meulen</t>
  </si>
  <si>
    <t>Alexia</t>
  </si>
  <si>
    <t>Karin</t>
  </si>
  <si>
    <t>Palmas Bellas, Panama</t>
  </si>
  <si>
    <t>Nurit</t>
  </si>
  <si>
    <t>Filadelfo</t>
  </si>
  <si>
    <t>Gina</t>
  </si>
  <si>
    <t>Eduarda</t>
  </si>
  <si>
    <t>Justiniano</t>
  </si>
  <si>
    <t>Camino Real, Mexico</t>
  </si>
  <si>
    <t>Elx/Elche, España</t>
  </si>
  <si>
    <t>Edit</t>
  </si>
  <si>
    <t>Alesia</t>
  </si>
  <si>
    <t>Reston, Estados Unidos</t>
  </si>
  <si>
    <t>Danilo</t>
  </si>
  <si>
    <t>Myriam</t>
  </si>
  <si>
    <t>Las Minas, Panama</t>
  </si>
  <si>
    <t>Alvina</t>
  </si>
  <si>
    <t>Abad</t>
  </si>
  <si>
    <t>Dante</t>
  </si>
  <si>
    <t>Agostina</t>
  </si>
  <si>
    <t>Ivy</t>
  </si>
  <si>
    <t>Kenji</t>
  </si>
  <si>
    <t>Alin</t>
  </si>
  <si>
    <t>El Porvenir, Honduras</t>
  </si>
  <si>
    <t>Ebony</t>
  </si>
  <si>
    <t>Marianne</t>
  </si>
  <si>
    <t>Cartago, Costa Rica</t>
  </si>
  <si>
    <t>Ivany</t>
  </si>
  <si>
    <t>Nereu</t>
  </si>
  <si>
    <t>Ilanit</t>
  </si>
  <si>
    <t>Auda</t>
  </si>
  <si>
    <t>Gianna</t>
  </si>
  <si>
    <t>Louis</t>
  </si>
  <si>
    <t>La Laguna, Mexico</t>
  </si>
  <si>
    <t>Rosina</t>
  </si>
  <si>
    <t>Nuri</t>
  </si>
  <si>
    <t>Tarsilia</t>
  </si>
  <si>
    <t>Lawrence</t>
  </si>
  <si>
    <t>Agape</t>
  </si>
  <si>
    <t>Najla</t>
  </si>
  <si>
    <t>Arthur</t>
  </si>
  <si>
    <t>Paco</t>
  </si>
  <si>
    <t>Sandy Bay, Honduras</t>
  </si>
  <si>
    <t>Lesmes</t>
  </si>
  <si>
    <t>Arebela</t>
  </si>
  <si>
    <t>Gus</t>
  </si>
  <si>
    <t>San Rafael Oriente, El Salvador</t>
  </si>
  <si>
    <t>Horangel</t>
  </si>
  <si>
    <t>Dylan</t>
  </si>
  <si>
    <t>Barbara</t>
  </si>
  <si>
    <t>Parménides</t>
  </si>
  <si>
    <t>Thomás</t>
  </si>
  <si>
    <t>Ninfa</t>
  </si>
  <si>
    <t>Waskar</t>
  </si>
  <si>
    <t>Demóstenes</t>
  </si>
  <si>
    <t>Iwan</t>
  </si>
  <si>
    <t>Yrko</t>
  </si>
  <si>
    <t>Calixta</t>
  </si>
  <si>
    <t>Milan</t>
  </si>
  <si>
    <t>Raquildis</t>
  </si>
  <si>
    <t>Yvonne</t>
  </si>
  <si>
    <t>Travesía, Honduras</t>
  </si>
  <si>
    <t>Penny</t>
  </si>
  <si>
    <t>Maica</t>
  </si>
  <si>
    <t>Scranton, Estados Unidos</t>
  </si>
  <si>
    <t>Salvio</t>
  </si>
  <si>
    <t>Jonas</t>
  </si>
  <si>
    <t>Martha</t>
  </si>
  <si>
    <t>Floramaría</t>
  </si>
  <si>
    <t>Odina</t>
  </si>
  <si>
    <t>Casiana</t>
  </si>
  <si>
    <t>San Agustín, El Salvador</t>
  </si>
  <si>
    <t>Ambar</t>
  </si>
  <si>
    <t>Columbia, Estados Unidos</t>
  </si>
  <si>
    <t>Virginio</t>
  </si>
  <si>
    <t>Aristeo</t>
  </si>
  <si>
    <t>Savannah, Estados Unidos</t>
  </si>
  <si>
    <t>Giorgio</t>
  </si>
  <si>
    <t>Giuseppe</t>
  </si>
  <si>
    <t>Winston Salem, Estados Unidos</t>
  </si>
  <si>
    <t>Melania</t>
  </si>
  <si>
    <t>Genciana</t>
  </si>
  <si>
    <t>Guanaja, Honduras</t>
  </si>
  <si>
    <t>Lucía</t>
  </si>
  <si>
    <t>Filomana</t>
  </si>
  <si>
    <t>Pancho</t>
  </si>
  <si>
    <t>Santa Tecla, El Salvador</t>
  </si>
  <si>
    <t>Ayrton</t>
  </si>
  <si>
    <t>Troilo</t>
  </si>
  <si>
    <t>Chandler, Estados Unidos</t>
  </si>
  <si>
    <t>Erica</t>
  </si>
  <si>
    <t>Cumming, Estados Unidos</t>
  </si>
  <si>
    <t>Marité</t>
  </si>
  <si>
    <t>Flaviano</t>
  </si>
  <si>
    <t>Oswaldo</t>
  </si>
  <si>
    <t>Gavina</t>
  </si>
  <si>
    <t>Alexa</t>
  </si>
  <si>
    <t>Laurentina</t>
  </si>
  <si>
    <t>Clinio</t>
  </si>
  <si>
    <t>Jenny</t>
  </si>
  <si>
    <t>Cheyenne, Estados Unidos</t>
  </si>
  <si>
    <t>Leontino</t>
  </si>
  <si>
    <t>Bonanza, Nicaragua</t>
  </si>
  <si>
    <t>Fiorella</t>
  </si>
  <si>
    <t>Natanael</t>
  </si>
  <si>
    <t>Ademaro</t>
  </si>
  <si>
    <t>Eider</t>
  </si>
  <si>
    <t>Agata</t>
  </si>
  <si>
    <t>San Agustín, Honduras</t>
  </si>
  <si>
    <t>Alana</t>
  </si>
  <si>
    <t>Nicandro</t>
  </si>
  <si>
    <t>Janet</t>
  </si>
  <si>
    <t>Portobelo, Panama</t>
  </si>
  <si>
    <t>Crístoforo</t>
  </si>
  <si>
    <t>Pascua</t>
  </si>
  <si>
    <t>Sofía</t>
  </si>
  <si>
    <t>Ingmar</t>
  </si>
  <si>
    <t>Almanza</t>
  </si>
  <si>
    <t>Villanova, Italia</t>
  </si>
  <si>
    <t>Amarilis</t>
  </si>
  <si>
    <t>Adina</t>
  </si>
  <si>
    <t>Lazzaro</t>
  </si>
  <si>
    <t>Guacamaya, Honduras</t>
  </si>
  <si>
    <t>Heberto</t>
  </si>
  <si>
    <t>Vicki</t>
  </si>
  <si>
    <t>Rosilda</t>
  </si>
  <si>
    <t>Senan</t>
  </si>
  <si>
    <t>Ida</t>
  </si>
  <si>
    <t>Hollywood, Estados Unidos</t>
  </si>
  <si>
    <t>Pichi</t>
  </si>
  <si>
    <t>Adelfo</t>
  </si>
  <si>
    <t>Rosana</t>
  </si>
  <si>
    <t>Danel</t>
  </si>
  <si>
    <t>Licia</t>
  </si>
  <si>
    <t>Las Cruces, Estados Unidos</t>
  </si>
  <si>
    <t>Zenadia</t>
  </si>
  <si>
    <t>Petruos</t>
  </si>
  <si>
    <t>Maciela</t>
  </si>
  <si>
    <t>Montano</t>
  </si>
  <si>
    <t>Moria</t>
  </si>
  <si>
    <t>Enzo</t>
  </si>
  <si>
    <t>Samanta</t>
  </si>
  <si>
    <t>Olocuilta, El Salvador</t>
  </si>
  <si>
    <t>Aquilesia</t>
  </si>
  <si>
    <t>Reynaldo</t>
  </si>
  <si>
    <t>Angelines</t>
  </si>
  <si>
    <t>Violetta</t>
  </si>
  <si>
    <t>Natasha</t>
  </si>
  <si>
    <t>Diva</t>
  </si>
  <si>
    <t>Johanna</t>
  </si>
  <si>
    <t>Edaline</t>
  </si>
  <si>
    <t>Basilia</t>
  </si>
  <si>
    <t>Gibert</t>
  </si>
  <si>
    <t>Florio</t>
  </si>
  <si>
    <t>Tabita</t>
  </si>
  <si>
    <t>Helga</t>
  </si>
  <si>
    <t>Naara</t>
  </si>
  <si>
    <t>Milva</t>
  </si>
  <si>
    <t>Las Tejeras, Honduras</t>
  </si>
  <si>
    <t>Umberto</t>
  </si>
  <si>
    <t>Abi</t>
  </si>
  <si>
    <t>Stephanie</t>
  </si>
  <si>
    <t>Matty</t>
  </si>
  <si>
    <t>Pablo</t>
  </si>
  <si>
    <t>Tea</t>
  </si>
  <si>
    <t>San Fernando, Honduras</t>
  </si>
  <si>
    <t>Francine</t>
  </si>
  <si>
    <t>Fiorel</t>
  </si>
  <si>
    <t>Sevilla, España</t>
  </si>
  <si>
    <t>Silvio</t>
  </si>
  <si>
    <t>Edward</t>
  </si>
  <si>
    <t>Lisa</t>
  </si>
  <si>
    <t>Meris</t>
  </si>
  <si>
    <t>Axel</t>
  </si>
  <si>
    <t>Azteca, Mexico</t>
  </si>
  <si>
    <t>Valeria</t>
  </si>
  <si>
    <t>Karmina</t>
  </si>
  <si>
    <t>Febe</t>
  </si>
  <si>
    <t>Joad</t>
  </si>
  <si>
    <t>Kore</t>
  </si>
  <si>
    <t>Vigo, España</t>
  </si>
  <si>
    <t>Paulo</t>
  </si>
  <si>
    <t>Piuque</t>
  </si>
  <si>
    <t>Caetano</t>
  </si>
  <si>
    <t>Minas de Oro, Honduras</t>
  </si>
  <si>
    <t>Numilen</t>
  </si>
  <si>
    <t>Gisela</t>
  </si>
  <si>
    <t>Egberto</t>
  </si>
  <si>
    <t>Ardón</t>
  </si>
  <si>
    <t>Morgana</t>
  </si>
  <si>
    <t>Concepción de Ataco, El Salvador</t>
  </si>
  <si>
    <t>Migrate, Estados Unidos</t>
  </si>
  <si>
    <t>Calímaco</t>
  </si>
  <si>
    <t>Radegunda</t>
  </si>
  <si>
    <t>Periandro</t>
  </si>
  <si>
    <t>Tubal</t>
  </si>
  <si>
    <t>Hildegunda</t>
  </si>
  <si>
    <t>Manzur</t>
  </si>
  <si>
    <t>Santa Catarina Ixtahuacán, Guatemala</t>
  </si>
  <si>
    <t>Geoffrey</t>
  </si>
  <si>
    <t>Bella</t>
  </si>
  <si>
    <t>Segundino</t>
  </si>
  <si>
    <t>Arcángel</t>
  </si>
  <si>
    <t>Merces</t>
  </si>
  <si>
    <t>Yago</t>
  </si>
  <si>
    <t>Long Beach, Estados Unidos</t>
  </si>
  <si>
    <t>Joav</t>
  </si>
  <si>
    <t>Aristóteles</t>
  </si>
  <si>
    <t>Salamanca, España</t>
  </si>
  <si>
    <t>Keith</t>
  </si>
  <si>
    <t>Dositeo</t>
  </si>
  <si>
    <t>Deidamia</t>
  </si>
  <si>
    <t>San José El Ídolo, Guatemala</t>
  </si>
  <si>
    <t>Zarina</t>
  </si>
  <si>
    <t>Aniceto</t>
  </si>
  <si>
    <t>Macon, Estados Unidos</t>
  </si>
  <si>
    <t>George</t>
  </si>
  <si>
    <t>Fulvia</t>
  </si>
  <si>
    <t>Alicante/Alacant, España</t>
  </si>
  <si>
    <t>Clorinda</t>
  </si>
  <si>
    <t>Torcuato</t>
  </si>
  <si>
    <t>Sahara</t>
  </si>
  <si>
    <t>Meinard</t>
  </si>
  <si>
    <t>Ulpio</t>
  </si>
  <si>
    <t>Gotardo</t>
  </si>
  <si>
    <t>Noel</t>
  </si>
  <si>
    <t>Floro</t>
  </si>
  <si>
    <t>Amneris</t>
  </si>
  <si>
    <t>Grizel</t>
  </si>
  <si>
    <t>Lizeth</t>
  </si>
  <si>
    <t>Leuter</t>
  </si>
  <si>
    <t>Champaign, Estados Unidos</t>
  </si>
  <si>
    <t>Tirso</t>
  </si>
  <si>
    <t>Jonah</t>
  </si>
  <si>
    <t>Ara</t>
  </si>
  <si>
    <t>Atiquizaya, El Salvador</t>
  </si>
  <si>
    <t>Milca</t>
  </si>
  <si>
    <t>Afra</t>
  </si>
  <si>
    <t>Spartanburg, Estados Unidos</t>
  </si>
  <si>
    <t>Luano</t>
  </si>
  <si>
    <t>Montserrat</t>
  </si>
  <si>
    <t>Encarnación</t>
  </si>
  <si>
    <t>Cristian</t>
  </si>
  <si>
    <t>Celma</t>
  </si>
  <si>
    <t>Otilio</t>
  </si>
  <si>
    <t>Betina</t>
  </si>
  <si>
    <t>Charlottesville, Estados Unidos</t>
  </si>
  <si>
    <t>Colón, Panama</t>
  </si>
  <si>
    <t>Quirico</t>
  </si>
  <si>
    <t>Huesca, España</t>
  </si>
  <si>
    <t>Niranjana</t>
  </si>
  <si>
    <t>Leuco</t>
  </si>
  <si>
    <t>Santa Bárbara, Guatemala</t>
  </si>
  <si>
    <t>Berna</t>
  </si>
  <si>
    <t>Rainer</t>
  </si>
  <si>
    <t>Victorio</t>
  </si>
  <si>
    <t>Xochilt</t>
  </si>
  <si>
    <t>Prisc</t>
  </si>
  <si>
    <t>Delmiro</t>
  </si>
  <si>
    <t>Santo Domingo, Nicaragua</t>
  </si>
  <si>
    <t>Edelira</t>
  </si>
  <si>
    <t>Ronda</t>
  </si>
  <si>
    <t>Aylen</t>
  </si>
  <si>
    <t>Leonel</t>
  </si>
  <si>
    <t>Xena</t>
  </si>
  <si>
    <t>Casio</t>
  </si>
  <si>
    <t>Barry</t>
  </si>
  <si>
    <t>Tiara</t>
  </si>
  <si>
    <t>Francesca</t>
  </si>
  <si>
    <t>Mirna</t>
  </si>
  <si>
    <t>Tercio</t>
  </si>
  <si>
    <t>Fortuna</t>
  </si>
  <si>
    <t>Pena</t>
  </si>
  <si>
    <t>Salitrillos, Costa Rica</t>
  </si>
  <si>
    <t>Ercilia</t>
  </si>
  <si>
    <t>Edita</t>
  </si>
  <si>
    <t>Breogan</t>
  </si>
  <si>
    <t>Tomé</t>
  </si>
  <si>
    <t>Renzo</t>
  </si>
  <si>
    <t>Dalila</t>
  </si>
  <si>
    <t>Los Algarrobos, Panama</t>
  </si>
  <si>
    <t>Alec</t>
  </si>
  <si>
    <t>Eliane</t>
  </si>
  <si>
    <t>Mesquite, Estados Unidos</t>
  </si>
  <si>
    <t>Las Palmas, Panama</t>
  </si>
  <si>
    <t>Rufo</t>
  </si>
  <si>
    <t>Doyel</t>
  </si>
  <si>
    <t>Luisana</t>
  </si>
  <si>
    <t>Speranza</t>
  </si>
  <si>
    <t>Santa Rosa de Aguán, Honduras</t>
  </si>
  <si>
    <t>Pueblo, Estados Unidos</t>
  </si>
  <si>
    <t>Emilse</t>
  </si>
  <si>
    <t>Ellen</t>
  </si>
  <si>
    <t>Guaymango, El Salvador</t>
  </si>
  <si>
    <t>Lázaro</t>
  </si>
  <si>
    <t>Juvenal</t>
  </si>
  <si>
    <t>Prudens</t>
  </si>
  <si>
    <t>Ustupo, Panama</t>
  </si>
  <si>
    <t>Agüeda</t>
  </si>
  <si>
    <t>Matthew</t>
  </si>
  <si>
    <t>Didio</t>
  </si>
  <si>
    <t>Abner</t>
  </si>
  <si>
    <t>Giannina</t>
  </si>
  <si>
    <t>Peñen</t>
  </si>
  <si>
    <t>San Rafael del Sur, Nicaragua</t>
  </si>
  <si>
    <t>Lorea</t>
  </si>
  <si>
    <t>Rudy</t>
  </si>
  <si>
    <t>Concordia</t>
  </si>
  <si>
    <t>Wilma</t>
  </si>
  <si>
    <t>Cirila</t>
  </si>
  <si>
    <t>Vital</t>
  </si>
  <si>
    <t>Parramos, Guatemala</t>
  </si>
  <si>
    <t>Cyprien</t>
  </si>
  <si>
    <t>Mindy</t>
  </si>
  <si>
    <t>Marlon</t>
  </si>
  <si>
    <t>Las Ánimas, Honduras</t>
  </si>
  <si>
    <t>Valderrama</t>
  </si>
  <si>
    <t>Cintia</t>
  </si>
  <si>
    <t>Rotrauda</t>
  </si>
  <si>
    <t>Quimey</t>
  </si>
  <si>
    <t>Polidora</t>
  </si>
  <si>
    <t>Leslie</t>
  </si>
  <si>
    <t>Casillas, Guatemala</t>
  </si>
  <si>
    <t>Brunela</t>
  </si>
  <si>
    <t>Ludwiq</t>
  </si>
  <si>
    <t>Olmos</t>
  </si>
  <si>
    <t>Filis</t>
  </si>
  <si>
    <t>Enrica</t>
  </si>
  <si>
    <t>Elijah</t>
  </si>
  <si>
    <t>Mirari</t>
  </si>
  <si>
    <t>América</t>
  </si>
  <si>
    <t>La Reforma, Mexico</t>
  </si>
  <si>
    <t>Paloma</t>
  </si>
  <si>
    <t>Nolan</t>
  </si>
  <si>
    <t>Odile</t>
  </si>
  <si>
    <t>Janvier</t>
  </si>
  <si>
    <t>Amarilla</t>
  </si>
  <si>
    <t>Henry</t>
  </si>
  <si>
    <t>Khalil</t>
  </si>
  <si>
    <t>Serapio</t>
  </si>
  <si>
    <t>Vita</t>
  </si>
  <si>
    <t>Alvar</t>
  </si>
  <si>
    <t>Santander, España</t>
  </si>
  <si>
    <t>Alfio</t>
  </si>
  <si>
    <t>Valdemar</t>
  </si>
  <si>
    <t>Shulamit</t>
  </si>
  <si>
    <t>Alisa</t>
  </si>
  <si>
    <t>Ernie</t>
  </si>
  <si>
    <t>Quico</t>
  </si>
  <si>
    <t>Battle Creek, Estados Unidos</t>
  </si>
  <si>
    <t>Azucena</t>
  </si>
  <si>
    <t>Lautaro</t>
  </si>
  <si>
    <t>Reginaldo</t>
  </si>
  <si>
    <t>Are</t>
  </si>
  <si>
    <t>Olympia</t>
  </si>
  <si>
    <t>Marcia</t>
  </si>
  <si>
    <t>Numa</t>
  </si>
  <si>
    <t>Alarico</t>
  </si>
  <si>
    <t>Beatrice</t>
  </si>
  <si>
    <t>Jerry</t>
  </si>
  <si>
    <t>Fabio</t>
  </si>
  <si>
    <t>Emelina</t>
  </si>
  <si>
    <t>Josué</t>
  </si>
  <si>
    <t>Mercedes</t>
  </si>
  <si>
    <t>Mayda</t>
  </si>
  <si>
    <t>Lastenia</t>
  </si>
  <si>
    <t>Jayma</t>
  </si>
  <si>
    <t>Orfilia</t>
  </si>
  <si>
    <t>Sigrid</t>
  </si>
  <si>
    <t>Arminda</t>
  </si>
  <si>
    <t>Misky</t>
  </si>
  <si>
    <t>Carles</t>
  </si>
  <si>
    <t>Amalie</t>
  </si>
  <si>
    <t>Fargo, Estados Unidos</t>
  </si>
  <si>
    <t>Gamal</t>
  </si>
  <si>
    <t>Arianna</t>
  </si>
  <si>
    <t>Eulogio</t>
  </si>
  <si>
    <t>Enrico</t>
  </si>
  <si>
    <t>Xenia</t>
  </si>
  <si>
    <t>Purlan</t>
  </si>
  <si>
    <t>Sulamita</t>
  </si>
  <si>
    <t>Licurgo</t>
  </si>
  <si>
    <t>Yael</t>
  </si>
  <si>
    <t>Clodoveo</t>
  </si>
  <si>
    <t>Esquipulas Palo Gordo, Guatemala</t>
  </si>
  <si>
    <t>San José de Cusmapa, Nicaragua</t>
  </si>
  <si>
    <t>Anacleto</t>
  </si>
  <si>
    <t>Desiderius</t>
  </si>
  <si>
    <t>Raguel</t>
  </si>
  <si>
    <t>Cerro Blanco, Honduras</t>
  </si>
  <si>
    <t>Morena</t>
  </si>
  <si>
    <t>Topeka, Estados Unidos</t>
  </si>
  <si>
    <t>Panambi</t>
  </si>
  <si>
    <t>Cleofas</t>
  </si>
  <si>
    <t>Rolán</t>
  </si>
  <si>
    <t>Federigo</t>
  </si>
  <si>
    <t>Nathanel</t>
  </si>
  <si>
    <t>Lindor</t>
  </si>
  <si>
    <t>Angus</t>
  </si>
  <si>
    <t>Orión</t>
  </si>
  <si>
    <t>Leto</t>
  </si>
  <si>
    <t>Manila</t>
  </si>
  <si>
    <t>Amara</t>
  </si>
  <si>
    <t>Alexis</t>
  </si>
  <si>
    <t>Cristel</t>
  </si>
  <si>
    <t>Morrito, Nicaragua</t>
  </si>
  <si>
    <t>Liber</t>
  </si>
  <si>
    <t>Dédalo</t>
  </si>
  <si>
    <t>Agnus</t>
  </si>
  <si>
    <t>Nandayure, Costa Rica</t>
  </si>
  <si>
    <t>Acnin</t>
  </si>
  <si>
    <t>Pueblo Nuevo, Mexico</t>
  </si>
  <si>
    <t>Nazareno</t>
  </si>
  <si>
    <t>Ronan</t>
  </si>
  <si>
    <t>Katja</t>
  </si>
  <si>
    <t>Brescia, Italia</t>
  </si>
  <si>
    <t>Iliana</t>
  </si>
  <si>
    <t>Betania</t>
  </si>
  <si>
    <t>Yone</t>
  </si>
  <si>
    <t>Adelio</t>
  </si>
  <si>
    <t>Laguna de Perlas, Nicaragua</t>
  </si>
  <si>
    <t>Mederico</t>
  </si>
  <si>
    <t>Paolo</t>
  </si>
  <si>
    <t>Jocón, Honduras</t>
  </si>
  <si>
    <t>Alhambra, Estados Unidos</t>
  </si>
  <si>
    <t>Coralia</t>
  </si>
  <si>
    <t>Guápiles, Costa Rica</t>
  </si>
  <si>
    <t>Samantha</t>
  </si>
  <si>
    <t>Romildo</t>
  </si>
  <si>
    <t>Duluth, Estados Unidos</t>
  </si>
  <si>
    <t>Babbete</t>
  </si>
  <si>
    <t>Willka</t>
  </si>
  <si>
    <t>Asha</t>
  </si>
  <si>
    <t>Madonna</t>
  </si>
  <si>
    <t>Addison</t>
  </si>
  <si>
    <t>Ladislao</t>
  </si>
  <si>
    <t>Eleodoro</t>
  </si>
  <si>
    <t>San Vicente de Bique, Panama</t>
  </si>
  <si>
    <t>Milena</t>
  </si>
  <si>
    <t>Sasha</t>
  </si>
  <si>
    <t>Anabel</t>
  </si>
  <si>
    <t>Platón</t>
  </si>
  <si>
    <t>Helvecia</t>
  </si>
  <si>
    <t>Alexandre</t>
  </si>
  <si>
    <t>Jean</t>
  </si>
  <si>
    <t>Puerto Obaldía, Panama</t>
  </si>
  <si>
    <t>Henedina</t>
  </si>
  <si>
    <t>Dacil</t>
  </si>
  <si>
    <t>Progreso, Mexico</t>
  </si>
  <si>
    <t>Madison</t>
  </si>
  <si>
    <t>Quinta</t>
  </si>
  <si>
    <t>Ashley</t>
  </si>
  <si>
    <t>Ginebra</t>
  </si>
  <si>
    <t>Karitte</t>
  </si>
  <si>
    <t>Divina</t>
  </si>
  <si>
    <t>Gea</t>
  </si>
  <si>
    <t>Albretch</t>
  </si>
  <si>
    <t>Romano</t>
  </si>
  <si>
    <t>Sintiques</t>
  </si>
  <si>
    <t>Francisco Sarabia, Mexico</t>
  </si>
  <si>
    <t>Jeremías</t>
  </si>
  <si>
    <t>Sinesio</t>
  </si>
  <si>
    <t>Ocote Paulino, Honduras</t>
  </si>
  <si>
    <t>Rodas</t>
  </si>
  <si>
    <t>Morgan</t>
  </si>
  <si>
    <t>San Bernardino, Guatemala</t>
  </si>
  <si>
    <t>Petrona</t>
  </si>
  <si>
    <t>Agnes</t>
  </si>
  <si>
    <t>Nayme</t>
  </si>
  <si>
    <t>Dillan</t>
  </si>
  <si>
    <t>Ademar</t>
  </si>
  <si>
    <t>Las Trojes, Honduras</t>
  </si>
  <si>
    <t>Tino</t>
  </si>
  <si>
    <t>Ferdinando</t>
  </si>
  <si>
    <t>Claudina</t>
  </si>
  <si>
    <t>Eladio</t>
  </si>
  <si>
    <t>Teodor</t>
  </si>
  <si>
    <t>Aracely</t>
  </si>
  <si>
    <t>Yosef</t>
  </si>
  <si>
    <t>Inan</t>
  </si>
  <si>
    <t>Dino</t>
  </si>
  <si>
    <t>Aviles, España</t>
  </si>
  <si>
    <t>Vladimir</t>
  </si>
  <si>
    <t>Wendi</t>
  </si>
  <si>
    <t>Fatima</t>
  </si>
  <si>
    <t>Fuensanta</t>
  </si>
  <si>
    <t>Lucho</t>
  </si>
  <si>
    <t>Tocoa, Honduras</t>
  </si>
  <si>
    <t>Lupo</t>
  </si>
  <si>
    <t>Hemilce</t>
  </si>
  <si>
    <t>Raifroid</t>
  </si>
  <si>
    <t>Los Mangos, Mexico</t>
  </si>
  <si>
    <t>Theodor</t>
  </si>
  <si>
    <t>Clemencia</t>
  </si>
  <si>
    <t>Ciudad Darío, Nicaragua</t>
  </si>
  <si>
    <t>Artura</t>
  </si>
  <si>
    <t>Exal</t>
  </si>
  <si>
    <t>Flavie</t>
  </si>
  <si>
    <t>Filomeno</t>
  </si>
  <si>
    <t>Carlomagno</t>
  </si>
  <si>
    <t>Laelia</t>
  </si>
  <si>
    <t>Aisha</t>
  </si>
  <si>
    <t>Nydia</t>
  </si>
  <si>
    <t>Altair</t>
  </si>
  <si>
    <t>Eros</t>
  </si>
  <si>
    <t>Efebo</t>
  </si>
  <si>
    <t>Astor</t>
  </si>
  <si>
    <t>Terence</t>
  </si>
  <si>
    <t>Gatty</t>
  </si>
  <si>
    <t>Nélida</t>
  </si>
  <si>
    <t>Leopolda</t>
  </si>
  <si>
    <t>Brenda</t>
  </si>
  <si>
    <t>Romualdo</t>
  </si>
  <si>
    <t>Adelia</t>
  </si>
  <si>
    <t>Ifigenia</t>
  </si>
  <si>
    <t>Gundenia</t>
  </si>
  <si>
    <t>Arapey</t>
  </si>
  <si>
    <t>Luana</t>
  </si>
  <si>
    <t>Mathilda</t>
  </si>
  <si>
    <t>Daira</t>
  </si>
  <si>
    <t>Emerita</t>
  </si>
  <si>
    <t>Agapita</t>
  </si>
  <si>
    <t>Cacio</t>
  </si>
  <si>
    <t>Daría</t>
  </si>
  <si>
    <t>Raleigh, Estados Unidos</t>
  </si>
  <si>
    <t>Lucelia</t>
  </si>
  <si>
    <t>Ilopango, El Salvador</t>
  </si>
  <si>
    <t>Giusto</t>
  </si>
  <si>
    <t>Katu</t>
  </si>
  <si>
    <t>Fernán</t>
  </si>
  <si>
    <t>Gianmarco</t>
  </si>
  <si>
    <t>Kaiane</t>
  </si>
  <si>
    <t>Manases</t>
  </si>
  <si>
    <t>Idelia</t>
  </si>
  <si>
    <t>Fulgencio</t>
  </si>
  <si>
    <t>Agalia</t>
  </si>
  <si>
    <t>San Luis, Guatemala</t>
  </si>
  <si>
    <t>Esther</t>
  </si>
  <si>
    <t>Esperance</t>
  </si>
  <si>
    <t>Casa Quemada, Honduras</t>
  </si>
  <si>
    <t>Arcadia</t>
  </si>
  <si>
    <t>Flavio</t>
  </si>
  <si>
    <t>Laercio</t>
  </si>
  <si>
    <t>Shantell</t>
  </si>
  <si>
    <t>Julia</t>
  </si>
  <si>
    <t>Varinia</t>
  </si>
  <si>
    <t>Anayansi</t>
  </si>
  <si>
    <t>Mercedes, Costa Rica</t>
  </si>
  <si>
    <t>Igone</t>
  </si>
  <si>
    <t>Natacha</t>
  </si>
  <si>
    <t>Reina</t>
  </si>
  <si>
    <t>Anniston, Estados Unidos</t>
  </si>
  <si>
    <t>Ciudad Tecún Umán, Guatemala</t>
  </si>
  <si>
    <t>Konrad</t>
  </si>
  <si>
    <t>Vanna</t>
  </si>
  <si>
    <t>Ary</t>
  </si>
  <si>
    <t>Aristóbulo</t>
  </si>
  <si>
    <t>Danae</t>
  </si>
  <si>
    <t>Miguelina</t>
  </si>
  <si>
    <t>Llano Largo, Panama</t>
  </si>
  <si>
    <t>Anxela</t>
  </si>
  <si>
    <t>Florence, Estados Unidos</t>
  </si>
  <si>
    <t>Salomón</t>
  </si>
  <si>
    <t>Cleandro</t>
  </si>
  <si>
    <t>Prudencia</t>
  </si>
  <si>
    <t>Aleksandra</t>
  </si>
  <si>
    <t>Jael</t>
  </si>
  <si>
    <t>Venancio</t>
  </si>
  <si>
    <t>Delicia</t>
  </si>
  <si>
    <t>Ion</t>
  </si>
  <si>
    <t>Lelica</t>
  </si>
  <si>
    <t>Jair</t>
  </si>
  <si>
    <t>Dalal</t>
  </si>
  <si>
    <t>Guararé, Panama</t>
  </si>
  <si>
    <t>Amancai</t>
  </si>
  <si>
    <t>Adriana</t>
  </si>
  <si>
    <t>Lior</t>
  </si>
  <si>
    <t>Fileas</t>
  </si>
  <si>
    <t>Alceo</t>
  </si>
  <si>
    <t>Habid</t>
  </si>
  <si>
    <t>Armida</t>
  </si>
  <si>
    <t>Teodorico</t>
  </si>
  <si>
    <t>Kimberly</t>
  </si>
  <si>
    <t>Daff</t>
  </si>
  <si>
    <t>Monique</t>
  </si>
  <si>
    <t>Gerónimo</t>
  </si>
  <si>
    <t>Prilidiano</t>
  </si>
  <si>
    <t>Ursula</t>
  </si>
  <si>
    <t>Sófocles</t>
  </si>
  <si>
    <t>Almandos</t>
  </si>
  <si>
    <t>Zohar</t>
  </si>
  <si>
    <t>Livorno, Italia</t>
  </si>
  <si>
    <t>Ludovica</t>
  </si>
  <si>
    <t>Gaetan</t>
  </si>
  <si>
    <t>Hipólito</t>
  </si>
  <si>
    <t>Elbio</t>
  </si>
  <si>
    <t>Bixintxo</t>
  </si>
  <si>
    <t>Amira</t>
  </si>
  <si>
    <t>Gerson</t>
  </si>
  <si>
    <t>Preciosa</t>
  </si>
  <si>
    <t>Amaia</t>
  </si>
  <si>
    <t>Sergei</t>
  </si>
  <si>
    <t>Juvencio</t>
  </si>
  <si>
    <t>Adolphus</t>
  </si>
  <si>
    <t>Altea</t>
  </si>
  <si>
    <t>El Suyatal, Honduras</t>
  </si>
  <si>
    <t>La Virgen, Costa Rica</t>
  </si>
  <si>
    <t>Ervina</t>
  </si>
  <si>
    <t>Blasco</t>
  </si>
  <si>
    <t>Elcira</t>
  </si>
  <si>
    <t>Ricarda</t>
  </si>
  <si>
    <t>Hada</t>
  </si>
  <si>
    <t>Naim</t>
  </si>
  <si>
    <t>Fulvio</t>
  </si>
  <si>
    <t>Raffi</t>
  </si>
  <si>
    <t>Noris</t>
  </si>
  <si>
    <t>Eri</t>
  </si>
  <si>
    <t>Layla</t>
  </si>
  <si>
    <t>Selemías</t>
  </si>
  <si>
    <t>Arnau</t>
  </si>
  <si>
    <t>Cándida</t>
  </si>
  <si>
    <t>Patty</t>
  </si>
  <si>
    <t>Gary, Estados Unidos</t>
  </si>
  <si>
    <t>Gracián</t>
  </si>
  <si>
    <t>Los Nogales, Mexico</t>
  </si>
  <si>
    <t>Sócrates</t>
  </si>
  <si>
    <t>Adelino</t>
  </si>
  <si>
    <t>Sol</t>
  </si>
  <si>
    <t>Chico, Estados Unidos</t>
  </si>
  <si>
    <t>Gaxan</t>
  </si>
  <si>
    <t>Hortensio</t>
  </si>
  <si>
    <t>Gal</t>
  </si>
  <si>
    <t>Teresita</t>
  </si>
  <si>
    <t>Gyorgy</t>
  </si>
  <si>
    <t>Huichal</t>
  </si>
  <si>
    <t>Anat</t>
  </si>
  <si>
    <t>Nunila</t>
  </si>
  <si>
    <t>Nadelina</t>
  </si>
  <si>
    <t>West Hartford, Estados Unidos</t>
  </si>
  <si>
    <t>Eudoxio</t>
  </si>
  <si>
    <t>Israela</t>
  </si>
  <si>
    <t>Fe</t>
  </si>
  <si>
    <t>Timotea</t>
  </si>
  <si>
    <t>Calfu</t>
  </si>
  <si>
    <t>Great Neck, Estados Unidos</t>
  </si>
  <si>
    <t>Arquelao</t>
  </si>
  <si>
    <t>Meritxell</t>
  </si>
  <si>
    <t>Rinaldo</t>
  </si>
  <si>
    <t>Amir</t>
  </si>
  <si>
    <t>El Benque, Honduras</t>
  </si>
  <si>
    <t>Zulma</t>
  </si>
  <si>
    <t>Raidis</t>
  </si>
  <si>
    <t>Jocotán, Guatemala</t>
  </si>
  <si>
    <t>Aleksander</t>
  </si>
  <si>
    <t>Cesia</t>
  </si>
  <si>
    <t>Alem</t>
  </si>
  <si>
    <t>Itaete</t>
  </si>
  <si>
    <t>Crispo</t>
  </si>
  <si>
    <t>Orazio</t>
  </si>
  <si>
    <t>Protección, Honduras</t>
  </si>
  <si>
    <t>Brígida</t>
  </si>
  <si>
    <t>Elinda</t>
  </si>
  <si>
    <t>Mountain View, Estados Unidos</t>
  </si>
  <si>
    <t>Jimeno</t>
  </si>
  <si>
    <t>Longinos</t>
  </si>
  <si>
    <t>Napoleón</t>
  </si>
  <si>
    <t>Los Tangos, Honduras</t>
  </si>
  <si>
    <t>Doménica</t>
  </si>
  <si>
    <t>Galeaso</t>
  </si>
  <si>
    <t>Guy</t>
  </si>
  <si>
    <t>Ariel</t>
  </si>
  <si>
    <t>Tadeo</t>
  </si>
  <si>
    <t>Hercilia</t>
  </si>
  <si>
    <t>Gravida</t>
  </si>
  <si>
    <t>Peter</t>
  </si>
  <si>
    <t>Clímaco</t>
  </si>
  <si>
    <t>Cuyotenango, Guatemala</t>
  </si>
  <si>
    <t>Clovis</t>
  </si>
  <si>
    <t>Andreas</t>
  </si>
  <si>
    <t>Mickey</t>
  </si>
  <si>
    <t>Netanel</t>
  </si>
  <si>
    <t>Pánfilo</t>
  </si>
  <si>
    <t>Dalmiro</t>
  </si>
  <si>
    <t>Meuris</t>
  </si>
  <si>
    <t>El Aguacate, Mexico</t>
  </si>
  <si>
    <t>Erwin</t>
  </si>
  <si>
    <t>Santa Rita, Mexico</t>
  </si>
  <si>
    <t>Narcis</t>
  </si>
  <si>
    <t>Kaukel</t>
  </si>
  <si>
    <t>Goratze</t>
  </si>
  <si>
    <t>Galit</t>
  </si>
  <si>
    <t>San José de los Remates, Nicaragua</t>
  </si>
  <si>
    <t>Aciscio</t>
  </si>
  <si>
    <t>Floriana</t>
  </si>
  <si>
    <t>Fort Myers, Estados Unidos</t>
  </si>
  <si>
    <t>Teodosio</t>
  </si>
  <si>
    <t>Giselle</t>
  </si>
  <si>
    <t>Silca, Honduras</t>
  </si>
  <si>
    <t>Yamile</t>
  </si>
  <si>
    <t>Cato</t>
  </si>
  <si>
    <t>Granada, Nicaragua</t>
  </si>
  <si>
    <t>Tirsa</t>
  </si>
  <si>
    <t>Nerio</t>
  </si>
  <si>
    <t>Desideria</t>
  </si>
  <si>
    <t>Juanita</t>
  </si>
  <si>
    <t>Servio</t>
  </si>
  <si>
    <t>Kiliano</t>
  </si>
  <si>
    <t>Los Fresnos, Mexico</t>
  </si>
  <si>
    <t>Delma</t>
  </si>
  <si>
    <t>Lilian</t>
  </si>
  <si>
    <t>Marvel</t>
  </si>
  <si>
    <t>Sotero</t>
  </si>
  <si>
    <t>Palemon</t>
  </si>
  <si>
    <t>Zaragoza, El Salvador</t>
  </si>
  <si>
    <t>San Antonio del Monte, El Salvador</t>
  </si>
  <si>
    <t>Iñaqui</t>
  </si>
  <si>
    <t>Paun</t>
  </si>
  <si>
    <t>Almira</t>
  </si>
  <si>
    <t>Aleida</t>
  </si>
  <si>
    <t>Onofre</t>
  </si>
  <si>
    <t>Balduino</t>
  </si>
  <si>
    <t>Anthony</t>
  </si>
  <si>
    <t>Armenta, Honduras</t>
  </si>
  <si>
    <t>Astryd</t>
  </si>
  <si>
    <t>Merrifield, Estados Unidos</t>
  </si>
  <si>
    <t>Megan</t>
  </si>
  <si>
    <t>Demócrito</t>
  </si>
  <si>
    <t>Noe</t>
  </si>
  <si>
    <t>Ernesta</t>
  </si>
  <si>
    <t>Lorna</t>
  </si>
  <si>
    <t>Hobart</t>
  </si>
  <si>
    <t>Tiburcio</t>
  </si>
  <si>
    <t>Kyra</t>
  </si>
  <si>
    <t>Telde, España</t>
  </si>
  <si>
    <t>Gerda</t>
  </si>
  <si>
    <t>Valente</t>
  </si>
  <si>
    <t>Wiwilí, Nicaragua</t>
  </si>
  <si>
    <t>Apolinario</t>
  </si>
  <si>
    <t>Ionatán</t>
  </si>
  <si>
    <t>Nicasio</t>
  </si>
  <si>
    <t>Colin</t>
  </si>
  <si>
    <t>Denisa</t>
  </si>
  <si>
    <t>Juana</t>
  </si>
  <si>
    <t>Alessandra</t>
  </si>
  <si>
    <t>San Pedro Pinula, Guatemala</t>
  </si>
  <si>
    <t>Ram</t>
  </si>
  <si>
    <t>Marlene</t>
  </si>
  <si>
    <t>Giulia</t>
  </si>
  <si>
    <t>Theodora</t>
  </si>
  <si>
    <t>Elis</t>
  </si>
  <si>
    <t>Marilu</t>
  </si>
  <si>
    <t>El Corpus, Honduras</t>
  </si>
  <si>
    <t>Maia</t>
  </si>
  <si>
    <t>Lisias</t>
  </si>
  <si>
    <t>Arlinda</t>
  </si>
  <si>
    <t>Bertilda</t>
  </si>
  <si>
    <t>Stella</t>
  </si>
  <si>
    <t>Rockford, Estados Unidos</t>
  </si>
  <si>
    <t>Olmo</t>
  </si>
  <si>
    <t>Ursy</t>
  </si>
  <si>
    <t>Narcisse</t>
  </si>
  <si>
    <t>Otniel</t>
  </si>
  <si>
    <t>Anush</t>
  </si>
  <si>
    <t>Gamaliel</t>
  </si>
  <si>
    <t>Milburga</t>
  </si>
  <si>
    <t>Michaela</t>
  </si>
  <si>
    <t>Nahir</t>
  </si>
  <si>
    <t>Providence, Estados Unidos</t>
  </si>
  <si>
    <t>Melecio</t>
  </si>
  <si>
    <t>Elpidio</t>
  </si>
  <si>
    <t>Santa Clara La Laguna, Guatemala</t>
  </si>
  <si>
    <t>Renata</t>
  </si>
  <si>
    <t>Vannina</t>
  </si>
  <si>
    <t>Melchor de Mencos, Guatemala</t>
  </si>
  <si>
    <t>Emillen</t>
  </si>
  <si>
    <t>Dorian</t>
  </si>
  <si>
    <t>Ezechiel</t>
  </si>
  <si>
    <t>Luisina</t>
  </si>
  <si>
    <t>Karol</t>
  </si>
  <si>
    <t>Vista Hermosa, Panama</t>
  </si>
  <si>
    <t>Carisa</t>
  </si>
  <si>
    <t>Zilla</t>
  </si>
  <si>
    <t>Baltasár</t>
  </si>
  <si>
    <t>Vesna</t>
  </si>
  <si>
    <t>Adelfa</t>
  </si>
  <si>
    <t>Melina</t>
  </si>
  <si>
    <t>Nicon</t>
  </si>
  <si>
    <t>Greta</t>
  </si>
  <si>
    <t>Gracias</t>
  </si>
  <si>
    <t>Rayen</t>
  </si>
  <si>
    <t>Gatesville, Estados Unidos</t>
  </si>
  <si>
    <t>Verónica</t>
  </si>
  <si>
    <t>Cancio</t>
  </si>
  <si>
    <t>Eloy</t>
  </si>
  <si>
    <t>Valentino</t>
  </si>
  <si>
    <t>Selene</t>
  </si>
  <si>
    <t>Nur</t>
  </si>
  <si>
    <t>Gilberta</t>
  </si>
  <si>
    <t>Mirko</t>
  </si>
  <si>
    <t>Maureen</t>
  </si>
  <si>
    <t>Aline</t>
  </si>
  <si>
    <t>Arandú</t>
  </si>
  <si>
    <t>Ainara</t>
  </si>
  <si>
    <t>Ansaldo</t>
  </si>
  <si>
    <t>Alesio</t>
  </si>
  <si>
    <t>Ilario</t>
  </si>
  <si>
    <t>Duncan</t>
  </si>
  <si>
    <t>Anahí</t>
  </si>
  <si>
    <t>San Pablo, Costa Rica</t>
  </si>
  <si>
    <t>Yasmín</t>
  </si>
  <si>
    <t>Bergamo, Italia</t>
  </si>
  <si>
    <t>Elias</t>
  </si>
  <si>
    <t>Seraphin</t>
  </si>
  <si>
    <t>Corina</t>
  </si>
  <si>
    <t>Alexandra</t>
  </si>
  <si>
    <t>Guiomar</t>
  </si>
  <si>
    <t>Baco</t>
  </si>
  <si>
    <t>Ruby</t>
  </si>
  <si>
    <t>Anna</t>
  </si>
  <si>
    <t>Amatista</t>
  </si>
  <si>
    <t>Teo</t>
  </si>
  <si>
    <t>Quintilo</t>
  </si>
  <si>
    <t>Cristopher</t>
  </si>
  <si>
    <t>Eufemio</t>
  </si>
  <si>
    <t>Lalita</t>
  </si>
  <si>
    <t>Lionel</t>
  </si>
  <si>
    <t>Ian</t>
  </si>
  <si>
    <t>Presentación</t>
  </si>
  <si>
    <t>Custodia</t>
  </si>
  <si>
    <t>La Cañada, Mexico</t>
  </si>
  <si>
    <t>Chirilagua, El Salvador</t>
  </si>
  <si>
    <t>Dorina</t>
  </si>
  <si>
    <t>Analía</t>
  </si>
  <si>
    <t>Aminta</t>
  </si>
  <si>
    <t>Zair</t>
  </si>
  <si>
    <t>Livino</t>
  </si>
  <si>
    <t>Anarda</t>
  </si>
  <si>
    <t>Río Blanquito, Honduras</t>
  </si>
  <si>
    <t>Elsira</t>
  </si>
  <si>
    <t>Conrad</t>
  </si>
  <si>
    <t>Yaima</t>
  </si>
  <si>
    <t>Kiara</t>
  </si>
  <si>
    <t>Edmund</t>
  </si>
  <si>
    <t>San Vicente Centenario, Honduras</t>
  </si>
  <si>
    <t>Lisístrato</t>
  </si>
  <si>
    <t>Gerlac</t>
  </si>
  <si>
    <t>Quichauel</t>
  </si>
  <si>
    <t>Ahmed</t>
  </si>
  <si>
    <t>Giordano</t>
  </si>
  <si>
    <t>Tilo</t>
  </si>
  <si>
    <t>Ahinoa</t>
  </si>
  <si>
    <t>Michael</t>
  </si>
  <si>
    <t>Felicidad</t>
  </si>
  <si>
    <t>Henrey</t>
  </si>
  <si>
    <t>Petronila</t>
  </si>
  <si>
    <t>Adilia</t>
  </si>
  <si>
    <t>Kate</t>
  </si>
  <si>
    <t>Shasa</t>
  </si>
  <si>
    <t>Acajutla, El Salvador</t>
  </si>
  <si>
    <t>Grace</t>
  </si>
  <si>
    <t>Teófilo</t>
  </si>
  <si>
    <t>Halima</t>
  </si>
  <si>
    <t>Abdón</t>
  </si>
  <si>
    <t>Talanga, Honduras</t>
  </si>
  <si>
    <t>Perpetuo</t>
  </si>
  <si>
    <t>Calfú</t>
  </si>
  <si>
    <t>Custodio</t>
  </si>
  <si>
    <t>Fara</t>
  </si>
  <si>
    <t>Hanna</t>
  </si>
  <si>
    <t>Francesco</t>
  </si>
  <si>
    <t>Ingeberg</t>
  </si>
  <si>
    <t>Prudenciana</t>
  </si>
  <si>
    <t>Toyós, Honduras</t>
  </si>
  <si>
    <t>Arydea</t>
  </si>
  <si>
    <t>Michelle</t>
  </si>
  <si>
    <t>Irving</t>
  </si>
  <si>
    <t>Nothelmo</t>
  </si>
  <si>
    <t>Christian</t>
  </si>
  <si>
    <t>Anelida</t>
  </si>
  <si>
    <t>Calínica</t>
  </si>
  <si>
    <t>Quirina</t>
  </si>
  <si>
    <t>Arcángela</t>
  </si>
  <si>
    <t>Canela</t>
  </si>
  <si>
    <t>Lelis</t>
  </si>
  <si>
    <t>Marlen</t>
  </si>
  <si>
    <t>Janina</t>
  </si>
  <si>
    <t>Digna</t>
  </si>
  <si>
    <t>Albano</t>
  </si>
  <si>
    <t>Nicole</t>
  </si>
  <si>
    <t>Eulogia</t>
  </si>
  <si>
    <t>Narellla</t>
  </si>
  <si>
    <t>Jaqué, Panama</t>
  </si>
  <si>
    <t>Libia</t>
  </si>
  <si>
    <t>Kristopher</t>
  </si>
  <si>
    <t>Boleslao</t>
  </si>
  <si>
    <t>Matagalpa, Nicaragua</t>
  </si>
  <si>
    <t>Lizie</t>
  </si>
  <si>
    <t>Kira</t>
  </si>
  <si>
    <t>Iago</t>
  </si>
  <si>
    <t>Tamara</t>
  </si>
  <si>
    <t>Josefina</t>
  </si>
  <si>
    <t>Toscana</t>
  </si>
  <si>
    <t>Ruth</t>
  </si>
  <si>
    <t>Yuki</t>
  </si>
  <si>
    <t>Vernón</t>
  </si>
  <si>
    <t>Florencia</t>
  </si>
  <si>
    <t>Venus</t>
  </si>
  <si>
    <t>Eiru</t>
  </si>
  <si>
    <t>Elliot</t>
  </si>
  <si>
    <t>Urban</t>
  </si>
  <si>
    <t>Filippo</t>
  </si>
  <si>
    <t>Martiniano</t>
  </si>
  <si>
    <t>Eddie</t>
  </si>
  <si>
    <t>Santina</t>
  </si>
  <si>
    <t>Oliana</t>
  </si>
  <si>
    <t>Amadis</t>
  </si>
  <si>
    <t>Comitancillo, Guatemala</t>
  </si>
  <si>
    <t>Nicolasa</t>
  </si>
  <si>
    <t>Arán</t>
  </si>
  <si>
    <t>Telémaco</t>
  </si>
  <si>
    <t>Basileo</t>
  </si>
  <si>
    <t>San Vicente, Costa Rica</t>
  </si>
  <si>
    <t>Liam</t>
  </si>
  <si>
    <t>Merlino</t>
  </si>
  <si>
    <t>Roser</t>
  </si>
  <si>
    <t>Cibrán</t>
  </si>
  <si>
    <t>Eliú</t>
  </si>
  <si>
    <t>Apólito</t>
  </si>
  <si>
    <t>Aluhe</t>
  </si>
  <si>
    <t>Cedar Rapids, Estados Unidos</t>
  </si>
  <si>
    <t>Amina</t>
  </si>
  <si>
    <t>Isabelina</t>
  </si>
  <si>
    <t>Febes</t>
  </si>
  <si>
    <t>Amal</t>
  </si>
  <si>
    <t>Ceuta, España</t>
  </si>
  <si>
    <t>Aarón</t>
  </si>
  <si>
    <t>Benildo</t>
  </si>
  <si>
    <t>Antenor</t>
  </si>
  <si>
    <t>Dulcinea</t>
  </si>
  <si>
    <t>Heraclea</t>
  </si>
  <si>
    <t>Ardalion</t>
  </si>
  <si>
    <t>Mara</t>
  </si>
  <si>
    <t>Manric</t>
  </si>
  <si>
    <t>Armentario</t>
  </si>
  <si>
    <t>Amaru</t>
  </si>
  <si>
    <t>Garcilaso</t>
  </si>
  <si>
    <t>Maro</t>
  </si>
  <si>
    <t>Sant Cugat Del Valles, España</t>
  </si>
  <si>
    <t>Elí</t>
  </si>
  <si>
    <t>Jemina</t>
  </si>
  <si>
    <t>Antonella</t>
  </si>
  <si>
    <t>La Cruz de Río Grande, Nicaragua</t>
  </si>
  <si>
    <t>Quintiliano</t>
  </si>
  <si>
    <t>Oderico</t>
  </si>
  <si>
    <t>Yuqui</t>
  </si>
  <si>
    <t>Bona</t>
  </si>
  <si>
    <t>Tubualá, Panama</t>
  </si>
  <si>
    <t>Bettina</t>
  </si>
  <si>
    <t>Venceslao</t>
  </si>
  <si>
    <t>Piperion</t>
  </si>
  <si>
    <t>Lena</t>
  </si>
  <si>
    <t>Leocadia</t>
  </si>
  <si>
    <t>Sagar</t>
  </si>
  <si>
    <t>Marta</t>
  </si>
  <si>
    <t>Celerino</t>
  </si>
  <si>
    <t>Egeria</t>
  </si>
  <si>
    <t>Teófila</t>
  </si>
  <si>
    <t>Gladis</t>
  </si>
  <si>
    <t>Walda</t>
  </si>
  <si>
    <t>Anatilde</t>
  </si>
  <si>
    <t>Chiara</t>
  </si>
  <si>
    <t>Panbil</t>
  </si>
  <si>
    <t>Johann</t>
  </si>
  <si>
    <t>Nimia</t>
  </si>
  <si>
    <t>Nandor</t>
  </si>
  <si>
    <t>Martino</t>
  </si>
  <si>
    <t>Loída</t>
  </si>
  <si>
    <t>Pemex, Mexico</t>
  </si>
  <si>
    <t>Myrna</t>
  </si>
  <si>
    <t>Camasca, Honduras</t>
  </si>
  <si>
    <t>Medea</t>
  </si>
  <si>
    <t>Ivett</t>
  </si>
  <si>
    <t>Petrus</t>
  </si>
  <si>
    <t>Xiomara</t>
  </si>
  <si>
    <t>Nuil</t>
  </si>
  <si>
    <t>Lorujama</t>
  </si>
  <si>
    <t>Amadoe</t>
  </si>
  <si>
    <t>Aquiles</t>
  </si>
  <si>
    <t>Lida</t>
  </si>
  <si>
    <t>Darwin</t>
  </si>
  <si>
    <t>Chicacao, Guatemala</t>
  </si>
  <si>
    <t>Ibar</t>
  </si>
  <si>
    <t>Arcadio</t>
  </si>
  <si>
    <t>Antonio Toledo Corro, Mexico</t>
  </si>
  <si>
    <t>San Vicente de Moravia, Costa Rica</t>
  </si>
  <si>
    <t>Nadal</t>
  </si>
  <si>
    <t>Lisardo</t>
  </si>
  <si>
    <t>Sonia</t>
  </si>
  <si>
    <t>Iber</t>
  </si>
  <si>
    <t>Vesta</t>
  </si>
  <si>
    <t>Fusca</t>
  </si>
  <si>
    <t>Benigna</t>
  </si>
  <si>
    <t>Gretel</t>
  </si>
  <si>
    <t>Wilton</t>
  </si>
  <si>
    <t>Santa Teresa, Nicaragua</t>
  </si>
  <si>
    <t>Branco</t>
  </si>
  <si>
    <t>Isaldina</t>
  </si>
  <si>
    <t>Liliana</t>
  </si>
  <si>
    <t>Zoé</t>
  </si>
  <si>
    <t>Yazmín</t>
  </si>
  <si>
    <t>Juanjo</t>
  </si>
  <si>
    <t>Asela</t>
  </si>
  <si>
    <t>Rosalie</t>
  </si>
  <si>
    <t>Manassas, Estados Unidos</t>
  </si>
  <si>
    <t>Celica</t>
  </si>
  <si>
    <t>Perseo</t>
  </si>
  <si>
    <t>Tristana</t>
  </si>
  <si>
    <t>El Corozal, Honduras</t>
  </si>
  <si>
    <t>Gianira</t>
  </si>
  <si>
    <t>Betsabé</t>
  </si>
  <si>
    <t>Líbano</t>
  </si>
  <si>
    <t>Dinah</t>
  </si>
  <si>
    <t>Corrado</t>
  </si>
  <si>
    <t>Udolfo</t>
  </si>
  <si>
    <t>Jemima</t>
  </si>
  <si>
    <t>Arandu</t>
  </si>
  <si>
    <t>Jack</t>
  </si>
  <si>
    <t>Bryan, Estados Unidos</t>
  </si>
  <si>
    <t>Villa Nueva, Honduras</t>
  </si>
  <si>
    <t>Linneo</t>
  </si>
  <si>
    <t>Los Santos, Panama</t>
  </si>
  <si>
    <t>Vanya</t>
  </si>
  <si>
    <t>Astrea</t>
  </si>
  <si>
    <t>La Joya, Mexico</t>
  </si>
  <si>
    <t>Albin</t>
  </si>
  <si>
    <t>Veronique</t>
  </si>
  <si>
    <t>Mixco, Guatemala</t>
  </si>
  <si>
    <t>Amalsinda</t>
  </si>
  <si>
    <t>Gelasio</t>
  </si>
  <si>
    <t>Erardo</t>
  </si>
  <si>
    <t>Michela</t>
  </si>
  <si>
    <t>Hermione</t>
  </si>
  <si>
    <t>Briseida</t>
  </si>
  <si>
    <t>Roy</t>
  </si>
  <si>
    <t>Adimar</t>
  </si>
  <si>
    <t>Naranjo, Costa Rica</t>
  </si>
  <si>
    <t>Amancay</t>
  </si>
  <si>
    <t>Christopher</t>
  </si>
  <si>
    <t>Gracias, Honduras</t>
  </si>
  <si>
    <t>Zuleica</t>
  </si>
  <si>
    <t>Guido</t>
  </si>
  <si>
    <t>Total general</t>
  </si>
  <si>
    <t>Estatus</t>
  </si>
  <si>
    <t>Cantidad</t>
  </si>
  <si>
    <t>Porcentaje</t>
  </si>
  <si>
    <t>Departamento</t>
  </si>
  <si>
    <t>COLA CONFIRMADOS GUATE</t>
  </si>
  <si>
    <t>COLA SOSPECHOSOS GUATE</t>
  </si>
  <si>
    <t>COLA CONFIRMADOS ESCUINTLA</t>
  </si>
  <si>
    <t>COLA SOSPECHOSOS ESCUINTLA</t>
  </si>
  <si>
    <t>COLA CONFIRMADOS QUETZALTENANGO</t>
  </si>
  <si>
    <t>COLA SOSPECHOSOS QUETZALTENANGO</t>
  </si>
  <si>
    <t>COLA CONFIRMADOS CHIQUIMULA</t>
  </si>
  <si>
    <t>COLA SOSPECHOSOS CHIQUIMULA</t>
  </si>
  <si>
    <t>COLA CONFIRMADOS PETEN</t>
  </si>
  <si>
    <t>COLA SOSPECHOSOS PETEN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</si>
</sst>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0" applyNumberFormat="1"/>
    <xf numFmtId="1" fontId="0" fillId="0" borderId="0" xfId="0" applyNumberFormat="1"/>
    <xf numFmtId="0" fontId="16" fillId="0" borderId="0" xfId="0" applyFont="1"/>
    <xf numFmtId="0" fontId="16" fillId="0" borderId="0" xfId="0" applyFont="1" applyAlignment="1">
      <alignment horizontal="right"/>
    </xf>
    <xf numFmtId="0" fontId="0" fillId="0" borderId="0" xfId="0" applyNumberFormat="1" applyFill="1"/>
    <xf numFmtId="0" fontId="0" fillId="0" borderId="0" xfId="0" applyFill="1" applyAlignment="1">
      <alignment horizontal="left"/>
    </xf>
    <xf numFmtId="0" fontId="16" fillId="0" borderId="0" xfId="0" applyFont="1" applyFill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sé De León" refreshedDate="43945.619855208337" createdVersion="6" refreshedVersion="6" minRefreshableVersion="3" recordCount="5000" xr:uid="{00000000-000A-0000-FFFF-FFFF04000000}">
  <cacheSource type="worksheet">
    <worksheetSource ref="A1:I5001" sheet="data - copia"/>
  </cacheSource>
  <cacheFields count="9">
    <cacheField name="name" numFmtId="0">
      <sharedItems/>
    </cacheField>
    <cacheField name="last_name" numFmtId="0">
      <sharedItems/>
    </cacheField>
    <cacheField name="birth_date" numFmtId="14">
      <sharedItems containsSemiMixedTypes="0" containsNonDate="0" containsDate="1" containsString="0" minDate="1920-04-12T00:00:00" maxDate="2020-04-07T00:00:00"/>
    </cacheField>
    <cacheField name="id" numFmtId="0">
      <sharedItems containsSemiMixedTypes="0" containsString="0" containsNumber="1" containsInteger="1" minValue="1900811532" maxValue="299209451510"/>
    </cacheField>
    <cacheField name="city" numFmtId="0">
      <sharedItems count="23">
        <s v="Guatemala"/>
        <s v="El Progreso"/>
        <s v="Escuintla"/>
        <s v="Jalapa"/>
        <s v="Jutiapa"/>
        <s v="Retalhuleu"/>
        <s v="San Marcos"/>
        <s v="Santa Rosa"/>
        <s v="Totonicapán"/>
        <s v="Izabal"/>
        <s v="Sololá"/>
        <s v="Petén"/>
        <s v="Chiquimula"/>
        <s v="Chimaltenango"/>
        <s v="Baja Verapaz"/>
        <s v="Alta Verapaz"/>
        <s v="Quetzaltenango"/>
        <s v="Sacatepéquez"/>
        <s v="Zacapa"/>
        <s v="Suchitepéquez"/>
        <s v="Huehuetenango"/>
        <s v=" Quetzaltenango"/>
        <s v="Quiché"/>
      </sharedItems>
    </cacheField>
    <cacheField name="town" numFmtId="0">
      <sharedItems/>
    </cacheField>
    <cacheField name="symptoms" numFmtId="0">
      <sharedItems/>
    </cacheField>
    <cacheField name="description" numFmtId="0">
      <sharedItems/>
    </cacheField>
    <cacheField name="status" numFmtId="0">
      <sharedItems count="3">
        <s v="Confirmado"/>
        <s v="Recuperado"/>
        <s v="Sospechos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00">
  <r>
    <s v="Emilian"/>
    <s v="Carrasquill"/>
    <d v="1968-07-30T00:00:00"/>
    <n v="233440882010"/>
    <x v="0"/>
    <s v="Mixco"/>
    <s v="Fiebre, Cansancio"/>
    <s v="Columbus, Estados Unidos"/>
    <x v="0"/>
  </r>
  <r>
    <s v="Luperco"/>
    <s v="Dueñas"/>
    <d v="2004-09-20T00:00:00"/>
    <n v="19866559205"/>
    <x v="1"/>
    <s v="Sanarate"/>
    <s v="Fiebre, Cansancio, Escalofríos y dolores corporales"/>
    <s v="Joliet, Estados Unidos"/>
    <x v="1"/>
  </r>
  <r>
    <s v="Laurencio"/>
    <s v="Gamez"/>
    <d v="1998-11-04T00:00:00"/>
    <n v="2376712343"/>
    <x v="2"/>
    <s v="Iztapa"/>
    <s v="Fiebre, Tos seca, Escalofríos y dolores corporales"/>
    <s v="La Paz Centro, Nicaragua"/>
    <x v="1"/>
  </r>
  <r>
    <s v="Nereo"/>
    <s v="Gracia"/>
    <d v="1952-10-19T00:00:00"/>
    <n v="20863757192"/>
    <x v="3"/>
    <s v="Mataquescuintla"/>
    <s v="Fiebre, Cansancio"/>
    <s v="Ignacio Zaragoza, Mexico"/>
    <x v="1"/>
  </r>
  <r>
    <s v="Ticiano"/>
    <s v="Batista"/>
    <d v="1942-01-30T00:00:00"/>
    <n v="258089871310"/>
    <x v="4"/>
    <s v="Conguaco"/>
    <s v="Fiebre, Cansancio"/>
    <s v="Valencia, España"/>
    <x v="2"/>
  </r>
  <r>
    <s v="Maximiliana"/>
    <s v="Iglesias"/>
    <d v="2013-12-27T00:00:00"/>
    <n v="29194528148"/>
    <x v="5"/>
    <s v="Champerico"/>
    <s v="Fiebre, Tos seca"/>
    <s v="San Jerónimo, Guatemala"/>
    <x v="2"/>
  </r>
  <r>
    <s v="Daniele"/>
    <s v="Pineda"/>
    <d v="1969-10-15T00:00:00"/>
    <n v="22220371126"/>
    <x v="4"/>
    <s v="Jerez"/>
    <s v="Fiebre, Tos seca"/>
    <s v="Cincinnati, Estados Unidos"/>
    <x v="1"/>
  </r>
  <r>
    <s v="Myra"/>
    <s v="Cepeda"/>
    <d v="1930-06-22T00:00:00"/>
    <n v="19833898221"/>
    <x v="6"/>
    <s v="Ayutla"/>
    <s v="Fiebre, Cansancio, Escalofríos y dolores corporales"/>
    <s v="Wichita, Estados Unidos"/>
    <x v="1"/>
  </r>
  <r>
    <s v="Haman"/>
    <s v="Ríos"/>
    <d v="2011-10-09T00:00:00"/>
    <n v="20401221137"/>
    <x v="7"/>
    <s v="Chiquimulilla"/>
    <s v="Fiebre, Cansancio, Escalofríos y dolores corporales"/>
    <s v="Escazú, Costa Rica"/>
    <x v="2"/>
  </r>
  <r>
    <s v="Idelfonso"/>
    <s v="Marín"/>
    <d v="1945-07-06T00:00:00"/>
    <n v="27068006173"/>
    <x v="4"/>
    <s v="Comapa"/>
    <s v="Fiebre, Dificultad respiratoria"/>
    <s v="Buenos Aires, Mexico"/>
    <x v="0"/>
  </r>
  <r>
    <s v="Delfina"/>
    <s v="Jaimes"/>
    <d v="1958-06-28T00:00:00"/>
    <n v="27968828225"/>
    <x v="2"/>
    <s v="Tiquisate"/>
    <s v="Fiebre, Cansancio, Escalofríos y dolores corporales"/>
    <s v="Charlotte, Estados Unidos"/>
    <x v="0"/>
  </r>
  <r>
    <s v="Giuliana"/>
    <s v="Acevedo"/>
    <d v="1926-03-09T00:00:00"/>
    <n v="1978552947"/>
    <x v="8"/>
    <s v="San Bartolo"/>
    <s v="Fiebre, Tos seca, Escalofríos y dolores corporales"/>
    <s v="Guadalupe, Mexico"/>
    <x v="1"/>
  </r>
  <r>
    <s v="Ammiano"/>
    <s v="Garza"/>
    <d v="1989-04-18T00:00:00"/>
    <n v="2016700242"/>
    <x v="2"/>
    <s v="San José"/>
    <s v="Fiebre, Cansancio"/>
    <s v="Bocana de Paiwas, Nicaragua"/>
    <x v="1"/>
  </r>
  <r>
    <s v="Nilce"/>
    <s v="Aguayo"/>
    <d v="1972-11-10T00:00:00"/>
    <n v="19789358206"/>
    <x v="6"/>
    <s v="Ayutla"/>
    <s v="Fiebre, Cansancio"/>
    <s v="San Francisco, Mexico"/>
    <x v="1"/>
  </r>
  <r>
    <s v="Candelaria"/>
    <s v="Veliz"/>
    <d v="1949-04-07T00:00:00"/>
    <n v="28899849143"/>
    <x v="3"/>
    <s v="Jalapa"/>
    <s v="Fiebre, Cansancio"/>
    <s v="Albuquerque, Estados Unidos"/>
    <x v="1"/>
  </r>
  <r>
    <s v="Mili"/>
    <s v="Meléndez"/>
    <d v="1939-06-03T00:00:00"/>
    <n v="22833439107"/>
    <x v="9"/>
    <s v="Los Amates"/>
    <s v="Fiebre, Cansancio, Escalofríos y dolores corporales"/>
    <s v="Toledo, Estados Unidos"/>
    <x v="1"/>
  </r>
  <r>
    <s v="Demeter"/>
    <s v="Ulibarri"/>
    <d v="1989-05-29T00:00:00"/>
    <n v="21348506185"/>
    <x v="10"/>
    <s v="Nahualá"/>
    <s v="Fiebre, Tos seca"/>
    <s v="Bocana de Paiwas, Nicaragua"/>
    <x v="1"/>
  </r>
  <r>
    <s v="Elodia"/>
    <s v="Collazo"/>
    <d v="2005-10-14T00:00:00"/>
    <n v="2741952489"/>
    <x v="5"/>
    <s v="San Sebastián"/>
    <s v="Fiebre, Tos seca, Escalofríos y dolores corporales"/>
    <s v="Cañaveral, Honduras"/>
    <x v="0"/>
  </r>
  <r>
    <s v="Annabel"/>
    <s v="Collazo"/>
    <d v="2009-04-01T00:00:00"/>
    <n v="24839617109"/>
    <x v="2"/>
    <s v="Palín"/>
    <s v="Fiebre, Cansancio, Escalofríos y dolores corporales"/>
    <s v="Santa Ana, Estados Unidos"/>
    <x v="0"/>
  </r>
  <r>
    <s v="Joana"/>
    <s v="Lemus"/>
    <d v="2008-06-10T00:00:00"/>
    <n v="21533757179"/>
    <x v="6"/>
    <s v="Comitancillo"/>
    <s v="Fiebre, Cansancio"/>
    <s v="Las Vegas, Estados Unidos"/>
    <x v="0"/>
  </r>
  <r>
    <s v="Nuria"/>
    <s v="Najera"/>
    <d v="2018-03-16T00:00:00"/>
    <n v="22709303119"/>
    <x v="11"/>
    <s v="San José"/>
    <s v="Fiebre, Cansancio"/>
    <s v="Las Americas, Mexico"/>
    <x v="0"/>
  </r>
  <r>
    <s v="Innie"/>
    <s v="Rentería"/>
    <d v="1931-04-15T00:00:00"/>
    <n v="2466329455"/>
    <x v="12"/>
    <s v="Chiquimula"/>
    <s v="Fiebre, Cansancio, Escalofríos y dolores corporales"/>
    <s v="Loma Alta, Mexico"/>
    <x v="1"/>
  </r>
  <r>
    <s v="Everardo"/>
    <s v="Samaniego"/>
    <d v="1990-12-09T00:00:00"/>
    <n v="29434932168"/>
    <x v="13"/>
    <s v="Patzún"/>
    <s v="Fiebre, Cansancio"/>
    <s v="Sacramento, Estados Unidos"/>
    <x v="1"/>
  </r>
  <r>
    <s v="Tania"/>
    <s v="Jaime"/>
    <d v="1953-05-07T00:00:00"/>
    <n v="19465212205"/>
    <x v="10"/>
    <s v="Sololá"/>
    <s v="Fiebre, Tos seca"/>
    <s v="Garland, Estados Unidos"/>
    <x v="2"/>
  </r>
  <r>
    <s v="Janette"/>
    <s v="Moreno"/>
    <d v="1957-01-04T00:00:00"/>
    <n v="2070262717"/>
    <x v="14"/>
    <s v="San Miguel Chicaj"/>
    <s v="Fiebre, Cansancio, Escalofríos y dolores corporales"/>
    <s v="Los Angeles, Estados Unidos"/>
    <x v="2"/>
  </r>
  <r>
    <s v="Olinda"/>
    <s v="Toro"/>
    <d v="1980-04-26T00:00:00"/>
    <n v="1996474722"/>
    <x v="15"/>
    <s v="Cobán"/>
    <s v="Fiebre, Cansancio"/>
    <s v="Des Moines, Estados Unidos"/>
    <x v="2"/>
  </r>
  <r>
    <s v="Candido"/>
    <s v="Díaz"/>
    <d v="1940-02-24T00:00:00"/>
    <n v="282916971310"/>
    <x v="10"/>
    <s v="Sololá"/>
    <s v="Fiebre, Tos seca"/>
    <s v="San Salvador, El Salvador"/>
    <x v="1"/>
  </r>
  <r>
    <s v="Cunibaldo"/>
    <s v="Cano"/>
    <d v="1947-10-21T00:00:00"/>
    <n v="2334547855"/>
    <x v="16"/>
    <s v="Salcajá"/>
    <s v="Fiebre, Cansancio"/>
    <s v="Las Lomas, Panama"/>
    <x v="0"/>
  </r>
  <r>
    <s v="Ladolfo"/>
    <s v="Montemayor"/>
    <d v="2007-07-12T00:00:00"/>
    <n v="20376222113"/>
    <x v="17"/>
    <s v="Ciudad Vieja"/>
    <s v="Fiebre, Dificultad respiratoria"/>
    <s v="Independencia, Mexico"/>
    <x v="1"/>
  </r>
  <r>
    <s v="Aron"/>
    <s v="Pedraza"/>
    <d v="1979-08-29T00:00:00"/>
    <n v="25895356135"/>
    <x v="10"/>
    <s v="Panajachel"/>
    <s v="Fiebre, Tos seca"/>
    <s v="La Palma, Mexico"/>
    <x v="2"/>
  </r>
  <r>
    <s v="Adelaida"/>
    <s v="Sanabria"/>
    <d v="1979-01-19T00:00:00"/>
    <n v="2585901331"/>
    <x v="18"/>
    <s v="Estanzuela"/>
    <s v="Fiebre, Tos seca"/>
    <s v="Oklahoma City, Estados Unidos"/>
    <x v="0"/>
  </r>
  <r>
    <s v="Ilia"/>
    <s v="Monroy"/>
    <d v="2008-02-26T00:00:00"/>
    <n v="24752342135"/>
    <x v="19"/>
    <s v="San José El Ídolo"/>
    <s v="Fiebre, Dificultad respiratoria"/>
    <s v="Newport News, Estados Unidos"/>
    <x v="1"/>
  </r>
  <r>
    <s v="Brandon"/>
    <s v="Tamez"/>
    <d v="1986-09-27T00:00:00"/>
    <n v="2428958394"/>
    <x v="6"/>
    <s v="Ayutla"/>
    <s v="Fiebre, Tos seca, Escalofríos y dolores corporales"/>
    <s v="Quezalguaque, Nicaragua"/>
    <x v="0"/>
  </r>
  <r>
    <s v="Goio"/>
    <s v="Téllez"/>
    <d v="1997-03-14T00:00:00"/>
    <n v="25687345173"/>
    <x v="0"/>
    <s v="Mixco"/>
    <s v="Fiebre, Tos seca"/>
    <s v="Jamaica, Estados Unidos"/>
    <x v="2"/>
  </r>
  <r>
    <s v="Arnulfo"/>
    <s v="Ocampo"/>
    <d v="1964-05-12T00:00:00"/>
    <n v="2712982564"/>
    <x v="2"/>
    <s v="San José"/>
    <s v="Fiebre, Tos seca"/>
    <s v="Nuevo Chamelecón, Honduras"/>
    <x v="2"/>
  </r>
  <r>
    <s v="Bartolo"/>
    <s v="Carbajal"/>
    <d v="2002-07-26T00:00:00"/>
    <n v="25146249106"/>
    <x v="6"/>
    <s v="Malacatán"/>
    <s v="Fiebre, Cansancio, Escalofríos y dolores corporales"/>
    <s v="New Haven, Estados Unidos"/>
    <x v="2"/>
  </r>
  <r>
    <s v="Licerio"/>
    <s v="Árias"/>
    <d v="2014-01-12T00:00:00"/>
    <n v="2255065528"/>
    <x v="10"/>
    <s v="Nahualá"/>
    <s v="Fiebre, Dificultad respiratoria"/>
    <s v="Fortuna, Costa Rica"/>
    <x v="1"/>
  </r>
  <r>
    <s v="Susan"/>
    <s v="Alicea"/>
    <d v="1944-10-27T00:00:00"/>
    <n v="19470437143"/>
    <x v="14"/>
    <s v="Salamá"/>
    <s v="Fiebre, Dificultad respiratoria"/>
    <s v="Kissimmee, Estados Unidos"/>
    <x v="0"/>
  </r>
  <r>
    <s v="Licerio"/>
    <s v="Quesada"/>
    <d v="1996-09-05T00:00:00"/>
    <n v="2051419782"/>
    <x v="19"/>
    <s v="Samayac"/>
    <s v="Fiebre, Tos seca"/>
    <s v="Omaha, Estados Unidos"/>
    <x v="2"/>
  </r>
  <r>
    <s v="Lutero"/>
    <s v="Tafoya"/>
    <d v="1993-05-07T00:00:00"/>
    <n v="2378931853"/>
    <x v="9"/>
    <s v="El Estor"/>
    <s v="Fiebre, Tos seca, Escalofríos y dolores corporales"/>
    <s v="Palmas De Gran Canaria, Las, España"/>
    <x v="2"/>
  </r>
  <r>
    <s v="Peer"/>
    <s v="Manzanares"/>
    <d v="2006-11-09T00:00:00"/>
    <n v="2035014481"/>
    <x v="18"/>
    <s v="Río Hondo"/>
    <s v="Fiebre, Cansancio, Escalofríos y dolores corporales"/>
    <s v="San Jose, Mexico"/>
    <x v="2"/>
  </r>
  <r>
    <s v="Cesaria"/>
    <s v="Sisneros"/>
    <d v="1972-06-18T00:00:00"/>
    <n v="2007259047"/>
    <x v="13"/>
    <s v="Chimaltenango"/>
    <s v="Fiebre, Tos seca, Escalofríos y dolores corporales"/>
    <s v="Evansville, Estados Unidos"/>
    <x v="2"/>
  </r>
  <r>
    <s v="Orangel"/>
    <s v="Pacheco"/>
    <d v="1953-09-28T00:00:00"/>
    <n v="19652634197"/>
    <x v="20"/>
    <s v="La Libertad"/>
    <s v="Fiebre, Cansancio, Escalofríos y dolores corporales"/>
    <s v="Richmond, Estados Unidos"/>
    <x v="1"/>
  </r>
  <r>
    <s v="Neptuno"/>
    <s v="Galindo"/>
    <d v="2019-12-25T00:00:00"/>
    <n v="19064469203"/>
    <x v="5"/>
    <s v="Santa Cruz Muluá"/>
    <s v="Fiebre, Tos seca"/>
    <s v="Jamaica, Estados Unidos"/>
    <x v="0"/>
  </r>
  <r>
    <s v="Martial"/>
    <s v="Laureano"/>
    <d v="1948-10-16T00:00:00"/>
    <n v="20399040710"/>
    <x v="12"/>
    <s v="Quezaltepeque"/>
    <s v="Fiebre, Cansancio"/>
    <s v="Badajoz, España"/>
    <x v="1"/>
  </r>
  <r>
    <s v="Maico"/>
    <s v="Urbina"/>
    <d v="2007-11-02T00:00:00"/>
    <n v="25777138910"/>
    <x v="0"/>
    <s v="Villa Nueva"/>
    <s v="Fiebre, Cansancio"/>
    <s v="Morazán, Guatemala"/>
    <x v="1"/>
  </r>
  <r>
    <s v="Ermelindo"/>
    <s v="Tórrez"/>
    <d v="2018-07-02T00:00:00"/>
    <n v="24540253510"/>
    <x v="2"/>
    <s v="San José"/>
    <s v="Fiebre, Cansancio"/>
    <s v="Seattle, Estados Unidos"/>
    <x v="2"/>
  </r>
  <r>
    <s v="Olaf"/>
    <s v="Montenegro"/>
    <d v="1967-02-20T00:00:00"/>
    <n v="2211870164"/>
    <x v="0"/>
    <s v="Chuarrancho"/>
    <s v="Fiebre, Tos seca"/>
    <s v="San Antonio Aguas Calientes, Guatemala"/>
    <x v="1"/>
  </r>
  <r>
    <s v="Junior"/>
    <s v="Urena"/>
    <d v="1922-04-20T00:00:00"/>
    <n v="26796857152"/>
    <x v="21"/>
    <s v=" Salcajá"/>
    <s v="Fiebre, Tos seca, Escalofríos y dolores corporales"/>
    <s v="Teruel, España"/>
    <x v="0"/>
  </r>
  <r>
    <s v="Giancarlo"/>
    <s v="Lira"/>
    <d v="1991-12-08T00:00:00"/>
    <n v="29828613137"/>
    <x v="0"/>
    <s v="Guatemala"/>
    <s v="Fiebre, Tos seca"/>
    <s v="El Escanito, Honduras"/>
    <x v="1"/>
  </r>
  <r>
    <s v="Kristina"/>
    <s v="Barajas"/>
    <d v="1952-11-28T00:00:00"/>
    <n v="2793219492"/>
    <x v="2"/>
    <s v="San Vicente Pacaya"/>
    <s v="Fiebre, Tos seca, Escalofríos y dolores corporales"/>
    <s v="Joliet, Estados Unidos"/>
    <x v="2"/>
  </r>
  <r>
    <s v="Valfredo"/>
    <s v="Ibarra"/>
    <d v="1934-07-06T00:00:00"/>
    <n v="2170264248"/>
    <x v="10"/>
    <s v="San Antonio Palopó"/>
    <s v="Fiebre, Cansancio"/>
    <s v="Panamá, Panama"/>
    <x v="2"/>
  </r>
  <r>
    <s v="Jerónima"/>
    <s v="Rosas"/>
    <d v="1943-11-10T00:00:00"/>
    <n v="22416987188"/>
    <x v="18"/>
    <s v="Estanzuela"/>
    <s v="Fiebre, Dificultad respiratoria"/>
    <s v="San Lucas Sacatepéquez, Guatemala"/>
    <x v="0"/>
  </r>
  <r>
    <s v="Ald"/>
    <s v="Arroyo"/>
    <d v="1978-02-23T00:00:00"/>
    <n v="24818962151"/>
    <x v="2"/>
    <s v="Siquinalá"/>
    <s v="Fiebre, Tos seca"/>
    <s v="San Felipe, Costa Rica"/>
    <x v="0"/>
  </r>
  <r>
    <s v="Agenor"/>
    <s v="Baez"/>
    <d v="1925-04-30T00:00:00"/>
    <n v="20422606182"/>
    <x v="20"/>
    <s v="Cuilco"/>
    <s v="Fiebre, Cansancio"/>
    <s v="Santiago de María, El Salvador"/>
    <x v="1"/>
  </r>
  <r>
    <s v="Ysmael"/>
    <s v="Santiago"/>
    <d v="2005-08-15T00:00:00"/>
    <n v="20525526610"/>
    <x v="2"/>
    <s v="Palín"/>
    <s v="Fiebre, Dificultad respiratoria"/>
    <s v="Cerro Punta, Panama"/>
    <x v="0"/>
  </r>
  <r>
    <s v="Balbino"/>
    <s v="Gil"/>
    <d v="1950-02-21T00:00:00"/>
    <n v="22786349132"/>
    <x v="17"/>
    <s v="Santa María de Jesús"/>
    <s v="Fiebre, Dificultad respiratoria"/>
    <s v="Araulí, Honduras"/>
    <x v="2"/>
  </r>
  <r>
    <s v="Danika"/>
    <s v="Valentín"/>
    <d v="1954-03-09T00:00:00"/>
    <n v="25971056110"/>
    <x v="14"/>
    <s v="Purulhá"/>
    <s v="Fiebre, Dificultad respiratoria"/>
    <s v="Las Vegas, Honduras"/>
    <x v="2"/>
  </r>
  <r>
    <s v="Piedad"/>
    <s v="Casárez"/>
    <d v="1972-08-29T00:00:00"/>
    <n v="29729336113"/>
    <x v="15"/>
    <s v="Cobán"/>
    <s v="Fiebre, Tos seca, Escalofríos y dolores corporales"/>
    <s v="Agua Buena, Panama"/>
    <x v="2"/>
  </r>
  <r>
    <s v="Ray"/>
    <s v="Sotelo"/>
    <d v="1959-01-16T00:00:00"/>
    <n v="24620212123"/>
    <x v="10"/>
    <s v="Concepción"/>
    <s v="Fiebre, Tos seca, Escalofríos y dolores corporales"/>
    <s v="Los Angeles, Estados Unidos"/>
    <x v="1"/>
  </r>
  <r>
    <s v="Pilato"/>
    <s v="Cordero"/>
    <d v="2005-01-16T00:00:00"/>
    <n v="26740247136"/>
    <x v="9"/>
    <s v="El Estor"/>
    <s v="Fiebre, Cansancio, Escalofríos y dolores corporales"/>
    <s v="Chinameca, El Salvador"/>
    <x v="2"/>
  </r>
  <r>
    <s v="Ambrosia"/>
    <s v="Hernádez"/>
    <d v="1964-07-07T00:00:00"/>
    <n v="2976013414"/>
    <x v="16"/>
    <s v="Quetzaltenango"/>
    <s v="Fiebre, Tos seca"/>
    <s v="Hyattsville, Estados Unidos"/>
    <x v="0"/>
  </r>
  <r>
    <s v="Pegaso"/>
    <s v="Domínquez"/>
    <d v="1974-05-04T00:00:00"/>
    <n v="26633002197"/>
    <x v="17"/>
    <s v="Ciudad Vieja"/>
    <s v="Fiebre, Tos seca"/>
    <s v="Miguel Aleman, Mexico"/>
    <x v="0"/>
  </r>
  <r>
    <s v="Laurentino"/>
    <s v="Olvera"/>
    <d v="1982-12-17T00:00:00"/>
    <n v="25968403192"/>
    <x v="0"/>
    <s v="Chuarrancho"/>
    <s v="Fiebre, Cansancio, Escalofríos y dolores corporales"/>
    <s v="Springfield, Estados Unidos"/>
    <x v="1"/>
  </r>
  <r>
    <s v="Adhelmar"/>
    <s v="Banda"/>
    <d v="1961-07-19T00:00:00"/>
    <n v="28483831174"/>
    <x v="2"/>
    <s v="Tiquisate"/>
    <s v="Fiebre, Cansancio, Escalofríos y dolores corporales"/>
    <s v="Lincoln, Estados Unidos"/>
    <x v="0"/>
  </r>
  <r>
    <s v="Lua"/>
    <s v="Montez"/>
    <d v="1927-06-02T00:00:00"/>
    <n v="2820528514"/>
    <x v="13"/>
    <s v="San Juan Comalapa"/>
    <s v="Fiebre, Tos seca, Escalofríos y dolores corporales"/>
    <s v="Fovissste, Mexico"/>
    <x v="1"/>
  </r>
  <r>
    <s v="Lucina"/>
    <s v="Prieto"/>
    <d v="2012-01-14T00:00:00"/>
    <n v="2578370624"/>
    <x v="17"/>
    <s v="Alotenango"/>
    <s v="Fiebre, Cansancio"/>
    <s v="San Pedro Sacatepéquez, Guatemala"/>
    <x v="1"/>
  </r>
  <r>
    <s v="Quintilio"/>
    <s v="Arroyo"/>
    <d v="1991-09-12T00:00:00"/>
    <n v="24263027126"/>
    <x v="0"/>
    <s v="Guatemala"/>
    <s v="Fiebre, Tos seca, Escalofríos y dolores corporales"/>
    <s v="Esparza, Costa Rica"/>
    <x v="0"/>
  </r>
  <r>
    <s v="Cleto"/>
    <s v="Ávalos"/>
    <d v="1977-06-23T00:00:00"/>
    <n v="2699090366"/>
    <x v="2"/>
    <s v="Palín"/>
    <s v="Fiebre, Cansancio"/>
    <s v="Berlín, El Salvador"/>
    <x v="0"/>
  </r>
  <r>
    <s v="Valeriano"/>
    <s v="Cabán"/>
    <d v="1960-05-24T00:00:00"/>
    <n v="1979514949"/>
    <x v="4"/>
    <s v="El Adelanto"/>
    <s v="Fiebre, Dificultad respiratoria"/>
    <s v="Dulce Nombre de Culmí, Honduras"/>
    <x v="0"/>
  </r>
  <r>
    <s v="Fabrizio"/>
    <s v="Pedraza"/>
    <d v="2019-05-10T00:00:00"/>
    <n v="2901378966"/>
    <x v="18"/>
    <s v="Río Hondo"/>
    <s v="Fiebre, Tos seca"/>
    <s v="Las Flores, Mexico"/>
    <x v="1"/>
  </r>
  <r>
    <s v="Alcia"/>
    <s v="González"/>
    <d v="1986-10-16T00:00:00"/>
    <n v="19502586201"/>
    <x v="16"/>
    <s v="Cantel"/>
    <s v="Fiebre, Tos seca, Escalofríos y dolores corporales"/>
    <s v="Bronx, Estados Unidos"/>
    <x v="0"/>
  </r>
  <r>
    <s v="Pirra"/>
    <s v="Armendáriz"/>
    <d v="1959-07-31T00:00:00"/>
    <n v="20258304164"/>
    <x v="4"/>
    <s v="Jalpatagua"/>
    <s v="Fiebre, Dificultad respiratoria"/>
    <s v="Maple Plain, Estados Unidos"/>
    <x v="0"/>
  </r>
  <r>
    <s v="Domiciano"/>
    <s v="Mateo"/>
    <d v="1971-01-12T00:00:00"/>
    <n v="2170472394"/>
    <x v="6"/>
    <s v="Ayutla"/>
    <s v="Fiebre, Dificultad respiratoria"/>
    <s v="Kansas City, Estados Unidos"/>
    <x v="0"/>
  </r>
  <r>
    <s v="Ciril"/>
    <s v="Alanis"/>
    <d v="1977-02-07T00:00:00"/>
    <n v="19675315219"/>
    <x v="10"/>
    <s v="Concepción"/>
    <s v="Fiebre, Tos seca"/>
    <s v="Puerto Alto, Honduras"/>
    <x v="2"/>
  </r>
  <r>
    <s v="Helen"/>
    <s v="Fajardo"/>
    <d v="1963-03-24T00:00:00"/>
    <n v="21797269151"/>
    <x v="12"/>
    <s v="Olopa"/>
    <s v="Fiebre, Cansancio"/>
    <s v="Patarrá, Costa Rica"/>
    <x v="2"/>
  </r>
  <r>
    <s v="Gustav"/>
    <s v="Hinojosa"/>
    <d v="1939-05-24T00:00:00"/>
    <n v="27373174110"/>
    <x v="5"/>
    <s v="Retalhuleu"/>
    <s v="Fiebre, Cansancio, Escalofríos y dolores corporales"/>
    <s v="El Refugio, Mexico"/>
    <x v="0"/>
  </r>
  <r>
    <s v="Agesislao"/>
    <s v="Barajas"/>
    <d v="1990-03-28T00:00:00"/>
    <n v="22377519184"/>
    <x v="2"/>
    <s v="San José"/>
    <s v="Fiebre, Dificultad respiratoria"/>
    <s v="Pasaco, Guatemala"/>
    <x v="0"/>
  </r>
  <r>
    <s v="Iair"/>
    <s v="Gaytan"/>
    <d v="1985-12-25T00:00:00"/>
    <n v="225470111710"/>
    <x v="4"/>
    <s v="El Adelanto"/>
    <s v="Fiebre, Dificultad respiratoria"/>
    <s v="El Olivar, Honduras"/>
    <x v="1"/>
  </r>
  <r>
    <s v="Amilcar"/>
    <s v="Ramírez"/>
    <d v="1999-11-19T00:00:00"/>
    <n v="20973965123"/>
    <x v="6"/>
    <s v="Ayutla"/>
    <s v="Fiebre, Dificultad respiratoria"/>
    <s v="Fort Worth, Estados Unidos"/>
    <x v="0"/>
  </r>
  <r>
    <s v="Maximino"/>
    <s v="Sauceda"/>
    <d v="1941-07-25T00:00:00"/>
    <n v="24683850219"/>
    <x v="9"/>
    <s v="Los Amates"/>
    <s v="Fiebre, Tos seca"/>
    <s v="Los Angeles, Estados Unidos"/>
    <x v="1"/>
  </r>
  <r>
    <s v="Casdoa"/>
    <s v="Haro"/>
    <d v="1956-01-27T00:00:00"/>
    <n v="1931051682"/>
    <x v="9"/>
    <s v="Livingston"/>
    <s v="Fiebre, Tos seca"/>
    <s v="Sacapulas, Guatemala"/>
    <x v="0"/>
  </r>
  <r>
    <s v="Teodolinda"/>
    <s v="Solano"/>
    <d v="1932-01-09T00:00:00"/>
    <n v="19611575223"/>
    <x v="22"/>
    <s v="Zacualpa"/>
    <s v="Fiebre, Cansancio, Escalofríos y dolores corporales"/>
    <s v="Nueva Ocotepeque, Honduras"/>
    <x v="2"/>
  </r>
  <r>
    <s v="Misael"/>
    <s v="Cervántez"/>
    <d v="1929-07-27T00:00:00"/>
    <n v="26208932146"/>
    <x v="0"/>
    <s v="Mixco"/>
    <s v="Fiebre, Cansancio"/>
    <s v="Murcia, España"/>
    <x v="0"/>
  </r>
  <r>
    <s v="Azanías"/>
    <s v="Zamora"/>
    <d v="1964-08-24T00:00:00"/>
    <n v="22630527222"/>
    <x v="5"/>
    <s v="San Sebastián"/>
    <s v="Fiebre, Tos seca"/>
    <s v="Greensboro, Estados Unidos"/>
    <x v="0"/>
  </r>
  <r>
    <s v="Clorindo"/>
    <s v="Granados"/>
    <d v="1942-08-18T00:00:00"/>
    <n v="2059551345"/>
    <x v="15"/>
    <s v="San Cristóbal Verapaz"/>
    <s v="Fiebre, Tos seca, Escalofríos y dolores corporales"/>
    <s v="San Isidro, Mexico"/>
    <x v="0"/>
  </r>
  <r>
    <s v="Idalina"/>
    <s v="Barraza"/>
    <d v="1984-11-21T00:00:00"/>
    <n v="21797002185"/>
    <x v="6"/>
    <s v="Ayutla"/>
    <s v="Fiebre, Dificultad respiratoria"/>
    <s v="La Estancia, Honduras"/>
    <x v="0"/>
  </r>
  <r>
    <s v="Delfor"/>
    <s v="Acuna"/>
    <d v="1991-04-26T00:00:00"/>
    <n v="2507384117"/>
    <x v="17"/>
    <s v="Pastores"/>
    <s v="Fiebre, Cansancio"/>
    <s v="Reforma, Mexico"/>
    <x v="2"/>
  </r>
  <r>
    <s v="Mireille"/>
    <s v="Ojeda"/>
    <d v="1955-09-09T00:00:00"/>
    <n v="2556243118"/>
    <x v="6"/>
    <s v="San Marcos"/>
    <s v="Fiebre, Dificultad respiratoria"/>
    <s v="Oakland, Estados Unidos"/>
    <x v="1"/>
  </r>
  <r>
    <s v="Telmo"/>
    <s v="Osorio"/>
    <d v="1971-05-12T00:00:00"/>
    <n v="2658322274"/>
    <x v="19"/>
    <s v="San José El Ídolo"/>
    <s v="Fiebre, Tos seca"/>
    <s v="Sacramento, Estados Unidos"/>
    <x v="0"/>
  </r>
  <r>
    <s v="Yakue"/>
    <s v="Fajardo"/>
    <d v="1945-02-24T00:00:00"/>
    <n v="25995920226"/>
    <x v="20"/>
    <s v="La Libertad"/>
    <s v="Fiebre, Tos seca, Escalofríos y dolores corporales"/>
    <s v="Ciudad Arce, El Salvador"/>
    <x v="1"/>
  </r>
  <r>
    <s v="Friedrich"/>
    <s v="Palomo"/>
    <d v="1967-08-11T00:00:00"/>
    <n v="2779079115"/>
    <x v="2"/>
    <s v="Tiquisate"/>
    <s v="Fiebre, Cansancio"/>
    <s v="Concepción Tutuapa, Guatemala"/>
    <x v="1"/>
  </r>
  <r>
    <s v="Jacinta"/>
    <s v="Montez"/>
    <d v="1934-10-27T00:00:00"/>
    <n v="19413586182"/>
    <x v="20"/>
    <s v="Ixtahuacán"/>
    <s v="Fiebre, Dificultad respiratoria"/>
    <s v="Denton, Estados Unidos"/>
    <x v="0"/>
  </r>
  <r>
    <s v="Alsan"/>
    <s v="Arreola"/>
    <d v="1950-08-06T00:00:00"/>
    <n v="25502215222"/>
    <x v="6"/>
    <s v="San Marcos"/>
    <s v="Fiebre, Tos seca, Escalofríos y dolores corporales"/>
    <s v="Iowa City, Estados Unidos"/>
    <x v="1"/>
  </r>
  <r>
    <s v="Tarsicio"/>
    <s v="Sarabia"/>
    <d v="1960-12-15T00:00:00"/>
    <n v="21248997205"/>
    <x v="6"/>
    <s v="Catarina"/>
    <s v="Fiebre, Tos seca"/>
    <s v="Lakeland, Estados Unidos"/>
    <x v="1"/>
  </r>
  <r>
    <s v="Estanislao"/>
    <s v="Acuna"/>
    <d v="2018-01-25T00:00:00"/>
    <n v="20133430114"/>
    <x v="20"/>
    <s v="Santa Bárbara"/>
    <s v="Fiebre, Cansancio"/>
    <s v="San Jose, Estados Unidos"/>
    <x v="1"/>
  </r>
  <r>
    <s v="Folco"/>
    <s v="Arana"/>
    <d v="1944-01-30T00:00:00"/>
    <n v="2508933566"/>
    <x v="10"/>
    <s v="Nahualá"/>
    <s v="Fiebre, Tos seca, Escalofríos y dolores corporales"/>
    <s v="Tepusteca, Honduras"/>
    <x v="1"/>
  </r>
  <r>
    <s v="Micol"/>
    <s v="Maya"/>
    <d v="1961-03-16T00:00:00"/>
    <n v="28893769113"/>
    <x v="13"/>
    <s v="Chimaltenango"/>
    <s v="Fiebre, Cansancio, Escalofríos y dolores corporales"/>
    <s v="Jeffersonville, Estados Unidos"/>
    <x v="0"/>
  </r>
  <r>
    <s v="Camille"/>
    <s v="Estrada"/>
    <d v="1956-07-05T00:00:00"/>
    <n v="213004341710"/>
    <x v="6"/>
    <s v="Catarina"/>
    <s v="Fiebre, Cansancio"/>
    <s v="San Andrés, Panama"/>
    <x v="2"/>
  </r>
  <r>
    <s v="Argus"/>
    <s v="Benavidez"/>
    <d v="1948-07-16T00:00:00"/>
    <n v="29979138131"/>
    <x v="2"/>
    <s v="Palín"/>
    <s v="Fiebre, Cansancio, Escalofríos y dolores corporales"/>
    <s v="El Paraíso, Honduras"/>
    <x v="0"/>
  </r>
  <r>
    <s v="Ascla"/>
    <s v="Feliciano"/>
    <d v="1944-02-06T00:00:00"/>
    <n v="2041458164"/>
    <x v="7"/>
    <s v="Guazacapán"/>
    <s v="Fiebre, Tos seca"/>
    <s v="West Palm Beach, Estados Unidos"/>
    <x v="1"/>
  </r>
  <r>
    <s v="Azarías"/>
    <s v="Velasco"/>
    <d v="2010-12-14T00:00:00"/>
    <n v="2688946378"/>
    <x v="2"/>
    <s v="Iztapa"/>
    <s v="Fiebre, Tos seca, Escalofríos y dolores corporales"/>
    <s v="Guadalupe, Mexico"/>
    <x v="1"/>
  </r>
  <r>
    <s v="Naná"/>
    <s v="Irizarry"/>
    <d v="1939-07-23T00:00:00"/>
    <n v="2525798359"/>
    <x v="15"/>
    <s v="Cobán"/>
    <s v="Fiebre, Tos seca, Escalofríos y dolores corporales"/>
    <s v="Indianapolis, Estados Unidos"/>
    <x v="1"/>
  </r>
  <r>
    <s v="Azarías"/>
    <s v="Tirado"/>
    <d v="1990-08-27T00:00:00"/>
    <n v="2099900026"/>
    <x v="6"/>
    <s v="Ixchiguán"/>
    <s v="Fiebre, Dificultad respiratoria"/>
    <s v="Azacualpa, Honduras"/>
    <x v="0"/>
  </r>
  <r>
    <s v="Caín"/>
    <s v="Gallegos"/>
    <d v="1976-05-24T00:00:00"/>
    <n v="21416078181"/>
    <x v="0"/>
    <s v="Guatemala"/>
    <s v="Fiebre, Tos seca"/>
    <s v="Humble, Estados Unidos"/>
    <x v="2"/>
  </r>
  <r>
    <s v="Henoch"/>
    <s v="Vaca"/>
    <d v="2000-01-13T00:00:00"/>
    <n v="1910777748"/>
    <x v="0"/>
    <s v="Villa Nueva"/>
    <s v="Fiebre, Tos seca, Escalofríos y dolores corporales"/>
    <s v="Agua Fría, Honduras"/>
    <x v="0"/>
  </r>
  <r>
    <s v="Karim"/>
    <s v="Lucero"/>
    <d v="1929-06-07T00:00:00"/>
    <n v="21433456196"/>
    <x v="0"/>
    <s v="Chinautla"/>
    <s v="Fiebre, Tos seca, Escalofríos y dolores corporales"/>
    <s v="Indianapolis, Estados Unidos"/>
    <x v="0"/>
  </r>
  <r>
    <s v="Marciano"/>
    <s v="Rolón"/>
    <d v="2006-07-09T00:00:00"/>
    <n v="2995387592"/>
    <x v="10"/>
    <s v="San Antonio Palopó"/>
    <s v="Fiebre, Cansancio"/>
    <s v="Sioguí Abajo, Panama"/>
    <x v="0"/>
  </r>
  <r>
    <s v="Armen"/>
    <s v="Solano"/>
    <d v="1926-12-20T00:00:00"/>
    <n v="282750791910"/>
    <x v="6"/>
    <s v="Malacatán"/>
    <s v="Fiebre, Tos seca, Escalofríos y dolores corporales"/>
    <s v="Roanoke, Estados Unidos"/>
    <x v="2"/>
  </r>
  <r>
    <s v="Enriqueta"/>
    <s v="Venegas"/>
    <d v="2001-12-21T00:00:00"/>
    <n v="23998172135"/>
    <x v="10"/>
    <s v="Sololá"/>
    <s v="Fiebre, Cansancio"/>
    <s v="La Colorada, Panama"/>
    <x v="1"/>
  </r>
  <r>
    <s v="Eliazar"/>
    <s v="Grijalva"/>
    <d v="1925-02-02T00:00:00"/>
    <n v="19543429103"/>
    <x v="18"/>
    <s v="Estanzuela"/>
    <s v="Fiebre, Cansancio, Escalofríos y dolores corporales"/>
    <s v="Fort Worth, Estados Unidos"/>
    <x v="1"/>
  </r>
  <r>
    <s v="Naida"/>
    <s v="Abreu"/>
    <d v="1969-09-04T00:00:00"/>
    <n v="23502260128"/>
    <x v="0"/>
    <s v="San Raymundo"/>
    <s v="Fiebre, Cansancio, Escalofríos y dolores corporales"/>
    <s v="Palma De Mallorca, España"/>
    <x v="2"/>
  </r>
  <r>
    <s v="Liboria"/>
    <s v="Preciado"/>
    <d v="2014-01-14T00:00:00"/>
    <n v="19087009216"/>
    <x v="22"/>
    <s v="Cunén"/>
    <s v="Fiebre, Cansancio, Escalofríos y dolores corporales"/>
    <s v="Jefferson City, Estados Unidos"/>
    <x v="0"/>
  </r>
  <r>
    <s v="Rachel"/>
    <s v="Olivera"/>
    <d v="1964-08-15T00:00:00"/>
    <n v="27984621710"/>
    <x v="2"/>
    <s v="San José"/>
    <s v="Fiebre, Cansancio, Escalofríos y dolores corporales"/>
    <s v="San Rafael, Mexico"/>
    <x v="2"/>
  </r>
  <r>
    <s v="Isod"/>
    <s v="Ibarra"/>
    <d v="1974-04-01T00:00:00"/>
    <n v="1902054289"/>
    <x v="10"/>
    <s v="Concepción"/>
    <s v="Fiebre, Cansancio"/>
    <s v="Cincinnati, Estados Unidos"/>
    <x v="1"/>
  </r>
  <r>
    <s v="Anibal"/>
    <s v="Longoria"/>
    <d v="1953-03-07T00:00:00"/>
    <n v="22024021121"/>
    <x v="22"/>
    <s v="Pachalum"/>
    <s v="Fiebre, Tos seca, Escalofríos y dolores corporales"/>
    <s v="Joconal, Honduras"/>
    <x v="1"/>
  </r>
  <r>
    <s v="Jenara"/>
    <s v="Corrales"/>
    <d v="1965-10-19T00:00:00"/>
    <n v="25597666107"/>
    <x v="10"/>
    <s v="Nahualá"/>
    <s v="Fiebre, Tos seca, Escalofríos y dolores corporales"/>
    <s v="Reforma, Mexico"/>
    <x v="1"/>
  </r>
  <r>
    <s v="Lahuen"/>
    <s v="Burgos"/>
    <d v="1953-09-04T00:00:00"/>
    <n v="2494234341"/>
    <x v="4"/>
    <s v="Comapa"/>
    <s v="Fiebre, Tos seca"/>
    <s v="Erie, Estados Unidos"/>
    <x v="1"/>
  </r>
  <r>
    <s v="Randall"/>
    <s v="Ortiz"/>
    <d v="1991-08-16T00:00:00"/>
    <n v="21178659210"/>
    <x v="22"/>
    <s v="Canillá"/>
    <s v="Fiebre, Dificultad respiratoria"/>
    <s v="Mulatupo, Panama"/>
    <x v="2"/>
  </r>
  <r>
    <s v="Bautista"/>
    <s v="Enríquez"/>
    <d v="1990-09-28T00:00:00"/>
    <n v="298712871710"/>
    <x v="6"/>
    <s v="Catarina"/>
    <s v="Fiebre, Cansancio, Escalofríos y dolores corporales"/>
    <s v="Quebrada Larga, Honduras"/>
    <x v="1"/>
  </r>
  <r>
    <s v="Pericles"/>
    <s v="Camarillo"/>
    <d v="1951-09-17T00:00:00"/>
    <n v="2157651418"/>
    <x v="0"/>
    <s v="Guatemala"/>
    <s v="Fiebre, Cansancio, Escalofríos y dolores corporales"/>
    <s v="Springfield, Estados Unidos"/>
    <x v="0"/>
  </r>
  <r>
    <s v="Bibiano"/>
    <s v="Villalpando"/>
    <d v="1963-12-30T00:00:00"/>
    <n v="19019840195"/>
    <x v="2"/>
    <s v="San José"/>
    <s v="Fiebre, Tos seca, Escalofríos y dolores corporales"/>
    <s v="Boston, Estados Unidos"/>
    <x v="1"/>
  </r>
  <r>
    <s v="Albino"/>
    <s v="Blanco"/>
    <d v="1997-01-17T00:00:00"/>
    <n v="25282459184"/>
    <x v="6"/>
    <s v="Ixchiguán"/>
    <s v="Fiebre, Tos seca, Escalofríos y dolores corporales"/>
    <s v="Bronx, Estados Unidos"/>
    <x v="1"/>
  </r>
  <r>
    <s v="Naná"/>
    <s v="Collazo"/>
    <d v="1923-03-19T00:00:00"/>
    <n v="22315311139"/>
    <x v="9"/>
    <s v="Puerto Barrios"/>
    <s v="Fiebre, Cansancio, Escalofríos y dolores corporales"/>
    <s v="La Estancia, Honduras"/>
    <x v="2"/>
  </r>
  <r>
    <s v="Jasper"/>
    <s v="Negrón"/>
    <d v="1942-09-11T00:00:00"/>
    <n v="2374043399"/>
    <x v="0"/>
    <s v="Villa Nueva"/>
    <s v="Fiebre, Cansancio, Escalofríos y dolores corporales"/>
    <s v="Guabito, Panama"/>
    <x v="0"/>
  </r>
  <r>
    <s v="Adelardo"/>
    <s v="Domínguez"/>
    <d v="1991-05-13T00:00:00"/>
    <n v="2728542117"/>
    <x v="2"/>
    <s v="Palín"/>
    <s v="Fiebre, Dificultad respiratoria"/>
    <s v="Cerro Punta, Panama"/>
    <x v="2"/>
  </r>
  <r>
    <s v="Ezer"/>
    <s v="Romo"/>
    <d v="1946-09-23T00:00:00"/>
    <n v="23041803218"/>
    <x v="2"/>
    <s v="San José"/>
    <s v="Fiebre, Dificultad respiratoria"/>
    <s v="Purral, Costa Rica"/>
    <x v="2"/>
  </r>
  <r>
    <s v="Edco"/>
    <s v="Batista"/>
    <d v="1984-01-06T00:00:00"/>
    <n v="2449314886"/>
    <x v="7"/>
    <s v="San Juan Tecuaco"/>
    <s v="Fiebre, Cansancio"/>
    <s v="Knoxville, Estados Unidos"/>
    <x v="2"/>
  </r>
  <r>
    <s v="Chantal"/>
    <s v="Madrigal"/>
    <d v="1942-11-19T00:00:00"/>
    <n v="248536561410"/>
    <x v="10"/>
    <s v="San Antonio Palopó"/>
    <s v="Fiebre, Cansancio, Escalofríos y dolores corporales"/>
    <s v="Melbourne, Estados Unidos"/>
    <x v="2"/>
  </r>
  <r>
    <s v="García"/>
    <s v="Ceja"/>
    <d v="1944-06-03T00:00:00"/>
    <n v="24358087178"/>
    <x v="4"/>
    <s v="Jerez"/>
    <s v="Fiebre, Cansancio, Escalofríos y dolores corporales"/>
    <s v="Pasadena, Estados Unidos"/>
    <x v="2"/>
  </r>
  <r>
    <s v="Mathías"/>
    <s v="Caldera"/>
    <d v="1928-03-17T00:00:00"/>
    <n v="20032920159"/>
    <x v="15"/>
    <s v="Santa Cruz Verapaz"/>
    <s v="Fiebre, Tos seca"/>
    <s v="Vancouver, Estados Unidos"/>
    <x v="0"/>
  </r>
  <r>
    <s v="Dionne"/>
    <s v="Marroquín"/>
    <d v="2017-05-23T00:00:00"/>
    <n v="24641312168"/>
    <x v="2"/>
    <s v="Siquinalá"/>
    <s v="Fiebre, Dificultad respiratoria"/>
    <s v="Rochester, Estados Unidos"/>
    <x v="1"/>
  </r>
  <r>
    <s v="Tristán"/>
    <s v="Rivas"/>
    <d v="1937-07-14T00:00:00"/>
    <n v="2567302775"/>
    <x v="16"/>
    <s v="Salcajá"/>
    <s v="Fiebre, Tos seca, Escalofríos y dolores corporales"/>
    <s v="Columbus, Estados Unidos"/>
    <x v="0"/>
  </r>
  <r>
    <s v="Quintilio"/>
    <s v="Segura"/>
    <d v="1956-07-12T00:00:00"/>
    <n v="2443716494"/>
    <x v="16"/>
    <s v="Quetzaltenango"/>
    <s v="Fiebre, Cansancio"/>
    <s v="Chicago, Estados Unidos"/>
    <x v="0"/>
  </r>
  <r>
    <s v="Ada"/>
    <s v="Baca"/>
    <d v="1951-12-21T00:00:00"/>
    <n v="26170500197"/>
    <x v="2"/>
    <s v="San José"/>
    <s v="Fiebre, Tos seca, Escalofríos y dolores corporales"/>
    <s v="Kansas City, Estados Unidos"/>
    <x v="0"/>
  </r>
  <r>
    <s v="Anastasia"/>
    <s v="Najera"/>
    <d v="1991-02-19T00:00:00"/>
    <n v="2863429974"/>
    <x v="13"/>
    <s v="Tecpán"/>
    <s v="Fiebre, Cansancio"/>
    <s v="San Antonio, Mexico"/>
    <x v="1"/>
  </r>
  <r>
    <s v="Abbi"/>
    <s v="Ortega"/>
    <d v="1986-11-07T00:00:00"/>
    <n v="2635106327"/>
    <x v="6"/>
    <s v="Malacatán"/>
    <s v="Fiebre, Cansancio, Escalofríos y dolores corporales"/>
    <s v="Atlanta, Estados Unidos"/>
    <x v="2"/>
  </r>
  <r>
    <s v="Alcuino"/>
    <s v="Sarabia"/>
    <d v="1934-05-11T00:00:00"/>
    <n v="24561693221"/>
    <x v="0"/>
    <s v="Guatemala"/>
    <s v="Fiebre, Tos seca"/>
    <s v="El Mirador, Mexico"/>
    <x v="1"/>
  </r>
  <r>
    <s v="Fedra"/>
    <s v="Valadez"/>
    <d v="1943-05-24T00:00:00"/>
    <n v="19276930165"/>
    <x v="12"/>
    <s v="Jocotán"/>
    <s v="Fiebre, Cansancio"/>
    <s v="Emiliano Zapata, Mexico"/>
    <x v="2"/>
  </r>
  <r>
    <s v="Caifas"/>
    <s v="Nieves"/>
    <d v="1974-01-10T00:00:00"/>
    <n v="2615620113"/>
    <x v="5"/>
    <s v="Retalhuleu"/>
    <s v="Fiebre, Tos seca"/>
    <s v="Carbajales, Honduras"/>
    <x v="1"/>
  </r>
  <r>
    <s v="Bastien"/>
    <s v="Aguilera"/>
    <d v="1946-04-16T00:00:00"/>
    <n v="2401254897"/>
    <x v="0"/>
    <s v="Guatemala"/>
    <s v="Fiebre, Cansancio, Escalofríos y dolores corporales"/>
    <s v="Obrera, Mexico"/>
    <x v="2"/>
  </r>
  <r>
    <s v="Jimmy"/>
    <s v="Velez"/>
    <d v="1980-07-28T00:00:00"/>
    <n v="2579361855"/>
    <x v="9"/>
    <s v="Los Amates"/>
    <s v="Fiebre, Cansancio"/>
    <s v="Lepaterique, Honduras"/>
    <x v="1"/>
  </r>
  <r>
    <s v="Bela"/>
    <s v="Alvarado"/>
    <d v="2009-06-22T00:00:00"/>
    <n v="2005104488"/>
    <x v="12"/>
    <s v="Ipala"/>
    <s v="Fiebre, Cansancio"/>
    <s v="Harrisburg, Estados Unidos"/>
    <x v="1"/>
  </r>
  <r>
    <s v="Day"/>
    <s v="Santiago"/>
    <d v="1956-10-21T00:00:00"/>
    <n v="28417399195"/>
    <x v="3"/>
    <s v="San Luis Jilotepeque"/>
    <s v="Fiebre, Dificultad respiratoria"/>
    <s v="San Manuel Chaparrón, Guatemala"/>
    <x v="2"/>
  </r>
  <r>
    <s v="Calístrato"/>
    <s v="Amador"/>
    <d v="1984-08-20T00:00:00"/>
    <n v="21037827710"/>
    <x v="22"/>
    <s v="Canillá"/>
    <s v="Fiebre, Cansancio, Escalofríos y dolores corporales"/>
    <s v="San Vicente Pacaya, Guatemala"/>
    <x v="0"/>
  </r>
  <r>
    <s v="Amelio"/>
    <s v="Roque"/>
    <d v="1988-06-14T00:00:00"/>
    <n v="2873082375"/>
    <x v="6"/>
    <s v="Malacatán"/>
    <s v="Fiebre, Tos seca"/>
    <s v="Valle de Ángeles, Honduras"/>
    <x v="2"/>
  </r>
  <r>
    <s v="Queila"/>
    <s v="Tirado"/>
    <d v="1963-09-05T00:00:00"/>
    <n v="20432483215"/>
    <x v="22"/>
    <s v="Chicamán"/>
    <s v="Fiebre, Tos seca, Escalofríos y dolores corporales"/>
    <s v="Independencia, Mexico"/>
    <x v="1"/>
  </r>
  <r>
    <s v="Duarte"/>
    <s v="Guevara"/>
    <d v="1938-03-17T00:00:00"/>
    <n v="27965947219"/>
    <x v="0"/>
    <s v="Mixco"/>
    <s v="Fiebre, Cansancio, Escalofríos y dolores corporales"/>
    <s v="La Cruz, Mexico"/>
    <x v="1"/>
  </r>
  <r>
    <s v="Lincoln"/>
    <s v="Velez"/>
    <d v="1974-11-18T00:00:00"/>
    <n v="20211052171"/>
    <x v="0"/>
    <s v="Mixco"/>
    <s v="Fiebre, Cansancio"/>
    <s v="San Salvador, El Salvador"/>
    <x v="0"/>
  </r>
  <r>
    <s v="Iguazel"/>
    <s v="Toledo"/>
    <d v="1998-03-24T00:00:00"/>
    <n v="29122079133"/>
    <x v="22"/>
    <s v="Canillá"/>
    <s v="Fiebre, Dificultad respiratoria"/>
    <s v="Río Alejandro, Panama"/>
    <x v="1"/>
  </r>
  <r>
    <s v="Elisenda"/>
    <s v="Navarrete"/>
    <d v="1934-06-19T00:00:00"/>
    <n v="225287991310"/>
    <x v="8"/>
    <s v="Totonicapán"/>
    <s v="Fiebre, Tos seca"/>
    <s v="Vicente Guerrero, Mexico"/>
    <x v="1"/>
  </r>
  <r>
    <s v="Abdallah"/>
    <s v="Armijo"/>
    <d v="1997-01-16T00:00:00"/>
    <n v="27569484221"/>
    <x v="2"/>
    <s v="San José"/>
    <s v="Fiebre, Tos seca, Escalofríos y dolores corporales"/>
    <s v="Los Boquerones, Panama"/>
    <x v="2"/>
  </r>
  <r>
    <s v="Franco"/>
    <s v="Alvarado"/>
    <d v="2001-09-03T00:00:00"/>
    <n v="2891044951"/>
    <x v="1"/>
    <s v="Sanarate"/>
    <s v="Fiebre, Cansancio, Escalofríos y dolores corporales"/>
    <s v="Dante Delgado, Mexico"/>
    <x v="1"/>
  </r>
  <r>
    <s v="Juven"/>
    <s v="Griego"/>
    <d v="1972-04-05T00:00:00"/>
    <n v="2334412416"/>
    <x v="2"/>
    <s v="San José"/>
    <s v="Fiebre, Cansancio"/>
    <s v="Newport Beach, Estados Unidos"/>
    <x v="2"/>
  </r>
  <r>
    <s v="Lucrecio"/>
    <s v="Cintrón"/>
    <d v="1955-11-06T00:00:00"/>
    <n v="25953312164"/>
    <x v="0"/>
    <s v="Guatemala"/>
    <s v="Fiebre, Cansancio"/>
    <s v="La Loma, Mexico"/>
    <x v="2"/>
  </r>
  <r>
    <s v="Antia"/>
    <s v="Rocha"/>
    <d v="1967-07-22T00:00:00"/>
    <n v="1996800084"/>
    <x v="6"/>
    <s v="San Marcos"/>
    <s v="Fiebre, Tos seca"/>
    <s v="Houston, Estados Unidos"/>
    <x v="1"/>
  </r>
  <r>
    <s v="Orangel"/>
    <s v="Zelaya"/>
    <d v="1996-11-07T00:00:00"/>
    <n v="2133151456"/>
    <x v="3"/>
    <s v="Jalapa"/>
    <s v="Fiebre, Tos seca, Escalofríos y dolores corporales"/>
    <s v="Paquera, Costa Rica"/>
    <x v="2"/>
  </r>
  <r>
    <s v="Leanna"/>
    <s v="Polanco"/>
    <d v="2018-10-05T00:00:00"/>
    <n v="2982780658"/>
    <x v="18"/>
    <s v="Teculután"/>
    <s v="Fiebre, Tos seca, Escalofríos y dolores corporales"/>
    <s v="Sabadell, España"/>
    <x v="1"/>
  </r>
  <r>
    <s v="Piren"/>
    <s v="Fierro"/>
    <d v="1975-05-20T00:00:00"/>
    <n v="21802375910"/>
    <x v="10"/>
    <s v="San Antonio Palopó"/>
    <s v="Fiebre, Tos seca"/>
    <s v="Las Flores, Mexico"/>
    <x v="1"/>
  </r>
  <r>
    <s v="Fantino"/>
    <s v="Garza"/>
    <d v="2009-10-16T00:00:00"/>
    <n v="2683340946"/>
    <x v="2"/>
    <s v="San José"/>
    <s v="Fiebre, Dificultad respiratoria"/>
    <s v="Lynchburg, Estados Unidos"/>
    <x v="0"/>
  </r>
  <r>
    <s v="Germinal"/>
    <s v="Gutiérrez"/>
    <d v="1972-12-26T00:00:00"/>
    <n v="21200011127"/>
    <x v="2"/>
    <s v="Palín"/>
    <s v="Fiebre, Tos seca"/>
    <s v="Sacramento, Estados Unidos"/>
    <x v="2"/>
  </r>
  <r>
    <s v="Zahira"/>
    <s v="Marcos"/>
    <d v="2002-07-29T00:00:00"/>
    <n v="2369612736"/>
    <x v="21"/>
    <s v=" Cantel"/>
    <s v="Fiebre, Tos seca, Escalofríos y dolores corporales"/>
    <s v="Solidaridad, Mexico"/>
    <x v="2"/>
  </r>
  <r>
    <s v="Ariane"/>
    <s v="Veliz"/>
    <d v="1947-09-02T00:00:00"/>
    <n v="2770332524"/>
    <x v="10"/>
    <s v="Nahualá"/>
    <s v="Fiebre, Cansancio"/>
    <s v="Seattle, Estados Unidos"/>
    <x v="2"/>
  </r>
  <r>
    <s v="Wanda"/>
    <s v="Venegas"/>
    <d v="2017-11-21T00:00:00"/>
    <n v="21581685171"/>
    <x v="20"/>
    <s v="Ixtahuacán"/>
    <s v="Fiebre, Dificultad respiratoria"/>
    <s v="El Cubolero, Honduras"/>
    <x v="1"/>
  </r>
  <r>
    <s v="Waldo"/>
    <s v="Batista"/>
    <d v="1927-07-11T00:00:00"/>
    <n v="20152349185"/>
    <x v="0"/>
    <s v="Mixco"/>
    <s v="Fiebre, Cansancio, Escalofríos y dolores corporales"/>
    <s v="Palermo, Italia"/>
    <x v="1"/>
  </r>
  <r>
    <s v="Pastora"/>
    <s v="Padrón"/>
    <d v="1932-05-01T00:00:00"/>
    <n v="19366036144"/>
    <x v="2"/>
    <s v="San José"/>
    <s v="Fiebre, Dificultad respiratoria"/>
    <s v="San Sebastian, Mexico"/>
    <x v="2"/>
  </r>
  <r>
    <s v="Muredac"/>
    <s v="Perales"/>
    <d v="2003-02-16T00:00:00"/>
    <n v="25692962114"/>
    <x v="0"/>
    <s v="Villa Nueva"/>
    <s v="Fiebre, Dificultad respiratoria"/>
    <s v="Santiago De Compostela, España"/>
    <x v="1"/>
  </r>
  <r>
    <s v="Glauco"/>
    <s v="Solórzano"/>
    <d v="1978-04-12T00:00:00"/>
    <n v="2932091637"/>
    <x v="2"/>
    <s v="Iztapa"/>
    <s v="Fiebre, Dificultad respiratoria"/>
    <s v="Philadelphia, Estados Unidos"/>
    <x v="1"/>
  </r>
  <r>
    <s v="Fidelia"/>
    <s v="Polanco"/>
    <d v="1987-12-17T00:00:00"/>
    <n v="28900092178"/>
    <x v="7"/>
    <s v="San Juan Tecuaco"/>
    <s v="Fiebre, Dificultad respiratoria"/>
    <s v="San Andrés Villa Seca, Guatemala"/>
    <x v="2"/>
  </r>
  <r>
    <s v="Macario"/>
    <s v="Baca"/>
    <d v="2015-02-05T00:00:00"/>
    <n v="2393829855"/>
    <x v="19"/>
    <s v="San Francisco Zapotitlán"/>
    <s v="Fiebre, Cansancio, Escalofríos y dolores corporales"/>
    <s v="San Diego, Estados Unidos"/>
    <x v="2"/>
  </r>
  <r>
    <s v="Cruz"/>
    <s v="Rodrígez"/>
    <d v="1970-02-17T00:00:00"/>
    <n v="28118543151"/>
    <x v="0"/>
    <s v="Guatemala"/>
    <s v="Fiebre, Tos seca, Escalofríos y dolores corporales"/>
    <s v="Benito Juarez, Mexico"/>
    <x v="2"/>
  </r>
  <r>
    <s v="Minotauro"/>
    <s v="Becerra"/>
    <d v="1970-01-16T00:00:00"/>
    <n v="2915512033"/>
    <x v="6"/>
    <s v="Comitancillo"/>
    <s v="Fiebre, Tos seca"/>
    <s v="Pital, Costa Rica"/>
    <x v="2"/>
  </r>
  <r>
    <s v="Eladia"/>
    <s v="Cordero"/>
    <d v="2003-11-11T00:00:00"/>
    <n v="22113244175"/>
    <x v="10"/>
    <s v="San Antonio Palopó"/>
    <s v="Fiebre, Dificultad respiratoria"/>
    <s v="Inglewood, Estados Unidos"/>
    <x v="2"/>
  </r>
  <r>
    <s v="Orfeo"/>
    <s v="Melgar"/>
    <d v="1990-09-12T00:00:00"/>
    <n v="2254091248"/>
    <x v="0"/>
    <s v="Chinautla"/>
    <s v="Fiebre, Tos seca, Escalofríos y dolores corporales"/>
    <s v="Madison, Estados Unidos"/>
    <x v="2"/>
  </r>
  <r>
    <s v="Brutus"/>
    <s v="Corral"/>
    <d v="1956-03-02T00:00:00"/>
    <n v="2330614291"/>
    <x v="13"/>
    <s v="Patzún"/>
    <s v="Fiebre, Dificultad respiratoria"/>
    <s v="Montgomery, Estados Unidos"/>
    <x v="0"/>
  </r>
  <r>
    <s v="Beverly"/>
    <s v="Guerrero"/>
    <d v="1922-09-27T00:00:00"/>
    <n v="26532965145"/>
    <x v="2"/>
    <s v="San José"/>
    <s v="Fiebre, Dificultad respiratoria"/>
    <s v="Saint Petersburg, Estados Unidos"/>
    <x v="1"/>
  </r>
  <r>
    <s v="Régulo"/>
    <s v="Tejada"/>
    <d v="1940-02-25T00:00:00"/>
    <n v="21941952208"/>
    <x v="0"/>
    <s v="Amatitlán"/>
    <s v="Fiebre, Cansancio"/>
    <s v="Emiliano Zapata, Mexico"/>
    <x v="2"/>
  </r>
  <r>
    <s v="Donatela"/>
    <s v="Hernández"/>
    <d v="2007-04-16T00:00:00"/>
    <n v="2789061584"/>
    <x v="7"/>
    <s v="San Juan Tecuaco"/>
    <s v="Fiebre, Cansancio"/>
    <s v="Masatepe, Nicaragua"/>
    <x v="0"/>
  </r>
  <r>
    <s v="Yunka"/>
    <s v="Verdugo"/>
    <d v="2012-11-14T00:00:00"/>
    <n v="236720991210"/>
    <x v="12"/>
    <s v="Ipala"/>
    <s v="Fiebre, Dificultad respiratoria"/>
    <s v="Wichita, Estados Unidos"/>
    <x v="0"/>
  </r>
  <r>
    <s v="Galileo"/>
    <s v="Ozuna"/>
    <d v="2006-03-28T00:00:00"/>
    <n v="28355764106"/>
    <x v="22"/>
    <s v="Pachalum"/>
    <s v="Fiebre, Dificultad respiratoria"/>
    <s v="Peoria, Estados Unidos"/>
    <x v="2"/>
  </r>
  <r>
    <s v="Ezechiele"/>
    <s v="Sedillo"/>
    <d v="1925-04-12T00:00:00"/>
    <n v="2802709041"/>
    <x v="7"/>
    <s v="Guazacapán"/>
    <s v="Fiebre, Cansancio, Escalofríos y dolores corporales"/>
    <s v="Saint Petersburg, Estados Unidos"/>
    <x v="0"/>
  </r>
  <r>
    <s v="Carmelita"/>
    <s v="Tijerina"/>
    <d v="1955-03-10T00:00:00"/>
    <n v="28701170135"/>
    <x v="0"/>
    <s v="Fraijanes"/>
    <s v="Fiebre, Tos seca"/>
    <s v="Telpaneca, Nicaragua"/>
    <x v="0"/>
  </r>
  <r>
    <s v="Eliezer"/>
    <s v="Pérez"/>
    <d v="1987-04-25T00:00:00"/>
    <n v="29274303113"/>
    <x v="17"/>
    <s v="Ciudad Vieja"/>
    <s v="Fiebre, Tos seca"/>
    <s v="Lazaro Cardenas, Mexico"/>
    <x v="1"/>
  </r>
  <r>
    <s v="Luvencio"/>
    <s v="Borrego"/>
    <d v="1932-12-20T00:00:00"/>
    <n v="23450474137"/>
    <x v="6"/>
    <s v="Ayutla"/>
    <s v="Fiebre, Cansancio"/>
    <s v="Loma Alta, Honduras"/>
    <x v="0"/>
  </r>
  <r>
    <s v="Hamanchay"/>
    <s v="Valencia"/>
    <d v="1966-07-11T00:00:00"/>
    <n v="27745044171"/>
    <x v="3"/>
    <s v="San Manuel Chaparrón"/>
    <s v="Fiebre, Dificultad respiratoria"/>
    <s v="Buenavista, Mexico"/>
    <x v="2"/>
  </r>
  <r>
    <s v="Amy"/>
    <s v="Dueñas"/>
    <d v="1989-06-21T00:00:00"/>
    <n v="2768774298"/>
    <x v="19"/>
    <s v="Cuyotenango"/>
    <s v="Fiebre, Tos seca"/>
    <s v="Larreynaga, Nicaragua"/>
    <x v="2"/>
  </r>
  <r>
    <s v="Andrónico"/>
    <s v="Tello"/>
    <d v="2009-11-17T00:00:00"/>
    <n v="2708369349"/>
    <x v="15"/>
    <s v="Tactic"/>
    <s v="Fiebre, Tos seca"/>
    <s v="Carlsbad, Estados Unidos"/>
    <x v="1"/>
  </r>
  <r>
    <s v="Jaasiel"/>
    <s v="Samaniego"/>
    <d v="1958-08-10T00:00:00"/>
    <n v="2091776313"/>
    <x v="17"/>
    <s v="Ciudad Vieja"/>
    <s v="Fiebre, Tos seca"/>
    <s v="San Ignacio, Honduras"/>
    <x v="0"/>
  </r>
  <r>
    <s v="Bienvenida"/>
    <s v="Barrientos"/>
    <d v="2020-02-10T00:00:00"/>
    <n v="21795291155"/>
    <x v="4"/>
    <s v="El Adelanto"/>
    <s v="Fiebre, Tos seca"/>
    <s v="Benito Juarez, Mexico"/>
    <x v="1"/>
  </r>
  <r>
    <s v="Kapriel"/>
    <s v="Martínez"/>
    <d v="1924-11-03T00:00:00"/>
    <n v="27055916201"/>
    <x v="15"/>
    <s v="Tamahú"/>
    <s v="Fiebre, Tos seca"/>
    <s v="San Diego, Costa Rica"/>
    <x v="0"/>
  </r>
  <r>
    <s v="Antolin"/>
    <s v="Alvarez"/>
    <d v="1969-02-16T00:00:00"/>
    <n v="1974752441"/>
    <x v="22"/>
    <s v="Pachalum"/>
    <s v="Fiebre, Cansancio, Escalofríos y dolores corporales"/>
    <s v="Garland, Estados Unidos"/>
    <x v="0"/>
  </r>
  <r>
    <s v="Lucinda"/>
    <s v="Baeza"/>
    <d v="2006-04-30T00:00:00"/>
    <n v="28419899149"/>
    <x v="20"/>
    <s v="Jacaltenango"/>
    <s v="Fiebre, Dificultad respiratoria"/>
    <s v="Concepción, Guatemala"/>
    <x v="2"/>
  </r>
  <r>
    <s v="Palas"/>
    <s v="Hernádez"/>
    <d v="1921-05-06T00:00:00"/>
    <n v="1936399227"/>
    <x v="0"/>
    <s v="Villa Nueva"/>
    <s v="Fiebre, Tos seca, Escalofríos y dolores corporales"/>
    <s v="Humble, Estados Unidos"/>
    <x v="0"/>
  </r>
  <r>
    <s v="Dafna"/>
    <s v="Jaramillo"/>
    <d v="1927-02-12T00:00:00"/>
    <n v="26301567184"/>
    <x v="0"/>
    <s v="San Raymundo"/>
    <s v="Fiebre, Tos seca, Escalofríos y dolores corporales"/>
    <s v="El Mirador, Mexico"/>
    <x v="2"/>
  </r>
  <r>
    <s v="Valquiria"/>
    <s v="Gamez"/>
    <d v="1959-03-19T00:00:00"/>
    <n v="27851102137"/>
    <x v="12"/>
    <s v="Olopa"/>
    <s v="Fiebre, Tos seca"/>
    <s v="Santiago, Mexico"/>
    <x v="1"/>
  </r>
  <r>
    <s v="Augusto"/>
    <s v="Garica"/>
    <d v="1934-01-08T00:00:00"/>
    <n v="22213999165"/>
    <x v="12"/>
    <s v="Concepción Las Minas"/>
    <s v="Fiebre, Tos seca, Escalofríos y dolores corporales"/>
    <s v="La Mesa, Mexico"/>
    <x v="1"/>
  </r>
  <r>
    <s v="Gillen"/>
    <s v="Rodríguez"/>
    <d v="1920-06-13T00:00:00"/>
    <n v="2346788324"/>
    <x v="21"/>
    <s v=" San Carlos Sija"/>
    <s v="Fiebre, Cansancio"/>
    <s v="Tacoma, Estados Unidos"/>
    <x v="1"/>
  </r>
  <r>
    <s v="Betsy"/>
    <s v="Alonzo"/>
    <d v="1948-01-02T00:00:00"/>
    <n v="26266311158"/>
    <x v="0"/>
    <s v="Mixco"/>
    <s v="Fiebre, Dificultad respiratoria"/>
    <s v="San Diego, Estados Unidos"/>
    <x v="2"/>
  </r>
  <r>
    <s v="Eda"/>
    <s v="Zelaya"/>
    <d v="2005-10-21T00:00:00"/>
    <n v="26209153224"/>
    <x v="3"/>
    <s v="Jalapa"/>
    <s v="Fiebre, Dificultad respiratoria"/>
    <s v="Salerno, Italia"/>
    <x v="0"/>
  </r>
  <r>
    <s v="Miqueo"/>
    <s v="Jurado"/>
    <d v="1989-03-15T00:00:00"/>
    <n v="22186703158"/>
    <x v="6"/>
    <s v="Ixchiguán"/>
    <s v="Fiebre, Tos seca"/>
    <s v="Louisville, Estados Unidos"/>
    <x v="0"/>
  </r>
  <r>
    <s v="Donatila"/>
    <s v="Otero"/>
    <d v="1934-09-15T00:00:00"/>
    <n v="210091621210"/>
    <x v="10"/>
    <s v="San Antonio Palopó"/>
    <s v="Fiebre, Cansancio, Escalofríos y dolores corporales"/>
    <s v="Oklahoma City, Estados Unidos"/>
    <x v="0"/>
  </r>
  <r>
    <s v="Rubí"/>
    <s v="Rael"/>
    <d v="1922-11-07T00:00:00"/>
    <n v="2158592417"/>
    <x v="2"/>
    <s v="San Vicente Pacaya"/>
    <s v="Fiebre, Tos seca, Escalofríos y dolores corporales"/>
    <s v="Ojo de Agua, Mexico"/>
    <x v="0"/>
  </r>
  <r>
    <s v="Jezebel"/>
    <s v="Orellana"/>
    <d v="1938-03-17T00:00:00"/>
    <n v="24556779141"/>
    <x v="0"/>
    <s v="Chinautla"/>
    <s v="Fiebre, Tos seca"/>
    <s v="Bella Vista, Panama"/>
    <x v="2"/>
  </r>
  <r>
    <s v="Pompeyo"/>
    <s v="Rojas"/>
    <d v="1977-06-24T00:00:00"/>
    <n v="28840412104"/>
    <x v="13"/>
    <s v="Chimaltenango"/>
    <s v="Fiebre, Dificultad respiratoria"/>
    <s v="Chacarita, Costa Rica"/>
    <x v="1"/>
  </r>
  <r>
    <s v="Abra"/>
    <s v="Carrión"/>
    <d v="1955-05-23T00:00:00"/>
    <n v="25892550109"/>
    <x v="18"/>
    <s v="Usumatlán"/>
    <s v="Fiebre, Tos seca"/>
    <s v="El Limon, Mexico"/>
    <x v="2"/>
  </r>
  <r>
    <s v="Sabacio"/>
    <s v="Guzmán"/>
    <d v="1973-08-30T00:00:00"/>
    <n v="26816539113"/>
    <x v="2"/>
    <s v="San José"/>
    <s v="Fiebre, Cansancio"/>
    <s v="Aramecina, Honduras"/>
    <x v="0"/>
  </r>
  <r>
    <s v="Jimena"/>
    <s v="Casillas"/>
    <d v="2006-11-29T00:00:00"/>
    <n v="2708790228"/>
    <x v="0"/>
    <s v="Chinautla"/>
    <s v="Fiebre, Dificultad respiratoria"/>
    <s v="Santa Cecilia, Mexico"/>
    <x v="1"/>
  </r>
  <r>
    <s v="Gregorina"/>
    <s v="Banda"/>
    <d v="2000-09-24T00:00:00"/>
    <n v="26609299177"/>
    <x v="0"/>
    <s v="Guatemala"/>
    <s v="Fiebre, Dificultad respiratoria"/>
    <s v="El Perico, Honduras"/>
    <x v="1"/>
  </r>
  <r>
    <s v="Domikene"/>
    <s v="Carrillo"/>
    <d v="1994-04-26T00:00:00"/>
    <n v="22856305106"/>
    <x v="20"/>
    <s v="Jacaltenango"/>
    <s v="Fiebre, Tos seca"/>
    <s v="Flushing, Estados Unidos"/>
    <x v="0"/>
  </r>
  <r>
    <s v="Betsy"/>
    <s v="Zarate"/>
    <d v="1989-12-14T00:00:00"/>
    <n v="20628324148"/>
    <x v="2"/>
    <s v="Iztapa"/>
    <s v="Fiebre, Cansancio, Escalofríos y dolores corporales"/>
    <s v="El Calvario, Mexico"/>
    <x v="2"/>
  </r>
  <r>
    <s v="Cannan"/>
    <s v="Terrazas"/>
    <d v="1999-03-25T00:00:00"/>
    <n v="2887852649"/>
    <x v="12"/>
    <s v="Olopa"/>
    <s v="Fiebre, Dificultad respiratoria"/>
    <s v="Santa Cruz, Honduras"/>
    <x v="1"/>
  </r>
  <r>
    <s v="Leticia"/>
    <s v="Saenz"/>
    <d v="1988-08-26T00:00:00"/>
    <n v="2887657943"/>
    <x v="2"/>
    <s v="Siquinalá"/>
    <s v="Fiebre, Cansancio"/>
    <s v="Philadelphia, Estados Unidos"/>
    <x v="1"/>
  </r>
  <r>
    <s v="Rocío"/>
    <s v="Godoy"/>
    <d v="1968-04-18T00:00:00"/>
    <n v="2040577749"/>
    <x v="16"/>
    <s v="Cantel"/>
    <s v="Fiebre, Tos seca"/>
    <s v="Curridabat, Costa Rica"/>
    <x v="0"/>
  </r>
  <r>
    <s v="Adelhard"/>
    <s v="Ocampo"/>
    <d v="1925-11-07T00:00:00"/>
    <n v="24653829213"/>
    <x v="16"/>
    <s v="Quetzaltenango"/>
    <s v="Fiebre, Cansancio"/>
    <s v="Houston, Estados Unidos"/>
    <x v="1"/>
  </r>
  <r>
    <s v="Francesc"/>
    <s v="Hernandes"/>
    <d v="1984-10-19T00:00:00"/>
    <n v="20965845202"/>
    <x v="0"/>
    <s v="Mixco"/>
    <s v="Fiebre, Cansancio"/>
    <s v="Houston, Estados Unidos"/>
    <x v="1"/>
  </r>
  <r>
    <s v="Deolinda"/>
    <s v="Vela"/>
    <d v="1926-01-03T00:00:00"/>
    <n v="2425653383"/>
    <x v="22"/>
    <s v="Pachalum"/>
    <s v="Fiebre, Tos seca, Escalofríos y dolores corporales"/>
    <s v="Monterrey, Honduras"/>
    <x v="1"/>
  </r>
  <r>
    <s v="Leonela"/>
    <s v="Zayas"/>
    <d v="1929-03-07T00:00:00"/>
    <n v="2953659125"/>
    <x v="17"/>
    <s v="Santa María de Jesús"/>
    <s v="Fiebre, Tos seca, Escalofríos y dolores corporales"/>
    <s v="Yonkers, Estados Unidos"/>
    <x v="0"/>
  </r>
  <r>
    <s v="Gualtar"/>
    <s v="Morales"/>
    <d v="1997-09-20T00:00:00"/>
    <n v="19606615112"/>
    <x v="14"/>
    <s v="Cubulco"/>
    <s v="Fiebre, Cansancio, Escalofríos y dolores corporales"/>
    <s v="Washington, Estados Unidos"/>
    <x v="1"/>
  </r>
  <r>
    <s v="Elina"/>
    <s v="Verdugo"/>
    <d v="1984-01-29T00:00:00"/>
    <n v="2802320979"/>
    <x v="16"/>
    <s v="Salcajá"/>
    <s v="Fiebre, Tos seca"/>
    <s v="Houston, Estados Unidos"/>
    <x v="2"/>
  </r>
  <r>
    <s v="Consolación"/>
    <s v="Salcido"/>
    <d v="2011-12-30T00:00:00"/>
    <n v="2428582126"/>
    <x v="3"/>
    <s v="Jalapa"/>
    <s v="Fiebre, Dificultad respiratoria"/>
    <s v="San Miguel Chicaj, Guatemala"/>
    <x v="0"/>
  </r>
  <r>
    <s v="Peer"/>
    <s v="Saucedo"/>
    <d v="1956-11-12T00:00:00"/>
    <n v="26678339223"/>
    <x v="4"/>
    <s v="Comapa"/>
    <s v="Fiebre, Tos seca, Escalofríos y dolores corporales"/>
    <s v="Alcaldedíaz, Panama"/>
    <x v="0"/>
  </r>
  <r>
    <s v="Narcisa"/>
    <s v="Rico"/>
    <d v="1921-07-23T00:00:00"/>
    <n v="2142362693"/>
    <x v="22"/>
    <s v="Pachalum"/>
    <s v="Fiebre, Cansancio"/>
    <s v="Manlio Fabio Altamirano, Mexico"/>
    <x v="1"/>
  </r>
  <r>
    <s v="Valburga"/>
    <s v="Blanco"/>
    <d v="1937-01-01T00:00:00"/>
    <n v="2509862345"/>
    <x v="7"/>
    <s v="Chiquimulilla"/>
    <s v="Fiebre, Tos seca"/>
    <s v="Batán, Costa Rica"/>
    <x v="1"/>
  </r>
  <r>
    <s v="Rutilda"/>
    <s v="Luján"/>
    <d v="1992-03-22T00:00:00"/>
    <n v="21385627225"/>
    <x v="0"/>
    <s v="Chinautla"/>
    <s v="Fiebre, Tos seca, Escalofríos y dolores corporales"/>
    <s v="Alexandria, Estados Unidos"/>
    <x v="0"/>
  </r>
  <r>
    <s v="Princesa"/>
    <s v="Corral"/>
    <d v="1968-08-30T00:00:00"/>
    <n v="20600437510"/>
    <x v="4"/>
    <s v="Jalpatagua"/>
    <s v="Fiebre, Dificultad respiratoria"/>
    <s v="Washington, Estados Unidos"/>
    <x v="0"/>
  </r>
  <r>
    <s v="Christina"/>
    <s v="Gastelum"/>
    <d v="1996-11-23T00:00:00"/>
    <n v="22538615185"/>
    <x v="9"/>
    <s v="Los Amates"/>
    <s v="Fiebre, Tos seca, Escalofríos y dolores corporales"/>
    <s v="Sacramento, Estados Unidos"/>
    <x v="2"/>
  </r>
  <r>
    <s v="Georges"/>
    <s v="Rojo"/>
    <d v="1952-10-16T00:00:00"/>
    <n v="29541597192"/>
    <x v="6"/>
    <s v="Ixchiguán"/>
    <s v="Fiebre, Tos seca, Escalofríos y dolores corporales"/>
    <s v="Lazaro Cardenas, Mexico"/>
    <x v="1"/>
  </r>
  <r>
    <s v="Penélope"/>
    <s v="Contreras"/>
    <d v="1945-03-13T00:00:00"/>
    <n v="20743888122"/>
    <x v="10"/>
    <s v="Sololá"/>
    <s v="Fiebre, Tos seca, Escalofríos y dolores corporales"/>
    <s v="San Marcos, Honduras"/>
    <x v="0"/>
  </r>
  <r>
    <s v="Esterina"/>
    <s v="Téllez"/>
    <d v="1998-10-24T00:00:00"/>
    <n v="23423059104"/>
    <x v="6"/>
    <s v="San Marcos"/>
    <s v="Fiebre, Tos seca, Escalofríos y dolores corporales"/>
    <s v="Pueblo Viejo, Panama"/>
    <x v="0"/>
  </r>
  <r>
    <s v="Caitán"/>
    <s v="Jiménez"/>
    <d v="1932-05-27T00:00:00"/>
    <n v="29252254151"/>
    <x v="0"/>
    <s v="Chinautla"/>
    <s v="Fiebre, Tos seca"/>
    <s v="El Paraíso, Honduras"/>
    <x v="2"/>
  </r>
  <r>
    <s v="Herminio"/>
    <s v="Preciado"/>
    <d v="2013-09-06T00:00:00"/>
    <n v="29809412155"/>
    <x v="0"/>
    <s v="Mixco"/>
    <s v="Fiebre, Cansancio, Escalofríos y dolores corporales"/>
    <s v="Saint Louis, Estados Unidos"/>
    <x v="2"/>
  </r>
  <r>
    <s v="Toshi"/>
    <s v="Guardado"/>
    <d v="1936-06-18T00:00:00"/>
    <n v="25290848125"/>
    <x v="3"/>
    <s v="Jalapa"/>
    <s v="Fiebre, Cansancio"/>
    <s v="Nuevo Chamelecón, Honduras"/>
    <x v="0"/>
  </r>
  <r>
    <s v="Utka"/>
    <s v="Acosta"/>
    <d v="1983-09-16T00:00:00"/>
    <n v="2643279054"/>
    <x v="20"/>
    <s v="Nentón"/>
    <s v="Fiebre, Cansancio, Escalofríos y dolores corporales"/>
    <s v="Greenville, Estados Unidos"/>
    <x v="2"/>
  </r>
  <r>
    <s v="Deyanira"/>
    <s v="Díaz"/>
    <d v="1999-05-25T00:00:00"/>
    <n v="1951453989"/>
    <x v="3"/>
    <s v="San Pedro Pinula"/>
    <s v="Fiebre, Cansancio, Escalofríos y dolores corporales"/>
    <s v="San Francisco, Mexico"/>
    <x v="0"/>
  </r>
  <r>
    <s v="Pacífico"/>
    <s v="Elizondo"/>
    <d v="1993-11-30T00:00:00"/>
    <n v="26142318163"/>
    <x v="6"/>
    <s v="Ayutla"/>
    <s v="Fiebre, Dificultad respiratoria"/>
    <s v="Orlando, Estados Unidos"/>
    <x v="2"/>
  </r>
  <r>
    <s v="Derek"/>
    <s v="Valdés"/>
    <d v="2018-10-08T00:00:00"/>
    <n v="2157937322"/>
    <x v="4"/>
    <s v="El Adelanto"/>
    <s v="Fiebre, Tos seca"/>
    <s v="Loma Alta, Mexico"/>
    <x v="0"/>
  </r>
  <r>
    <s v="Barlaan"/>
    <s v="Dávila"/>
    <d v="1957-03-28T00:00:00"/>
    <n v="273377902210"/>
    <x v="14"/>
    <s v="Salamá"/>
    <s v="Fiebre, Dificultad respiratoria"/>
    <s v="Agualote, Honduras"/>
    <x v="0"/>
  </r>
  <r>
    <s v="Adela"/>
    <s v="Caballero"/>
    <d v="1942-05-17T00:00:00"/>
    <n v="27986219196"/>
    <x v="15"/>
    <s v="San Cristóbal Verapaz"/>
    <s v="Fiebre, Dificultad respiratoria"/>
    <s v="San Ramón, Nicaragua"/>
    <x v="0"/>
  </r>
  <r>
    <s v="Ghita"/>
    <s v="Leal"/>
    <d v="1954-09-22T00:00:00"/>
    <n v="25303992193"/>
    <x v="13"/>
    <s v="Tecpán"/>
    <s v="Fiebre, Cansancio"/>
    <s v="Alcaldedíaz, Panama"/>
    <x v="2"/>
  </r>
  <r>
    <s v="Abra"/>
    <s v="Quesada"/>
    <d v="1963-09-09T00:00:00"/>
    <n v="19903401171"/>
    <x v="0"/>
    <s v="San José Pinula"/>
    <s v="Fiebre, Cansancio, Escalofríos y dolores corporales"/>
    <s v="New York City, Estados Unidos"/>
    <x v="0"/>
  </r>
  <r>
    <s v="Esaú"/>
    <s v="Grijalva"/>
    <d v="1993-06-12T00:00:00"/>
    <n v="2397760566"/>
    <x v="6"/>
    <s v="Ayutla"/>
    <s v="Fiebre, Cansancio, Escalofríos y dolores corporales"/>
    <s v="Sacramento, Estados Unidos"/>
    <x v="0"/>
  </r>
  <r>
    <s v="Nina"/>
    <s v="Farías"/>
    <d v="2013-06-16T00:00:00"/>
    <n v="21465696191"/>
    <x v="2"/>
    <s v="San José"/>
    <s v="Fiebre, Cansancio"/>
    <s v="San Antonio, Mexico"/>
    <x v="0"/>
  </r>
  <r>
    <s v="Numas"/>
    <s v="Rodarte"/>
    <d v="2017-09-22T00:00:00"/>
    <n v="2394768664"/>
    <x v="11"/>
    <s v="San José"/>
    <s v="Fiebre, Tos seca, Escalofríos y dolores corporales"/>
    <s v="Springfield, Estados Unidos"/>
    <x v="1"/>
  </r>
  <r>
    <s v="Enon"/>
    <s v="Bueno"/>
    <d v="2011-10-19T00:00:00"/>
    <n v="26621423127"/>
    <x v="4"/>
    <s v="Conguaco"/>
    <s v="Fiebre, Dificultad respiratoria"/>
    <s v="Springfield, Estados Unidos"/>
    <x v="2"/>
  </r>
  <r>
    <s v="Zahira"/>
    <s v="Montalvo"/>
    <d v="1957-07-07T00:00:00"/>
    <n v="21057084221"/>
    <x v="10"/>
    <s v="Nahualá"/>
    <s v="Fiebre, Cansancio"/>
    <s v="Milano, Italia"/>
    <x v="0"/>
  </r>
  <r>
    <s v="Luke"/>
    <s v="Jurado"/>
    <d v="1993-02-14T00:00:00"/>
    <n v="19099683226"/>
    <x v="2"/>
    <s v="San José"/>
    <s v="Fiebre, Cansancio, Escalofríos y dolores corporales"/>
    <s v="Toledo, Estados Unidos"/>
    <x v="1"/>
  </r>
  <r>
    <s v="Lucila"/>
    <s v="Carrillo"/>
    <d v="1985-09-27T00:00:00"/>
    <n v="2517361845"/>
    <x v="22"/>
    <s v="Santa María Nebaj"/>
    <s v="Fiebre, Tos seca, Escalofríos y dolores corporales"/>
    <s v="Santa Ana, Estados Unidos"/>
    <x v="0"/>
  </r>
  <r>
    <s v="Miren"/>
    <s v="Valdez"/>
    <d v="1998-03-27T00:00:00"/>
    <n v="25353842185"/>
    <x v="4"/>
    <s v="Comapa"/>
    <s v="Fiebre, Cansancio, Escalofríos y dolores corporales"/>
    <s v="El Ocotón, Honduras"/>
    <x v="0"/>
  </r>
  <r>
    <s v="Circe"/>
    <s v="Rolón"/>
    <d v="1969-08-02T00:00:00"/>
    <n v="2284176196"/>
    <x v="0"/>
    <s v="Mixco"/>
    <s v="Fiebre, Tos seca"/>
    <s v="New Haven, Estados Unidos"/>
    <x v="1"/>
  </r>
  <r>
    <s v="Kathy"/>
    <s v="Olivo"/>
    <d v="1926-02-12T00:00:00"/>
    <n v="2715581633"/>
    <x v="6"/>
    <s v="Comitancillo"/>
    <s v="Fiebre, Dificultad respiratoria"/>
    <s v="El Mirador, Mexico"/>
    <x v="2"/>
  </r>
  <r>
    <s v="Ena"/>
    <s v="Sevilla"/>
    <d v="2014-09-16T00:00:00"/>
    <n v="27583473122"/>
    <x v="10"/>
    <s v="San Antonio Palopó"/>
    <s v="Fiebre, Tos seca"/>
    <s v="Minneapolis, Estados Unidos"/>
    <x v="2"/>
  </r>
  <r>
    <s v="Yanella"/>
    <s v="Rosas"/>
    <d v="2006-07-24T00:00:00"/>
    <n v="228005491310"/>
    <x v="6"/>
    <s v="Malacatán"/>
    <s v="Fiebre, Cansancio, Escalofríos y dolores corporales"/>
    <s v="El Rosario, Nicaragua"/>
    <x v="2"/>
  </r>
  <r>
    <s v="Alf"/>
    <s v="Pedraza"/>
    <d v="2016-02-03T00:00:00"/>
    <n v="2023645553"/>
    <x v="4"/>
    <s v="Jerez"/>
    <s v="Fiebre, Dificultad respiratoria"/>
    <s v="El Refugio, Mexico"/>
    <x v="2"/>
  </r>
  <r>
    <s v="Ticiana"/>
    <s v="Chapa"/>
    <d v="2017-02-18T00:00:00"/>
    <n v="2693924298"/>
    <x v="6"/>
    <s v="Catarina"/>
    <s v="Fiebre, Cansancio, Escalofríos y dolores corporales"/>
    <s v="Fairbanks, Estados Unidos"/>
    <x v="2"/>
  </r>
  <r>
    <s v="Eugene"/>
    <s v="Zaragoza"/>
    <d v="1981-01-23T00:00:00"/>
    <n v="28798825173"/>
    <x v="22"/>
    <s v="Sacapulas"/>
    <s v="Fiebre, Tos seca, Escalofríos y dolores corporales"/>
    <s v="Fort Worth, Estados Unidos"/>
    <x v="0"/>
  </r>
  <r>
    <s v="Alaia"/>
    <s v="Carrasquill"/>
    <d v="1970-07-30T00:00:00"/>
    <n v="22725949217"/>
    <x v="22"/>
    <s v="Cunén"/>
    <s v="Fiebre, Cansancio, Escalofríos y dolores corporales"/>
    <s v="Capellanía, Panama"/>
    <x v="2"/>
  </r>
  <r>
    <s v="Andrés"/>
    <s v="Madrigal"/>
    <d v="1947-08-14T00:00:00"/>
    <n v="20794058199"/>
    <x v="2"/>
    <s v="Tiquisate"/>
    <s v="Fiebre, Cansancio, Escalofríos y dolores corporales"/>
    <s v="San Francisco, Mexico"/>
    <x v="0"/>
  </r>
  <r>
    <s v="Nimsi"/>
    <s v="Lemus"/>
    <d v="1976-05-07T00:00:00"/>
    <n v="2464316048"/>
    <x v="12"/>
    <s v="Chiquimula"/>
    <s v="Fiebre, Tos seca"/>
    <s v="Sunnyvale, Estados Unidos"/>
    <x v="0"/>
  </r>
  <r>
    <s v="Betiana"/>
    <s v="Carrasco"/>
    <d v="1958-06-02T00:00:00"/>
    <n v="20985495128"/>
    <x v="10"/>
    <s v="Concepción"/>
    <s v="Fiebre, Cansancio"/>
    <s v="Norfolk, Estados Unidos"/>
    <x v="2"/>
  </r>
  <r>
    <s v="Esterina"/>
    <s v="Valdés"/>
    <d v="1994-06-02T00:00:00"/>
    <n v="23798838133"/>
    <x v="2"/>
    <s v="San José"/>
    <s v="Fiebre, Cansancio"/>
    <s v="San Antonio, Mexico"/>
    <x v="0"/>
  </r>
  <r>
    <s v="Melchior"/>
    <s v="Villalobos"/>
    <d v="1955-07-05T00:00:00"/>
    <n v="2205295252"/>
    <x v="2"/>
    <s v="Tiquisate"/>
    <s v="Fiebre, Cansancio, Escalofríos y dolores corporales"/>
    <s v="Reno, Estados Unidos"/>
    <x v="2"/>
  </r>
  <r>
    <s v="Elvio"/>
    <s v="Mateo"/>
    <d v="1987-12-06T00:00:00"/>
    <n v="25133535199"/>
    <x v="12"/>
    <s v="San José la Arada"/>
    <s v="Fiebre, Tos seca, Escalofríos y dolores corporales"/>
    <s v="Monjarás, Honduras"/>
    <x v="2"/>
  </r>
  <r>
    <s v="Anastasio"/>
    <s v="Archuleta"/>
    <d v="1981-06-09T00:00:00"/>
    <n v="278970381910"/>
    <x v="6"/>
    <s v="Ayutla"/>
    <s v="Fiebre, Cansancio"/>
    <s v="Reno, Estados Unidos"/>
    <x v="1"/>
  </r>
  <r>
    <s v="Amín"/>
    <s v="Núñez"/>
    <d v="1957-11-12T00:00:00"/>
    <n v="1982181583"/>
    <x v="10"/>
    <s v="Panajachel"/>
    <s v="Fiebre, Tos seca"/>
    <s v="Corquín, Honduras"/>
    <x v="2"/>
  </r>
  <r>
    <s v="Otelo"/>
    <s v="Domínquez"/>
    <d v="1981-02-22T00:00:00"/>
    <n v="26818958142"/>
    <x v="10"/>
    <s v="Concepción"/>
    <s v="Fiebre, Cansancio, Escalofríos y dolores corporales"/>
    <s v="Roma, Italia"/>
    <x v="2"/>
  </r>
  <r>
    <s v="Adelqui"/>
    <s v="Gamez"/>
    <d v="2010-12-13T00:00:00"/>
    <n v="29765915219"/>
    <x v="0"/>
    <s v="Amatitlán"/>
    <s v="Fiebre, Cansancio"/>
    <s v="San Sebastian, Mexico"/>
    <x v="2"/>
  </r>
  <r>
    <s v="Leonard"/>
    <s v="Valle"/>
    <d v="2013-08-27T00:00:00"/>
    <n v="2804246162"/>
    <x v="10"/>
    <s v="Panajachel"/>
    <s v="Fiebre, Cansancio"/>
    <s v="Roma, Italia"/>
    <x v="0"/>
  </r>
  <r>
    <s v="Getulio"/>
    <s v="Villareal"/>
    <d v="1969-07-08T00:00:00"/>
    <n v="2366824324"/>
    <x v="14"/>
    <s v="Granados"/>
    <s v="Fiebre, Tos seca"/>
    <s v="Johnson City, Estados Unidos"/>
    <x v="0"/>
  </r>
  <r>
    <s v="Jeremiah"/>
    <s v="Gracia"/>
    <d v="2018-06-14T00:00:00"/>
    <n v="26082858183"/>
    <x v="7"/>
    <s v="Guazacapán"/>
    <s v="Fiebre, Tos seca, Escalofríos y dolores corporales"/>
    <s v="San Francisco, Mexico"/>
    <x v="1"/>
  </r>
  <r>
    <s v="Lilibet"/>
    <s v="Narváez"/>
    <d v="2005-01-15T00:00:00"/>
    <n v="2751649721"/>
    <x v="10"/>
    <s v="Panajachel"/>
    <s v="Fiebre, Cansancio, Escalofríos y dolores corporales"/>
    <s v="Las Vegas, Estados Unidos"/>
    <x v="0"/>
  </r>
  <r>
    <s v="Teodelina"/>
    <s v="Arriaga"/>
    <d v="1944-04-02T00:00:00"/>
    <n v="19561159102"/>
    <x v="14"/>
    <s v="Purulhá"/>
    <s v="Fiebre, Cansancio, Escalofríos y dolores corporales"/>
    <s v="Joyabaj, Guatemala"/>
    <x v="1"/>
  </r>
  <r>
    <s v="Janette"/>
    <s v="Valdivia"/>
    <d v="1954-11-23T00:00:00"/>
    <n v="1935523246"/>
    <x v="3"/>
    <s v="Mataquescuintla"/>
    <s v="Fiebre, Cansancio"/>
    <s v="Mangulile, Honduras"/>
    <x v="0"/>
  </r>
  <r>
    <s v="Renau"/>
    <s v="Fuentes"/>
    <d v="2007-10-31T00:00:00"/>
    <n v="24715018189"/>
    <x v="2"/>
    <s v="Palín"/>
    <s v="Fiebre, Cansancio, Escalofríos y dolores corporales"/>
    <s v="Charlotte, Estados Unidos"/>
    <x v="2"/>
  </r>
  <r>
    <s v="Denise"/>
    <s v="Bañuelos"/>
    <d v="1978-11-15T00:00:00"/>
    <n v="20314631167"/>
    <x v="9"/>
    <s v="Los Amates"/>
    <s v="Fiebre, Dificultad respiratoria"/>
    <s v="Fort Worth, Estados Unidos"/>
    <x v="1"/>
  </r>
  <r>
    <s v="Amaranto"/>
    <s v="Holguín"/>
    <d v="1957-07-15T00:00:00"/>
    <n v="2151728477"/>
    <x v="15"/>
    <s v="Tamahú"/>
    <s v="Fiebre, Cansancio"/>
    <s v="El Rosario, El Salvador"/>
    <x v="1"/>
  </r>
  <r>
    <s v="Damocles"/>
    <s v="Rolón"/>
    <d v="1985-11-26T00:00:00"/>
    <n v="192214382210"/>
    <x v="10"/>
    <s v="San Antonio Palopó"/>
    <s v="Fiebre, Tos seca"/>
    <s v="El Paso, Estados Unidos"/>
    <x v="2"/>
  </r>
  <r>
    <s v="Libitina"/>
    <s v="Leal"/>
    <d v="1963-11-01T00:00:00"/>
    <n v="25001826145"/>
    <x v="0"/>
    <s v="Chinautla"/>
    <s v="Fiebre, Cansancio, Escalofríos y dolores corporales"/>
    <s v="Cabricán, Guatemala"/>
    <x v="1"/>
  </r>
  <r>
    <s v="Ada"/>
    <s v="Figueroa"/>
    <d v="1953-10-17T00:00:00"/>
    <n v="29319534131"/>
    <x v="2"/>
    <s v="San José"/>
    <s v="Fiebre, Cansancio, Escalofríos y dolores corporales"/>
    <s v="Santa Fe, Mexico"/>
    <x v="1"/>
  </r>
  <r>
    <s v="Nilce"/>
    <s v="Nazario"/>
    <d v="2019-12-29T00:00:00"/>
    <n v="26958687133"/>
    <x v="18"/>
    <s v="Cabañas"/>
    <s v="Fiebre, Cansancio, Escalofríos y dolores corporales"/>
    <s v="Greensboro, Estados Unidos"/>
    <x v="0"/>
  </r>
  <r>
    <s v="Natal"/>
    <s v="Colón"/>
    <d v="1990-08-07T00:00:00"/>
    <n v="28049267910"/>
    <x v="7"/>
    <s v="Taxisco"/>
    <s v="Fiebre, Tos seca"/>
    <s v="Rafael Hernandez Ochoa, Mexico"/>
    <x v="0"/>
  </r>
  <r>
    <s v="Casimira"/>
    <s v="Tirado"/>
    <d v="1960-03-27T00:00:00"/>
    <n v="2031596766"/>
    <x v="20"/>
    <s v="San Rafael La Independencia"/>
    <s v="Fiebre, Cansancio"/>
    <s v="Lubbock, Estados Unidos"/>
    <x v="0"/>
  </r>
  <r>
    <s v="Namuncurá"/>
    <s v="Rivera"/>
    <d v="1942-01-25T00:00:00"/>
    <n v="21092494610"/>
    <x v="22"/>
    <s v="Pachalum"/>
    <s v="Fiebre, Tos seca, Escalofríos y dolores corporales"/>
    <s v="Huité, Guatemala"/>
    <x v="2"/>
  </r>
  <r>
    <s v="Joyce"/>
    <s v="Escobedo"/>
    <d v="1930-11-15T00:00:00"/>
    <n v="28803363110"/>
    <x v="0"/>
    <s v="Fraijanes"/>
    <s v="Fiebre, Tos seca, Escalofríos y dolores corporales"/>
    <s v="Lynchburg, Estados Unidos"/>
    <x v="1"/>
  </r>
  <r>
    <s v="Melvin"/>
    <s v="Campos"/>
    <d v="1994-10-22T00:00:00"/>
    <n v="28226831147"/>
    <x v="0"/>
    <s v="Guatemala"/>
    <s v="Fiebre, Tos seca"/>
    <s v="San Juan Sacatepéquez, Guatemala"/>
    <x v="2"/>
  </r>
  <r>
    <s v="Lucian"/>
    <s v="León"/>
    <d v="1947-12-12T00:00:00"/>
    <n v="19486837153"/>
    <x v="20"/>
    <s v="Jacaltenango"/>
    <s v="Fiebre, Tos seca, Escalofríos y dolores corporales"/>
    <s v="Badajoz, España"/>
    <x v="2"/>
  </r>
  <r>
    <s v="Anouk"/>
    <s v="Griego"/>
    <d v="1990-03-31T00:00:00"/>
    <n v="2011853645"/>
    <x v="18"/>
    <s v="Cabañas"/>
    <s v="Fiebre, Dificultad respiratoria"/>
    <s v="El Rincón, Panama"/>
    <x v="0"/>
  </r>
  <r>
    <s v="Lancelot"/>
    <s v="Villanueva"/>
    <d v="1956-04-14T00:00:00"/>
    <n v="2189303949"/>
    <x v="10"/>
    <s v="Nahualá"/>
    <s v="Fiebre, Cansancio, Escalofríos y dolores corporales"/>
    <s v="Camalote, Honduras"/>
    <x v="2"/>
  </r>
  <r>
    <s v="Viv"/>
    <s v="Caldera"/>
    <d v="1956-11-16T00:00:00"/>
    <n v="2374921038"/>
    <x v="0"/>
    <s v="Chuarrancho"/>
    <s v="Fiebre, Cansancio"/>
    <s v="La Lima, Honduras"/>
    <x v="1"/>
  </r>
  <r>
    <s v="Malvina"/>
    <s v="Domínquez"/>
    <d v="1924-11-09T00:00:00"/>
    <n v="28658604168"/>
    <x v="16"/>
    <s v="Salcajá"/>
    <s v="Fiebre, Cansancio, Escalofríos y dolores corporales"/>
    <s v="Atlanta, Estados Unidos"/>
    <x v="2"/>
  </r>
  <r>
    <s v="Lorenza"/>
    <s v="Matos"/>
    <d v="1945-08-07T00:00:00"/>
    <n v="19589441106"/>
    <x v="6"/>
    <s v="Catarina"/>
    <s v="Fiebre, Tos seca"/>
    <s v="Stockton, Estados Unidos"/>
    <x v="2"/>
  </r>
  <r>
    <s v="Juanelo"/>
    <s v="Saavedra"/>
    <d v="1943-10-18T00:00:00"/>
    <n v="1972968572"/>
    <x v="2"/>
    <s v="Palín"/>
    <s v="Fiebre, Cansancio"/>
    <s v="Las Palmas, Mexico"/>
    <x v="1"/>
  </r>
  <r>
    <s v="Yuri"/>
    <s v="Tijerina"/>
    <d v="1965-10-24T00:00:00"/>
    <n v="2487068736"/>
    <x v="2"/>
    <s v="Siquinalá"/>
    <s v="Fiebre, Cansancio, Escalofríos y dolores corporales"/>
    <s v="Lexington, Estados Unidos"/>
    <x v="0"/>
  </r>
  <r>
    <s v="Gumersindo"/>
    <s v="Tijerina"/>
    <d v="1978-04-06T00:00:00"/>
    <n v="2653897617"/>
    <x v="2"/>
    <s v="Masagua"/>
    <s v="Fiebre, Cansancio"/>
    <s v="San Lorenzo, Mexico"/>
    <x v="0"/>
  </r>
  <r>
    <s v="Cristo"/>
    <s v="Ozuna"/>
    <d v="1958-02-15T00:00:00"/>
    <n v="249875011010"/>
    <x v="14"/>
    <s v="Purulhá"/>
    <s v="Fiebre, Cansancio"/>
    <s v="Syracuse, Estados Unidos"/>
    <x v="1"/>
  </r>
  <r>
    <s v="Otelo"/>
    <s v="Lugo"/>
    <d v="1955-05-16T00:00:00"/>
    <n v="22004998158"/>
    <x v="10"/>
    <s v="San Antonio Palopó"/>
    <s v="Fiebre, Cansancio, Escalofríos y dolores corporales"/>
    <s v="La Colorada, Panama"/>
    <x v="1"/>
  </r>
  <r>
    <s v="Yesica"/>
    <s v="Archuleta"/>
    <d v="1990-05-07T00:00:00"/>
    <n v="24850148133"/>
    <x v="4"/>
    <s v="Conguaco"/>
    <s v="Fiebre, Tos seca"/>
    <s v="Colima, Costa Rica"/>
    <x v="1"/>
  </r>
  <r>
    <s v="Elal"/>
    <s v="Pedraza"/>
    <d v="1973-12-14T00:00:00"/>
    <n v="2131581252"/>
    <x v="6"/>
    <s v="Comitancillo"/>
    <s v="Fiebre, Cansancio, Escalofríos y dolores corporales"/>
    <s v="Inglewood, Estados Unidos"/>
    <x v="2"/>
  </r>
  <r>
    <s v="Licas"/>
    <s v="Delgadillo"/>
    <d v="1959-11-04T00:00:00"/>
    <n v="223970231510"/>
    <x v="9"/>
    <s v="Puerto Barrios"/>
    <s v="Fiebre, Cansancio"/>
    <s v="Denver, Estados Unidos"/>
    <x v="1"/>
  </r>
  <r>
    <s v="Melito"/>
    <s v="Delgadillo"/>
    <d v="2000-01-06T00:00:00"/>
    <n v="2979938749"/>
    <x v="6"/>
    <s v="Malacatán"/>
    <s v="Fiebre, Dificultad respiratoria"/>
    <s v="Colorado Springs, Estados Unidos"/>
    <x v="2"/>
  </r>
  <r>
    <s v="Sinforosa"/>
    <s v="Baca"/>
    <d v="1976-02-03T00:00:00"/>
    <n v="20952241187"/>
    <x v="16"/>
    <s v="Cantel"/>
    <s v="Fiebre, Tos seca"/>
    <s v="Tacoma, Estados Unidos"/>
    <x v="0"/>
  </r>
  <r>
    <s v="Paris"/>
    <s v="Alonzo"/>
    <d v="1938-06-26T00:00:00"/>
    <n v="26373995810"/>
    <x v="3"/>
    <s v="Monjas"/>
    <s v="Fiebre, Dificultad respiratoria"/>
    <s v="Montgomery, Estados Unidos"/>
    <x v="2"/>
  </r>
  <r>
    <s v="Naná"/>
    <s v="Leyva"/>
    <d v="1950-01-13T00:00:00"/>
    <n v="2020326257"/>
    <x v="2"/>
    <s v="Palín"/>
    <s v="Fiebre, Tos seca"/>
    <s v="San Francisco, Estados Unidos"/>
    <x v="1"/>
  </r>
  <r>
    <s v="Sadoth"/>
    <s v="Chávez"/>
    <d v="1989-02-27T00:00:00"/>
    <n v="2650617658"/>
    <x v="10"/>
    <s v="Sololá"/>
    <s v="Fiebre, Cansancio, Escalofríos y dolores corporales"/>
    <s v="Huité, Guatemala"/>
    <x v="2"/>
  </r>
  <r>
    <s v="Anouk"/>
    <s v="Caldera"/>
    <d v="1920-12-08T00:00:00"/>
    <n v="21500848210"/>
    <x v="0"/>
    <s v="Fraijanes"/>
    <s v="Fiebre, Tos seca"/>
    <s v="Atlanta, Estados Unidos"/>
    <x v="1"/>
  </r>
  <r>
    <s v="Taffy"/>
    <s v="Correa"/>
    <d v="1944-06-21T00:00:00"/>
    <n v="19412091213"/>
    <x v="13"/>
    <s v="San Juan Comalapa"/>
    <s v="Fiebre, Dificultad respiratoria"/>
    <s v="Kansas City, Estados Unidos"/>
    <x v="1"/>
  </r>
  <r>
    <s v="Elisabeth"/>
    <s v="Nazario"/>
    <d v="1958-08-21T00:00:00"/>
    <n v="24777919215"/>
    <x v="16"/>
    <s v="Cantel"/>
    <s v="Fiebre, Cansancio, Escalofríos y dolores corporales"/>
    <s v="New York City, Estados Unidos"/>
    <x v="2"/>
  </r>
  <r>
    <s v="Olimpia"/>
    <s v="Lerma"/>
    <d v="1961-10-26T00:00:00"/>
    <n v="1904529328"/>
    <x v="6"/>
    <s v="Ayutla"/>
    <s v="Fiebre, Cansancio"/>
    <s v="Grand Rapids, Estados Unidos"/>
    <x v="0"/>
  </r>
  <r>
    <s v="Erika"/>
    <s v="Garza"/>
    <d v="1984-02-05T00:00:00"/>
    <n v="200074161710"/>
    <x v="9"/>
    <s v="Morales"/>
    <s v="Fiebre, Cansancio, Escalofríos y dolores corporales"/>
    <s v="Manlio Fabio Altamirano, Mexico"/>
    <x v="2"/>
  </r>
  <r>
    <s v="Susan"/>
    <s v="Heredia"/>
    <d v="1952-04-15T00:00:00"/>
    <n v="20560765118"/>
    <x v="11"/>
    <s v="Flores"/>
    <s v="Fiebre, Tos seca"/>
    <s v="Jardin, Mexico"/>
    <x v="0"/>
  </r>
  <r>
    <s v="Alanis"/>
    <s v="Alarcón"/>
    <d v="1989-11-18T00:00:00"/>
    <n v="20135656135"/>
    <x v="0"/>
    <s v="Chinautla"/>
    <s v="Fiebre, Tos seca"/>
    <s v="Indianapolis, Estados Unidos"/>
    <x v="2"/>
  </r>
  <r>
    <s v="Jabel"/>
    <s v="Madrigal"/>
    <d v="1962-02-06T00:00:00"/>
    <n v="2547113856"/>
    <x v="0"/>
    <s v="Guatemala"/>
    <s v="Fiebre, Cansancio"/>
    <s v="Buenos Aires, Honduras"/>
    <x v="0"/>
  </r>
  <r>
    <s v="Paulette"/>
    <s v="Muro"/>
    <d v="1980-07-09T00:00:00"/>
    <n v="1914948042"/>
    <x v="2"/>
    <s v="Iztapa"/>
    <s v="Fiebre, Tos seca, Escalofríos y dolores corporales"/>
    <s v="Las Vegas, Estados Unidos"/>
    <x v="0"/>
  </r>
  <r>
    <s v="Fulxencio"/>
    <s v="Benítez"/>
    <d v="1990-10-09T00:00:00"/>
    <n v="22044573135"/>
    <x v="2"/>
    <s v="Siquinalá"/>
    <s v="Fiebre, Cansancio, Escalofríos y dolores corporales"/>
    <s v="Tierra y Libertad, Mexico"/>
    <x v="0"/>
  </r>
  <r>
    <s v="Fiore"/>
    <s v="Olivera"/>
    <d v="1976-07-07T00:00:00"/>
    <n v="2615206612"/>
    <x v="9"/>
    <s v="Morales"/>
    <s v="Fiebre, Cansancio, Escalofríos y dolores corporales"/>
    <s v="Stamford, Estados Unidos"/>
    <x v="0"/>
  </r>
  <r>
    <s v="Athos"/>
    <s v="Parra"/>
    <d v="1962-08-11T00:00:00"/>
    <n v="1935026052"/>
    <x v="6"/>
    <s v="Ayutla"/>
    <s v="Fiebre, Tos seca"/>
    <s v="Zaragoza, Guatemala"/>
    <x v="2"/>
  </r>
  <r>
    <s v="Alfa"/>
    <s v="Nieto"/>
    <d v="1947-07-31T00:00:00"/>
    <n v="236050601710"/>
    <x v="6"/>
    <s v="Comitancillo"/>
    <s v="Fiebre, Cansancio"/>
    <s v="Schenectady, Estados Unidos"/>
    <x v="0"/>
  </r>
  <r>
    <s v="Tertulio"/>
    <s v="Tirado"/>
    <d v="1960-06-10T00:00:00"/>
    <n v="24270977112"/>
    <x v="0"/>
    <s v="Villa Nueva"/>
    <s v="Fiebre, Tos seca"/>
    <s v="Phoenix, Estados Unidos"/>
    <x v="0"/>
  </r>
  <r>
    <s v="Laina"/>
    <s v="Hurtado"/>
    <d v="1932-05-07T00:00:00"/>
    <n v="2559114931"/>
    <x v="2"/>
    <s v="Tiquisate"/>
    <s v="Fiebre, Cansancio"/>
    <s v="San Francisco, Mexico"/>
    <x v="1"/>
  </r>
  <r>
    <s v="Dan"/>
    <s v="Varela"/>
    <d v="1955-08-18T00:00:00"/>
    <n v="27897167179"/>
    <x v="10"/>
    <s v="Panajachel"/>
    <s v="Fiebre, Tos seca, Escalofríos y dolores corporales"/>
    <s v="Vicente Guerrero, Mexico"/>
    <x v="2"/>
  </r>
  <r>
    <s v="Len"/>
    <s v="Saucedo"/>
    <d v="1920-05-19T00:00:00"/>
    <n v="2315063529"/>
    <x v="10"/>
    <s v="San Antonio Palopó"/>
    <s v="Fiebre, Cansancio, Escalofríos y dolores corporales"/>
    <s v="Firenze, Italia"/>
    <x v="1"/>
  </r>
  <r>
    <s v="Macra"/>
    <s v="Carreón"/>
    <d v="1968-07-27T00:00:00"/>
    <n v="2256821874"/>
    <x v="20"/>
    <s v="Ixtahuacán"/>
    <s v="Fiebre, Cansancio"/>
    <s v="Juigalpa, Nicaragua"/>
    <x v="2"/>
  </r>
  <r>
    <s v="Bayard"/>
    <s v="Bañuelos"/>
    <d v="2007-01-25T00:00:00"/>
    <n v="25990884168"/>
    <x v="16"/>
    <s v="Quetzaltenango"/>
    <s v="Fiebre, Cansancio"/>
    <s v="El Paso, Estados Unidos"/>
    <x v="2"/>
  </r>
  <r>
    <s v="Areb"/>
    <s v="Longoria"/>
    <d v="1959-06-09T00:00:00"/>
    <n v="24269416101"/>
    <x v="6"/>
    <s v="Comitancillo"/>
    <s v="Fiebre, Tos seca"/>
    <s v="Reggio Calabria, Italia"/>
    <x v="0"/>
  </r>
  <r>
    <s v="Aladino"/>
    <s v="Toledo"/>
    <d v="2014-10-28T00:00:00"/>
    <n v="2722480672"/>
    <x v="2"/>
    <s v="Palín"/>
    <s v="Fiebre, Dificultad respiratoria"/>
    <s v="Denton, Estados Unidos"/>
    <x v="0"/>
  </r>
  <r>
    <s v="Nela"/>
    <s v="Portillo"/>
    <d v="1993-04-17T00:00:00"/>
    <n v="2185462792"/>
    <x v="17"/>
    <s v="Santa María de Jesús"/>
    <s v="Fiebre, Dificultad respiratoria"/>
    <s v="San José, Costa Rica"/>
    <x v="2"/>
  </r>
  <r>
    <s v="Randolfo"/>
    <s v="García"/>
    <d v="2000-03-25T00:00:00"/>
    <n v="23285412172"/>
    <x v="0"/>
    <s v="Villa Nueva"/>
    <s v="Fiebre, Cansancio, Escalofríos y dolores corporales"/>
    <s v="Castellon De La Plana/Castello De La Pla, España"/>
    <x v="1"/>
  </r>
  <r>
    <s v="Alulay"/>
    <s v="Vázquez"/>
    <d v="1966-02-24T00:00:00"/>
    <n v="2645871175"/>
    <x v="10"/>
    <s v="Panajachel"/>
    <s v="Fiebre, Cansancio"/>
    <s v="Dolores, Nicaragua"/>
    <x v="1"/>
  </r>
  <r>
    <s v="Dario"/>
    <s v="Jasso"/>
    <d v="1948-10-01T00:00:00"/>
    <n v="26337558310"/>
    <x v="14"/>
    <s v="Granados"/>
    <s v="Fiebre, Dificultad respiratoria"/>
    <s v="Monterrey, Honduras"/>
    <x v="0"/>
  </r>
  <r>
    <s v="Alize"/>
    <s v="Alcaraz"/>
    <d v="1921-01-15T00:00:00"/>
    <n v="252056781910"/>
    <x v="19"/>
    <s v="San Francisco Zapotitlán"/>
    <s v="Fiebre, Tos seca, Escalofríos y dolores corporales"/>
    <s v="Las Americas, Mexico"/>
    <x v="1"/>
  </r>
  <r>
    <s v="Lourdes"/>
    <s v="Montalvo"/>
    <d v="1998-02-23T00:00:00"/>
    <n v="2628194363"/>
    <x v="12"/>
    <s v="Jocotán"/>
    <s v="Fiebre, Tos seca, Escalofríos y dolores corporales"/>
    <s v="Portland, Estados Unidos"/>
    <x v="0"/>
  </r>
  <r>
    <s v="Denisse"/>
    <s v="Arteaga"/>
    <d v="1981-06-01T00:00:00"/>
    <n v="2919689333"/>
    <x v="10"/>
    <s v="San Antonio Palopó"/>
    <s v="Fiebre, Cansancio"/>
    <s v="El Ocotón, Honduras"/>
    <x v="0"/>
  </r>
  <r>
    <s v="Giuseppa"/>
    <s v="Rascón"/>
    <d v="1987-07-20T00:00:00"/>
    <n v="2432132317"/>
    <x v="6"/>
    <s v="Comitancillo"/>
    <s v="Fiebre, Cansancio"/>
    <s v="San Francisco, Mexico"/>
    <x v="0"/>
  </r>
  <r>
    <s v="Licerio"/>
    <s v="Caraballo"/>
    <d v="1961-05-09T00:00:00"/>
    <n v="27193677108"/>
    <x v="20"/>
    <s v="La Libertad"/>
    <s v="Fiebre, Dificultad respiratoria"/>
    <s v="Guadalupe Victoria, Mexico"/>
    <x v="1"/>
  </r>
  <r>
    <s v="Aylin"/>
    <s v="Valles"/>
    <d v="1989-01-27T00:00:00"/>
    <n v="2341303161"/>
    <x v="21"/>
    <s v=" Almolonga"/>
    <s v="Fiebre, Cansancio, Escalofríos y dolores corporales"/>
    <s v="Kansas City, Estados Unidos"/>
    <x v="2"/>
  </r>
  <r>
    <s v="Prisca"/>
    <s v="Ruelas"/>
    <d v="2012-05-25T00:00:00"/>
    <n v="268993941010"/>
    <x v="2"/>
    <s v="San José"/>
    <s v="Fiebre, Tos seca, Escalofríos y dolores corporales"/>
    <s v="Kansas City, Estados Unidos"/>
    <x v="2"/>
  </r>
  <r>
    <s v="Zara"/>
    <s v="Chávez"/>
    <d v="1964-09-15T00:00:00"/>
    <n v="2609619782"/>
    <x v="2"/>
    <s v="San José"/>
    <s v="Fiebre, Tos seca, Escalofríos y dolores corporales"/>
    <s v="Quebrada de Arena, Honduras"/>
    <x v="1"/>
  </r>
  <r>
    <s v="Leonora"/>
    <s v="Granado"/>
    <d v="1997-06-12T00:00:00"/>
    <n v="23727887211"/>
    <x v="10"/>
    <s v="Sololá"/>
    <s v="Fiebre, Tos seca, Escalofríos y dolores corporales"/>
    <s v="Cañaveral, Honduras"/>
    <x v="1"/>
  </r>
  <r>
    <s v="Yunca"/>
    <s v="Quiñones"/>
    <d v="1960-09-03T00:00:00"/>
    <n v="19237299133"/>
    <x v="0"/>
    <s v="Guatemala"/>
    <s v="Fiebre, Tos seca, Escalofríos y dolores corporales"/>
    <s v="Seattle, Estados Unidos"/>
    <x v="2"/>
  </r>
  <r>
    <s v="Cripín"/>
    <s v="Jasso"/>
    <d v="1959-03-12T00:00:00"/>
    <n v="2033984249"/>
    <x v="2"/>
    <s v="San José"/>
    <s v="Fiebre, Cansancio"/>
    <s v="Washington, Estados Unidos"/>
    <x v="1"/>
  </r>
  <r>
    <s v="Isberga"/>
    <s v="Mendoza"/>
    <d v="1955-05-30T00:00:00"/>
    <n v="2335460637"/>
    <x v="4"/>
    <s v="Pasaco"/>
    <s v="Fiebre, Cansancio, Escalofríos y dolores corporales"/>
    <s v="Las Vegas, Estados Unidos"/>
    <x v="1"/>
  </r>
  <r>
    <s v="Telma"/>
    <s v="Orellana"/>
    <d v="2002-12-15T00:00:00"/>
    <n v="208668521310"/>
    <x v="16"/>
    <s v="Almolonga"/>
    <s v="Fiebre, Cansancio, Escalofríos y dolores corporales"/>
    <s v="El Bálsamo, Honduras"/>
    <x v="0"/>
  </r>
  <r>
    <s v="Jessenia"/>
    <s v="Garza"/>
    <d v="1977-08-08T00:00:00"/>
    <n v="2233518975"/>
    <x v="2"/>
    <s v="San José"/>
    <s v="Fiebre, Tos seca"/>
    <s v="Purral, Costa Rica"/>
    <x v="1"/>
  </r>
  <r>
    <s v="Zafiro"/>
    <s v="Montez"/>
    <d v="1957-07-23T00:00:00"/>
    <n v="2735263692"/>
    <x v="2"/>
    <s v="Palín"/>
    <s v="Fiebre, Cansancio"/>
    <s v="Arlington, Estados Unidos"/>
    <x v="0"/>
  </r>
  <r>
    <s v="Natalí"/>
    <s v="Luján"/>
    <d v="1930-10-18T00:00:00"/>
    <n v="22934509202"/>
    <x v="4"/>
    <s v="Jalpatagua"/>
    <s v="Fiebre, Cansancio, Escalofríos y dolores corporales"/>
    <s v="Dallas, Estados Unidos"/>
    <x v="2"/>
  </r>
  <r>
    <s v="Hersilia"/>
    <s v="Fernández"/>
    <d v="1993-12-11T00:00:00"/>
    <n v="192188482010"/>
    <x v="10"/>
    <s v="Sololá"/>
    <s v="Fiebre, Tos seca"/>
    <s v="Colorado Springs, Estados Unidos"/>
    <x v="0"/>
  </r>
  <r>
    <s v="Grau"/>
    <s v="Olivera"/>
    <d v="2003-03-10T00:00:00"/>
    <n v="2518807954"/>
    <x v="16"/>
    <s v="Salcajá"/>
    <s v="Fiebre, Cansancio, Escalofríos y dolores corporales"/>
    <s v="Oratorio, Guatemala"/>
    <x v="0"/>
  </r>
  <r>
    <s v="Domenec"/>
    <s v="Espino"/>
    <d v="1954-10-22T00:00:00"/>
    <n v="20424256111"/>
    <x v="13"/>
    <s v="Patzún"/>
    <s v="Fiebre, Tos seca"/>
    <s v="Niños Heroes, Mexico"/>
    <x v="1"/>
  </r>
  <r>
    <s v="Fina"/>
    <s v="Najera"/>
    <d v="1945-07-30T00:00:00"/>
    <n v="2711067581"/>
    <x v="15"/>
    <s v="Tamahú"/>
    <s v="Fiebre, Tos seca, Escalofríos y dolores corporales"/>
    <s v="San Sebastian, Mexico"/>
    <x v="1"/>
  </r>
  <r>
    <s v="Kalen"/>
    <s v="Ocampo"/>
    <d v="1969-10-18T00:00:00"/>
    <n v="1925523434"/>
    <x v="0"/>
    <s v="Guatemala"/>
    <s v="Fiebre, Tos seca"/>
    <s v="Mataquescuintla, Guatemala"/>
    <x v="0"/>
  </r>
  <r>
    <s v="Ibero"/>
    <s v="Maestas"/>
    <d v="2014-01-28T00:00:00"/>
    <n v="23789158105"/>
    <x v="12"/>
    <s v="Chiquimula"/>
    <s v="Fiebre, Tos seca"/>
    <s v="Clearwater, Estados Unidos"/>
    <x v="2"/>
  </r>
  <r>
    <s v="Yaco"/>
    <s v="Banda"/>
    <d v="1944-03-12T00:00:00"/>
    <n v="24808639199"/>
    <x v="20"/>
    <s v="Santa Bárbara"/>
    <s v="Fiebre, Cansancio"/>
    <s v="San Miguelito, Panama"/>
    <x v="0"/>
  </r>
  <r>
    <s v="Consolación"/>
    <s v="Loya"/>
    <d v="1936-06-12T00:00:00"/>
    <n v="193711981510"/>
    <x v="9"/>
    <s v="Livingston"/>
    <s v="Fiebre, Tos seca"/>
    <s v="Sulaco, Honduras"/>
    <x v="1"/>
  </r>
  <r>
    <s v="Uberto"/>
    <s v="Delgado"/>
    <d v="1943-05-04T00:00:00"/>
    <n v="27182436182"/>
    <x v="6"/>
    <s v="San Marcos"/>
    <s v="Fiebre, Cansancio"/>
    <s v="La Suiza, Costa Rica"/>
    <x v="2"/>
  </r>
  <r>
    <s v="Percival"/>
    <s v="Caldera"/>
    <d v="1993-05-08T00:00:00"/>
    <n v="25337350117"/>
    <x v="0"/>
    <s v="Mixco"/>
    <s v="Fiebre, Tos seca"/>
    <s v="Akron, Estados Unidos"/>
    <x v="0"/>
  </r>
  <r>
    <s v="Semira"/>
    <s v="Villareal"/>
    <d v="2016-10-11T00:00:00"/>
    <n v="2891771019"/>
    <x v="0"/>
    <s v="Mixco"/>
    <s v="Fiebre, Tos seca, Escalofríos y dolores corporales"/>
    <s v="Chesapeake, Estados Unidos"/>
    <x v="1"/>
  </r>
  <r>
    <s v="Domiciano"/>
    <s v="Pagan"/>
    <d v="2015-09-27T00:00:00"/>
    <n v="2022941674"/>
    <x v="2"/>
    <s v="Tiquisate"/>
    <s v="Fiebre, Dificultad respiratoria"/>
    <s v="Roma, Italia"/>
    <x v="0"/>
  </r>
  <r>
    <s v="Engracia"/>
    <s v="Naranjo"/>
    <d v="1992-06-24T00:00:00"/>
    <n v="26156572204"/>
    <x v="0"/>
    <s v="Villa Nueva"/>
    <s v="Fiebre, Cansancio"/>
    <s v="Shreveport, Estados Unidos"/>
    <x v="2"/>
  </r>
  <r>
    <s v="Queta"/>
    <s v="Gómez"/>
    <d v="1960-01-22T00:00:00"/>
    <n v="21873247104"/>
    <x v="6"/>
    <s v="Ayutla"/>
    <s v="Fiebre, Cansancio, Escalofríos y dolores corporales"/>
    <s v="Pasadena, Estados Unidos"/>
    <x v="2"/>
  </r>
  <r>
    <s v="Elihu"/>
    <s v="Carranza"/>
    <d v="1997-03-13T00:00:00"/>
    <n v="24113933105"/>
    <x v="20"/>
    <s v="San Rafael La Independencia"/>
    <s v="Fiebre, Cansancio"/>
    <s v="Potrerillos, Honduras"/>
    <x v="0"/>
  </r>
  <r>
    <s v="Laodamia"/>
    <s v="Archuleta"/>
    <d v="1968-04-30T00:00:00"/>
    <n v="20293661211"/>
    <x v="0"/>
    <s v="Villa Nueva"/>
    <s v="Fiebre, Cansancio, Escalofríos y dolores corporales"/>
    <s v="San Diego, Estados Unidos"/>
    <x v="0"/>
  </r>
  <r>
    <s v="Juanma"/>
    <s v="Montemayor"/>
    <d v="1950-11-24T00:00:00"/>
    <n v="20065198410"/>
    <x v="22"/>
    <s v="Santa María Nebaj"/>
    <s v="Fiebre, Dificultad respiratoria"/>
    <s v="Nicolas Bravo, Mexico"/>
    <x v="0"/>
  </r>
  <r>
    <s v="Aureo"/>
    <s v="Velasco"/>
    <d v="1930-04-30T00:00:00"/>
    <n v="2080312458"/>
    <x v="19"/>
    <s v="San Francisco Zapotitlán"/>
    <s v="Fiebre, Cansancio"/>
    <s v="Santa Cruz, Mexico"/>
    <x v="0"/>
  </r>
  <r>
    <s v="Pompeyo"/>
    <s v="Castaneda"/>
    <d v="1993-11-14T00:00:00"/>
    <n v="2133645333"/>
    <x v="5"/>
    <s v="Champerico"/>
    <s v="Fiebre, Cansancio, Escalofríos y dolores corporales"/>
    <s v="Las Vegas, Santa Barbara, Honduras"/>
    <x v="0"/>
  </r>
  <r>
    <s v="Ophelia"/>
    <s v="Balderas"/>
    <d v="2001-12-11T00:00:00"/>
    <n v="2666239158"/>
    <x v="5"/>
    <s v="Retalhuleu"/>
    <s v="Fiebre, Tos seca"/>
    <s v="La Unión, Guatemala"/>
    <x v="1"/>
  </r>
  <r>
    <s v="Eliezer"/>
    <s v="Naranjo"/>
    <d v="1967-06-06T00:00:00"/>
    <n v="19689504165"/>
    <x v="20"/>
    <s v="Cuilco"/>
    <s v="Fiebre, Cansancio, Escalofríos y dolores corporales"/>
    <s v="Charlotte, Estados Unidos"/>
    <x v="2"/>
  </r>
  <r>
    <s v="Learco"/>
    <s v="Gurule"/>
    <d v="1936-05-21T00:00:00"/>
    <n v="25119333143"/>
    <x v="16"/>
    <s v="Quetzaltenango"/>
    <s v="Fiebre, Tos seca, Escalofríos y dolores corporales"/>
    <s v="San Francisco, Mexico"/>
    <x v="1"/>
  </r>
  <r>
    <s v="Ariela"/>
    <s v="Rangel"/>
    <d v="1997-03-12T00:00:00"/>
    <n v="1961161547"/>
    <x v="2"/>
    <s v="Tiquisate"/>
    <s v="Fiebre, Dificultad respiratoria"/>
    <s v="El Agua Dulcita, Honduras"/>
    <x v="1"/>
  </r>
  <r>
    <s v="Jehiel"/>
    <s v="Galarza"/>
    <d v="1973-06-09T00:00:00"/>
    <n v="2963591316"/>
    <x v="1"/>
    <s v="Guastatoya"/>
    <s v="Fiebre, Dificultad respiratoria"/>
    <s v="Getafe, España"/>
    <x v="2"/>
  </r>
  <r>
    <s v="Emiliano"/>
    <s v="Delgado"/>
    <d v="1920-04-17T00:00:00"/>
    <n v="2928568999"/>
    <x v="18"/>
    <s v="Cabañas"/>
    <s v="Fiebre, Dificultad respiratoria"/>
    <s v="Philadelphia, Estados Unidos"/>
    <x v="1"/>
  </r>
  <r>
    <s v="Xalome"/>
    <s v="Polanco"/>
    <d v="1986-01-27T00:00:00"/>
    <n v="2022613813"/>
    <x v="6"/>
    <s v="Comitancillo"/>
    <s v="Fiebre, Tos seca, Escalofríos y dolores corporales"/>
    <s v="San Miguel, Mexico"/>
    <x v="1"/>
  </r>
  <r>
    <s v="Eliana"/>
    <s v="Cárdenas"/>
    <d v="1937-10-19T00:00:00"/>
    <n v="22167759155"/>
    <x v="6"/>
    <s v="San Marcos"/>
    <s v="Fiebre, Cansancio, Escalofríos y dolores corporales"/>
    <s v="Chicago, Estados Unidos"/>
    <x v="1"/>
  </r>
  <r>
    <s v="Alf"/>
    <s v="Navarro"/>
    <d v="1930-05-04T00:00:00"/>
    <n v="23866931162"/>
    <x v="16"/>
    <s v="San Carlos Sija"/>
    <s v="Fiebre, Tos seca, Escalofríos y dolores corporales"/>
    <s v="Atlanta, Estados Unidos"/>
    <x v="0"/>
  </r>
  <r>
    <s v="Nevio"/>
    <s v="Madera"/>
    <d v="1972-04-04T00:00:00"/>
    <n v="2941641529"/>
    <x v="11"/>
    <s v="San José"/>
    <s v="Fiebre, Cansancio, Escalofríos y dolores corporales"/>
    <s v="Las Vegas, Estados Unidos"/>
    <x v="2"/>
  </r>
  <r>
    <s v="Casandra"/>
    <s v="Amador"/>
    <d v="1969-07-04T00:00:00"/>
    <n v="2326919514"/>
    <x v="15"/>
    <s v="Tamahú"/>
    <s v="Fiebre, Tos seca"/>
    <s v="La Guata, Honduras"/>
    <x v="0"/>
  </r>
  <r>
    <s v="Sylvius"/>
    <s v="Anaya"/>
    <d v="2008-09-29T00:00:00"/>
    <n v="2155341515"/>
    <x v="19"/>
    <s v="Samayac"/>
    <s v="Fiebre, Tos seca"/>
    <s v="Atescatempa, Guatemala"/>
    <x v="2"/>
  </r>
  <r>
    <s v="Librado"/>
    <s v="Leiva"/>
    <d v="1969-03-27T00:00:00"/>
    <n v="22523337310"/>
    <x v="10"/>
    <s v="Concepción"/>
    <s v="Fiebre, Cansancio, Escalofríos y dolores corporales"/>
    <s v="El Paso, Estados Unidos"/>
    <x v="1"/>
  </r>
  <r>
    <s v="Emil"/>
    <s v="Cuellar"/>
    <d v="1969-12-27T00:00:00"/>
    <n v="2170282597"/>
    <x v="0"/>
    <s v="Guatemala"/>
    <s v="Fiebre, Tos seca, Escalofríos y dolores corporales"/>
    <s v="Johnson City, Estados Unidos"/>
    <x v="0"/>
  </r>
  <r>
    <s v="Asael"/>
    <s v="Vaca"/>
    <d v="1961-07-17T00:00:00"/>
    <n v="2880977667"/>
    <x v="7"/>
    <s v="Taxisco"/>
    <s v="Fiebre, Tos seca, Escalofríos y dolores corporales"/>
    <s v="San Diego, Estados Unidos"/>
    <x v="2"/>
  </r>
  <r>
    <s v="Roni"/>
    <s v="Méndez"/>
    <d v="1977-05-30T00:00:00"/>
    <n v="25817192158"/>
    <x v="7"/>
    <s v="Chiquimulilla"/>
    <s v="Fiebre, Cansancio, Escalofríos y dolores corporales"/>
    <s v="Jocotenango, Guatemala"/>
    <x v="1"/>
  </r>
  <r>
    <s v="Ciril"/>
    <s v="Guerrero"/>
    <d v="1962-09-27T00:00:00"/>
    <n v="24484880199"/>
    <x v="0"/>
    <s v="San Raymundo"/>
    <s v="Fiebre, Tos seca, Escalofríos y dolores corporales"/>
    <s v="Venezia, Italia"/>
    <x v="1"/>
  </r>
  <r>
    <s v="Rivi"/>
    <s v="Orellana"/>
    <d v="1933-02-24T00:00:00"/>
    <n v="194804781110"/>
    <x v="6"/>
    <s v="Comitancillo"/>
    <s v="Fiebre, Cansancio, Escalofríos y dolores corporales"/>
    <s v="Austin, Estados Unidos"/>
    <x v="1"/>
  </r>
  <r>
    <s v="Arnulfo"/>
    <s v="Rico"/>
    <d v="2001-09-07T00:00:00"/>
    <n v="2851267324"/>
    <x v="5"/>
    <s v="San Felipe"/>
    <s v="Fiebre, Cansancio, Escalofríos y dolores corporales"/>
    <s v="Santa Elena, Mexico"/>
    <x v="0"/>
  </r>
  <r>
    <s v="Neandro"/>
    <s v="Olivera"/>
    <d v="1935-02-07T00:00:00"/>
    <n v="2748272343"/>
    <x v="0"/>
    <s v="Guatemala"/>
    <s v="Fiebre, Tos seca, Escalofríos y dolores corporales"/>
    <s v="Changuinola, Panama"/>
    <x v="0"/>
  </r>
  <r>
    <s v="Mariángeles"/>
    <s v="Mercado"/>
    <d v="1934-08-15T00:00:00"/>
    <n v="2799474012"/>
    <x v="16"/>
    <s v="Almolonga"/>
    <s v="Fiebre, Tos seca"/>
    <s v="Shawnee Mission, Estados Unidos"/>
    <x v="1"/>
  </r>
  <r>
    <s v="Kurt"/>
    <s v="Regalado"/>
    <d v="1929-09-17T00:00:00"/>
    <n v="21155132174"/>
    <x v="7"/>
    <s v="Chiquimulilla"/>
    <s v="Fiebre, Dificultad respiratoria"/>
    <s v="Las Flores, Mexico"/>
    <x v="1"/>
  </r>
  <r>
    <s v="Merlina"/>
    <s v="Herrera"/>
    <d v="1927-05-27T00:00:00"/>
    <n v="20866788156"/>
    <x v="4"/>
    <s v="Jerez"/>
    <s v="Fiebre, Dificultad respiratoria"/>
    <s v="El Coco, Panama"/>
    <x v="0"/>
  </r>
  <r>
    <s v="Hermalindo"/>
    <s v="Armendáriz"/>
    <d v="1977-04-08T00:00:00"/>
    <n v="2633001058"/>
    <x v="0"/>
    <s v="Palencia"/>
    <s v="Fiebre, Tos seca"/>
    <s v="Niños Heroes, Mexico"/>
    <x v="2"/>
  </r>
  <r>
    <s v="Elaís"/>
    <s v="Cabán"/>
    <d v="1974-11-30T00:00:00"/>
    <n v="23795435167"/>
    <x v="10"/>
    <s v="Panajachel"/>
    <s v="Fiebre, Cansancio"/>
    <s v="Cagliari, Italia"/>
    <x v="2"/>
  </r>
  <r>
    <s v="Timoteo"/>
    <s v="Domínquez"/>
    <d v="2003-04-17T00:00:00"/>
    <n v="28829690198"/>
    <x v="4"/>
    <s v="Jalpatagua"/>
    <s v="Fiebre, Tos seca, Escalofríos y dolores corporales"/>
    <s v="Tierra Blanca, Mexico"/>
    <x v="0"/>
  </r>
  <r>
    <s v="Yemina"/>
    <s v="Olivas"/>
    <d v="1931-05-22T00:00:00"/>
    <n v="23286378117"/>
    <x v="15"/>
    <s v="Tactic"/>
    <s v="Fiebre, Cansancio"/>
    <s v="Asheville, Estados Unidos"/>
    <x v="1"/>
  </r>
  <r>
    <s v="Pirro"/>
    <s v="Urena"/>
    <d v="1952-03-30T00:00:00"/>
    <n v="27077554137"/>
    <x v="2"/>
    <s v="Tiquisate"/>
    <s v="Fiebre, Dificultad respiratoria"/>
    <s v="Dearborn, Estados Unidos"/>
    <x v="2"/>
  </r>
  <r>
    <s v="Laurentino"/>
    <s v="Llarnas"/>
    <d v="1931-11-01T00:00:00"/>
    <n v="2411104415"/>
    <x v="10"/>
    <s v="Sololá"/>
    <s v="Fiebre, Tos seca, Escalofríos y dolores corporales"/>
    <s v="Leon, España"/>
    <x v="1"/>
  </r>
  <r>
    <s v="Marién"/>
    <s v="Montemayor"/>
    <d v="1983-08-19T00:00:00"/>
    <n v="2544063517"/>
    <x v="0"/>
    <s v="Mixco"/>
    <s v="Fiebre, Cansancio"/>
    <s v="Little Rock, Estados Unidos"/>
    <x v="2"/>
  </r>
  <r>
    <s v="Tarcila"/>
    <s v="Rodarte"/>
    <d v="1947-07-09T00:00:00"/>
    <n v="2612399075"/>
    <x v="6"/>
    <s v="Malacatán"/>
    <s v="Fiebre, Dificultad respiratoria"/>
    <s v="Oratorio, Guatemala"/>
    <x v="2"/>
  </r>
  <r>
    <s v="Sancho"/>
    <s v="Carvajal"/>
    <d v="1985-11-28T00:00:00"/>
    <n v="2217566071"/>
    <x v="3"/>
    <s v="Mataquescuintla"/>
    <s v="Fiebre, Cansancio, Escalofríos y dolores corporales"/>
    <s v="Dulles, Estados Unidos"/>
    <x v="1"/>
  </r>
  <r>
    <s v="Fredeswinda"/>
    <s v="Beltrán"/>
    <d v="1921-02-17T00:00:00"/>
    <n v="2035291026"/>
    <x v="2"/>
    <s v="Siquinalá"/>
    <s v="Fiebre, Tos seca, Escalofríos y dolores corporales"/>
    <s v="Samayac, Guatemala"/>
    <x v="1"/>
  </r>
  <r>
    <s v="Nelly"/>
    <s v="Casanova"/>
    <d v="1951-06-17T00:00:00"/>
    <n v="28556744158"/>
    <x v="4"/>
    <s v="El Adelanto"/>
    <s v="Fiebre, Tos seca, Escalofríos y dolores corporales"/>
    <s v="Cunén, Guatemala"/>
    <x v="2"/>
  </r>
  <r>
    <s v="Hebe"/>
    <s v="Guardado"/>
    <d v="1994-03-03T00:00:00"/>
    <n v="21135133229"/>
    <x v="7"/>
    <s v="Guazacapán"/>
    <s v="Fiebre, Dificultad respiratoria"/>
    <s v="San Luis Ixcán, Guatemala"/>
    <x v="2"/>
  </r>
  <r>
    <s v="Solón"/>
    <s v="Ferrer"/>
    <d v="1926-06-15T00:00:00"/>
    <n v="21043999117"/>
    <x v="2"/>
    <s v="Iztapa"/>
    <s v="Fiebre, Cansancio"/>
    <s v="Milwaukee, Estados Unidos"/>
    <x v="0"/>
  </r>
  <r>
    <s v="Eneida"/>
    <s v="Haro"/>
    <d v="1941-07-25T00:00:00"/>
    <n v="2782614979"/>
    <x v="2"/>
    <s v="Iztapa"/>
    <s v="Fiebre, Dificultad respiratoria"/>
    <s v="San Lucas Tolimán, Guatemala"/>
    <x v="0"/>
  </r>
  <r>
    <s v="Baldovín"/>
    <s v="Olivo"/>
    <d v="1970-07-17T00:00:00"/>
    <n v="22474852154"/>
    <x v="9"/>
    <s v="Los Amates"/>
    <s v="Fiebre, Dificultad respiratoria"/>
    <s v="Palencia, España"/>
    <x v="0"/>
  </r>
  <r>
    <s v="Nataniel"/>
    <s v="Ramírez"/>
    <d v="2015-05-29T00:00:00"/>
    <n v="22954288154"/>
    <x v="4"/>
    <s v="Jalpatagua"/>
    <s v="Fiebre, Dificultad respiratoria"/>
    <s v="Fresno, Estados Unidos"/>
    <x v="1"/>
  </r>
  <r>
    <s v="Zenobio"/>
    <s v="Baca"/>
    <d v="1968-10-29T00:00:00"/>
    <n v="22892894107"/>
    <x v="0"/>
    <s v="Villa Nueva"/>
    <s v="Fiebre, Tos seca, Escalofríos y dolores corporales"/>
    <s v="Nueva Ocotepeque, Honduras"/>
    <x v="2"/>
  </r>
  <r>
    <s v="Cathy"/>
    <s v="Domínguez"/>
    <d v="1942-11-07T00:00:00"/>
    <n v="19077332188"/>
    <x v="10"/>
    <s v="Panajachel"/>
    <s v="Fiebre, Dificultad respiratoria"/>
    <s v="Las Sabanas, Nicaragua"/>
    <x v="1"/>
  </r>
  <r>
    <s v="Alessia"/>
    <s v="Alvarado"/>
    <d v="1963-04-08T00:00:00"/>
    <n v="2021987017"/>
    <x v="16"/>
    <s v="Cantel"/>
    <s v="Fiebre, Cansancio"/>
    <s v="Veracruz, Honduras"/>
    <x v="1"/>
  </r>
  <r>
    <s v="Crisóforo"/>
    <s v="Maestas"/>
    <d v="2013-11-19T00:00:00"/>
    <n v="22119623148"/>
    <x v="2"/>
    <s v="Tiquisate"/>
    <s v="Fiebre, Tos seca"/>
    <s v="Cañazas, Panama"/>
    <x v="1"/>
  </r>
  <r>
    <s v="Maialen"/>
    <s v="Orozco"/>
    <d v="2005-04-11T00:00:00"/>
    <n v="2549588094"/>
    <x v="12"/>
    <s v="San Jacinto"/>
    <s v="Fiebre, Tos seca"/>
    <s v="Chalchuapa, El Salvador"/>
    <x v="2"/>
  </r>
  <r>
    <s v="Chandra"/>
    <s v="Enríquez"/>
    <d v="1928-02-04T00:00:00"/>
    <n v="212434221810"/>
    <x v="2"/>
    <s v="Iztapa"/>
    <s v="Fiebre, Cansancio"/>
    <s v="Colima, Costa Rica"/>
    <x v="2"/>
  </r>
  <r>
    <s v="Iberio"/>
    <s v="Almaraz"/>
    <d v="1947-01-11T00:00:00"/>
    <n v="2629384813"/>
    <x v="2"/>
    <s v="Palín"/>
    <s v="Fiebre, Tos seca, Escalofríos y dolores corporales"/>
    <s v="Dallas, Estados Unidos"/>
    <x v="2"/>
  </r>
  <r>
    <s v="Filemón"/>
    <s v="Collazo"/>
    <d v="2013-01-15T00:00:00"/>
    <n v="23793549159"/>
    <x v="12"/>
    <s v="Quezaltepeque"/>
    <s v="Fiebre, Cansancio"/>
    <s v="Napoli, Italia"/>
    <x v="1"/>
  </r>
  <r>
    <s v="París"/>
    <s v="Matías"/>
    <d v="1978-03-06T00:00:00"/>
    <n v="2129400981"/>
    <x v="0"/>
    <s v="Villa Nueva"/>
    <s v="Fiebre, Dificultad respiratoria"/>
    <s v="Tulsa, Estados Unidos"/>
    <x v="2"/>
  </r>
  <r>
    <s v="Pío"/>
    <s v="Mora"/>
    <d v="1954-12-22T00:00:00"/>
    <n v="2123427826"/>
    <x v="0"/>
    <s v="San Miguel Petapa"/>
    <s v="Fiebre, Tos seca, Escalofríos y dolores corporales"/>
    <s v="Taxisco, Guatemala"/>
    <x v="1"/>
  </r>
  <r>
    <s v="Azalea"/>
    <s v="Pedroza"/>
    <d v="2017-02-03T00:00:00"/>
    <n v="26672149119"/>
    <x v="10"/>
    <s v="Nahualá"/>
    <s v="Fiebre, Tos seca"/>
    <s v="Gainesville, Estados Unidos"/>
    <x v="2"/>
  </r>
  <r>
    <s v="Nasha"/>
    <s v="Mireles"/>
    <d v="1946-10-23T00:00:00"/>
    <n v="21107462124"/>
    <x v="6"/>
    <s v="Catarina"/>
    <s v="Fiebre, Tos seca, Escalofríos y dolores corporales"/>
    <s v="Palestina de los Altos, Guatemala"/>
    <x v="2"/>
  </r>
  <r>
    <s v="Ismelda"/>
    <s v="Irizarry"/>
    <d v="1991-08-10T00:00:00"/>
    <n v="254467391310"/>
    <x v="10"/>
    <s v="San Antonio Palopó"/>
    <s v="Fiebre, Cansancio, Escalofríos y dolores corporales"/>
    <s v="La Concepción, Nicaragua"/>
    <x v="2"/>
  </r>
  <r>
    <s v="Cupido"/>
    <s v="Muro"/>
    <d v="2010-12-08T00:00:00"/>
    <n v="24092339110"/>
    <x v="10"/>
    <s v="San Antonio Palopó"/>
    <s v="Fiebre, Cansancio, Escalofríos y dolores corporales"/>
    <s v="Guadalupe, Mexico"/>
    <x v="2"/>
  </r>
  <r>
    <s v="Seaghdha"/>
    <s v="Valdés"/>
    <d v="1992-01-08T00:00:00"/>
    <n v="25162167139"/>
    <x v="20"/>
    <s v="La Libertad"/>
    <s v="Fiebre, Dificultad respiratoria"/>
    <s v="Santa María Chiquimula, Guatemala"/>
    <x v="2"/>
  </r>
  <r>
    <s v="Brunella"/>
    <s v="Rascón"/>
    <d v="1985-10-24T00:00:00"/>
    <n v="24467498207"/>
    <x v="10"/>
    <s v="Sololá"/>
    <s v="Fiebre, Tos seca, Escalofríos y dolores corporales"/>
    <s v="Grand Rapids, Estados Unidos"/>
    <x v="0"/>
  </r>
  <r>
    <s v="Winifreda"/>
    <s v="Terrazas"/>
    <d v="1997-09-22T00:00:00"/>
    <n v="22282743219"/>
    <x v="10"/>
    <s v="Concepción"/>
    <s v="Fiebre, Cansancio"/>
    <s v="Fovissste, Mexico"/>
    <x v="0"/>
  </r>
  <r>
    <s v="Amantzi"/>
    <s v="Garica"/>
    <d v="1958-11-11T00:00:00"/>
    <n v="19521211110"/>
    <x v="10"/>
    <s v="Sololá"/>
    <s v="Fiebre, Tos seca"/>
    <s v="Pueblo Viejo, Panama"/>
    <x v="2"/>
  </r>
  <r>
    <s v="Agueda"/>
    <s v="Ruvalcaba"/>
    <d v="1982-01-15T00:00:00"/>
    <n v="19041188123"/>
    <x v="17"/>
    <s v="San Miguel Dueñas"/>
    <s v="Fiebre, Cansancio"/>
    <s v="Boston, Estados Unidos"/>
    <x v="2"/>
  </r>
  <r>
    <s v="Yve"/>
    <s v="Acevedo"/>
    <d v="1967-12-01T00:00:00"/>
    <n v="19268715162"/>
    <x v="6"/>
    <s v="San Marcos"/>
    <s v="Fiebre, Cansancio, Escalofríos y dolores corporales"/>
    <s v="Ipala, Guatemala"/>
    <x v="1"/>
  </r>
  <r>
    <s v="Marilyn"/>
    <s v="Elizondo"/>
    <d v="1950-08-28T00:00:00"/>
    <n v="26990465178"/>
    <x v="3"/>
    <s v="Jalapa"/>
    <s v="Fiebre, Tos seca, Escalofríos y dolores corporales"/>
    <s v="Ciudad Arce, El Salvador"/>
    <x v="2"/>
  </r>
  <r>
    <s v="Emelia"/>
    <s v="Reyes"/>
    <d v="2009-05-24T00:00:00"/>
    <n v="2538656762"/>
    <x v="0"/>
    <s v="Guatemala"/>
    <s v="Fiebre, Cansancio, Escalofríos y dolores corporales"/>
    <s v="Tallahassee, Estados Unidos"/>
    <x v="2"/>
  </r>
  <r>
    <s v="Milba"/>
    <s v="Téllez"/>
    <d v="2007-06-06T00:00:00"/>
    <n v="1959138439"/>
    <x v="10"/>
    <s v="Concepción"/>
    <s v="Fiebre, Cansancio, Escalofríos y dolores corporales"/>
    <s v="Bejuco, Panama"/>
    <x v="0"/>
  </r>
  <r>
    <s v="Jules"/>
    <s v="Escamilla"/>
    <d v="1967-02-22T00:00:00"/>
    <n v="2943343663"/>
    <x v="17"/>
    <s v="Pastores"/>
    <s v="Fiebre, Cansancio, Escalofríos y dolores corporales"/>
    <s v="Chame, Panama"/>
    <x v="1"/>
  </r>
  <r>
    <s v="Bonifaci"/>
    <s v="Sedillo"/>
    <d v="1965-04-17T00:00:00"/>
    <n v="2925157716"/>
    <x v="18"/>
    <s v="Estanzuela"/>
    <s v="Fiebre, Cansancio, Escalofríos y dolores corporales"/>
    <s v="Salinas, Estados Unidos"/>
    <x v="0"/>
  </r>
  <r>
    <s v="Isachar"/>
    <s v="Escalante"/>
    <d v="1997-08-23T00:00:00"/>
    <n v="2505625347"/>
    <x v="2"/>
    <s v="San José"/>
    <s v="Fiebre, Tos seca, Escalofríos y dolores corporales"/>
    <s v="Benito Juarez, Mexico"/>
    <x v="0"/>
  </r>
  <r>
    <s v="Iris"/>
    <s v="Fernández"/>
    <d v="1926-11-07T00:00:00"/>
    <n v="2148064693"/>
    <x v="10"/>
    <s v="Concepción"/>
    <s v="Fiebre, Cansancio, Escalofríos y dolores corporales"/>
    <s v="Lazaro Cardenas, Mexico"/>
    <x v="2"/>
  </r>
  <r>
    <s v="Cleodora"/>
    <s v="Arévalo"/>
    <d v="1924-05-24T00:00:00"/>
    <n v="1960254431"/>
    <x v="6"/>
    <s v="Malacatán"/>
    <s v="Fiebre, Cansancio"/>
    <s v="Columbus, Estados Unidos"/>
    <x v="2"/>
  </r>
  <r>
    <s v="Hiram"/>
    <s v="Partida"/>
    <d v="1987-03-30T00:00:00"/>
    <n v="2860184288"/>
    <x v="22"/>
    <s v="Pachalum"/>
    <s v="Fiebre, Dificultad respiratoria"/>
    <s v="San Pedro, Mexico"/>
    <x v="2"/>
  </r>
  <r>
    <s v="Melea"/>
    <s v="Padilla"/>
    <d v="1985-12-17T00:00:00"/>
    <n v="24212789610"/>
    <x v="1"/>
    <s v="Sanarate"/>
    <s v="Fiebre, Tos seca"/>
    <s v="Arada, Honduras"/>
    <x v="0"/>
  </r>
  <r>
    <s v="Begoña"/>
    <s v="Terrazas"/>
    <d v="2011-01-06T00:00:00"/>
    <n v="2116577972"/>
    <x v="16"/>
    <s v="Almolonga"/>
    <s v="Fiebre, Dificultad respiratoria"/>
    <s v="Gainesville, Estados Unidos"/>
    <x v="1"/>
  </r>
  <r>
    <s v="Eldora"/>
    <s v="Rael"/>
    <d v="1988-01-17T00:00:00"/>
    <n v="27402949104"/>
    <x v="20"/>
    <s v="La Libertad"/>
    <s v="Fiebre, Tos seca, Escalofríos y dolores corporales"/>
    <s v="Saint Paul, Estados Unidos"/>
    <x v="1"/>
  </r>
  <r>
    <s v="Walberto"/>
    <s v="Alarcón"/>
    <d v="2006-04-18T00:00:00"/>
    <n v="22000662206"/>
    <x v="0"/>
    <s v="San Raymundo"/>
    <s v="Fiebre, Tos seca"/>
    <s v="San Felipe, Guatemala"/>
    <x v="2"/>
  </r>
  <r>
    <s v="Adria"/>
    <s v="Caraballo"/>
    <d v="1968-01-20T00:00:00"/>
    <n v="2049144891"/>
    <x v="0"/>
    <s v="Palencia"/>
    <s v="Fiebre, Dificultad respiratoria"/>
    <s v="Durham, Estados Unidos"/>
    <x v="1"/>
  </r>
  <r>
    <s v="Apollo"/>
    <s v="Guajardo"/>
    <d v="1954-06-21T00:00:00"/>
    <n v="239182331010"/>
    <x v="18"/>
    <s v="Teculután"/>
    <s v="Fiebre, Tos seca, Escalofríos y dolores corporales"/>
    <s v="Paterson, Estados Unidos"/>
    <x v="1"/>
  </r>
  <r>
    <s v="Geselle"/>
    <s v="Contreras"/>
    <d v="1970-11-30T00:00:00"/>
    <n v="21008849171"/>
    <x v="18"/>
    <s v="Estanzuela"/>
    <s v="Fiebre, Tos seca, Escalofríos y dolores corporales"/>
    <s v="Buenavista, Mexico"/>
    <x v="1"/>
  </r>
  <r>
    <s v="Kalil"/>
    <s v="Sevilla"/>
    <d v="1975-02-11T00:00:00"/>
    <n v="25630822182"/>
    <x v="14"/>
    <s v="Cubulco"/>
    <s v="Fiebre, Cansancio"/>
    <s v="Knoxville, Estados Unidos"/>
    <x v="0"/>
  </r>
  <r>
    <s v="Isidora"/>
    <s v="Rivera"/>
    <d v="2009-02-03T00:00:00"/>
    <n v="25638228194"/>
    <x v="10"/>
    <s v="Nahualá"/>
    <s v="Fiebre, Tos seca"/>
    <s v="Dallas, Estados Unidos"/>
    <x v="2"/>
  </r>
  <r>
    <s v="Ceumar"/>
    <s v="Rosado"/>
    <d v="1958-10-25T00:00:00"/>
    <n v="23483863165"/>
    <x v="2"/>
    <s v="Palín"/>
    <s v="Fiebre, Dificultad respiratoria"/>
    <s v="Knoxville, Estados Unidos"/>
    <x v="2"/>
  </r>
  <r>
    <s v="Catriel"/>
    <s v="Santiago"/>
    <d v="1950-01-02T00:00:00"/>
    <n v="21037647167"/>
    <x v="2"/>
    <s v="San José"/>
    <s v="Fiebre, Tos seca, Escalofríos y dolores corporales"/>
    <s v="San Jose, Estados Unidos"/>
    <x v="1"/>
  </r>
  <r>
    <s v="Aniketa"/>
    <s v="Villalpando"/>
    <d v="1925-04-01T00:00:00"/>
    <n v="2806077048"/>
    <x v="9"/>
    <s v="Los Amates"/>
    <s v="Fiebre, Cansancio, Escalofríos y dolores corporales"/>
    <s v="Tucson, Estados Unidos"/>
    <x v="1"/>
  </r>
  <r>
    <s v="Miren"/>
    <s v="Esquibel"/>
    <d v="1926-07-04T00:00:00"/>
    <n v="282468201610"/>
    <x v="5"/>
    <s v="Champerico"/>
    <s v="Fiebre, Dificultad respiratoria"/>
    <s v="Pueblo Nuevo Viñas, Guatemala"/>
    <x v="1"/>
  </r>
  <r>
    <s v="Huilen"/>
    <s v="Irizarry"/>
    <d v="1965-11-26T00:00:00"/>
    <n v="24541333110"/>
    <x v="0"/>
    <s v="Guatemala"/>
    <s v="Fiebre, Cansancio, Escalofríos y dolores corporales"/>
    <s v="Senahú, Guatemala"/>
    <x v="0"/>
  </r>
  <r>
    <s v="Jaden"/>
    <s v="Escobedo"/>
    <d v="2004-01-06T00:00:00"/>
    <n v="278287561710"/>
    <x v="20"/>
    <s v="San Rafael La Independencia"/>
    <s v="Fiebre, Tos seca"/>
    <s v="Quebrada Canoa, Panama"/>
    <x v="2"/>
  </r>
  <r>
    <s v="Yvette"/>
    <s v="Lomeli"/>
    <d v="1940-02-25T00:00:00"/>
    <n v="2358815782"/>
    <x v="3"/>
    <s v="Mataquescuintla"/>
    <s v="Fiebre, Dificultad respiratoria"/>
    <s v="Petoa, Honduras"/>
    <x v="1"/>
  </r>
  <r>
    <s v="Poseidón"/>
    <s v="Prado"/>
    <d v="1977-04-16T00:00:00"/>
    <n v="1995783063"/>
    <x v="20"/>
    <s v="San Rafael La Independencia"/>
    <s v="Fiebre, Dificultad respiratoria"/>
    <s v="Malaga, España"/>
    <x v="2"/>
  </r>
  <r>
    <s v="Isadora"/>
    <s v="Zamora"/>
    <d v="1929-05-13T00:00:00"/>
    <n v="2963208849"/>
    <x v="2"/>
    <s v="Iztapa"/>
    <s v="Fiebre, Tos seca, Escalofríos y dolores corporales"/>
    <s v="Tola, Nicaragua"/>
    <x v="2"/>
  </r>
  <r>
    <s v="Rachel"/>
    <s v="Trujillo"/>
    <d v="1966-10-27T00:00:00"/>
    <n v="2842300722"/>
    <x v="0"/>
    <s v="Chinautla"/>
    <s v="Fiebre, Dificultad respiratoria"/>
    <s v="Milano, Italia"/>
    <x v="0"/>
  </r>
  <r>
    <s v="Juliana"/>
    <s v="Candelaria"/>
    <d v="1959-10-21T00:00:00"/>
    <n v="29533607169"/>
    <x v="15"/>
    <s v="Santa Cruz Verapaz"/>
    <s v="Fiebre, Cansancio"/>
    <s v="Saint Paul, Estados Unidos"/>
    <x v="0"/>
  </r>
  <r>
    <s v="Helida"/>
    <s v="Henríquez"/>
    <d v="1967-04-30T00:00:00"/>
    <n v="22240208196"/>
    <x v="2"/>
    <s v="San José"/>
    <s v="Fiebre, Cansancio, Escalofríos y dolores corporales"/>
    <s v="Patarrá, Costa Rica"/>
    <x v="0"/>
  </r>
  <r>
    <s v="Herbet"/>
    <s v="Vargas"/>
    <d v="1935-08-15T00:00:00"/>
    <n v="19763709145"/>
    <x v="0"/>
    <s v="Palencia"/>
    <s v="Fiebre, Cansancio"/>
    <s v="Seattle, Estados Unidos"/>
    <x v="2"/>
  </r>
  <r>
    <s v="Artemisa"/>
    <s v="Enríquez"/>
    <d v="1921-10-05T00:00:00"/>
    <n v="2185523475"/>
    <x v="10"/>
    <s v="Panajachel"/>
    <s v="Fiebre, Tos seca"/>
    <s v="Dulles, Estados Unidos"/>
    <x v="1"/>
  </r>
  <r>
    <s v="Delfín"/>
    <s v="Comejo"/>
    <d v="1938-09-24T00:00:00"/>
    <n v="29195836174"/>
    <x v="9"/>
    <s v="Los Amates"/>
    <s v="Fiebre, Tos seca"/>
    <s v="Miguel Hidalgo, Mexico"/>
    <x v="1"/>
  </r>
  <r>
    <s v="Clarabella"/>
    <s v="Segovia"/>
    <d v="1976-11-07T00:00:00"/>
    <n v="2752019828"/>
    <x v="12"/>
    <s v="Chiquimula"/>
    <s v="Fiebre, Dificultad respiratoria"/>
    <s v="San Antonio, Mexico"/>
    <x v="0"/>
  </r>
  <r>
    <s v="Bridget"/>
    <s v="Hernádez"/>
    <d v="2009-12-24T00:00:00"/>
    <n v="25211928115"/>
    <x v="10"/>
    <s v="Panajachel"/>
    <s v="Fiebre, Cansancio, Escalofríos y dolores corporales"/>
    <s v="El Adelanto, Guatemala"/>
    <x v="2"/>
  </r>
  <r>
    <s v="Dardo"/>
    <s v="Rubio"/>
    <d v="2000-10-05T00:00:00"/>
    <n v="2303208347"/>
    <x v="2"/>
    <s v="Iztapa"/>
    <s v="Fiebre, Tos seca"/>
    <s v="Pueblo Nuevo, Honduras"/>
    <x v="1"/>
  </r>
  <r>
    <s v="Malcon"/>
    <s v="Mejía"/>
    <d v="1934-05-28T00:00:00"/>
    <n v="23238289201"/>
    <x v="3"/>
    <s v="Jalapa"/>
    <s v="Fiebre, Cansancio, Escalofríos y dolores corporales"/>
    <s v="Reforma, Mexico"/>
    <x v="1"/>
  </r>
  <r>
    <s v="Daniele"/>
    <s v="Solórzano"/>
    <d v="1978-05-18T00:00:00"/>
    <n v="29483861107"/>
    <x v="0"/>
    <s v="Villa Nueva"/>
    <s v="Fiebre, Tos seca, Escalofríos y dolores corporales"/>
    <s v="Quebrada Canoa, Panama"/>
    <x v="0"/>
  </r>
  <r>
    <s v="Damián"/>
    <s v="Patino"/>
    <d v="2014-10-05T00:00:00"/>
    <n v="1992162341"/>
    <x v="0"/>
    <s v="Guatemala"/>
    <s v="Fiebre, Tos seca"/>
    <s v="Tulsa, Estados Unidos"/>
    <x v="1"/>
  </r>
  <r>
    <s v="Donna"/>
    <s v="Pabón"/>
    <d v="1981-07-14T00:00:00"/>
    <n v="22873956185"/>
    <x v="2"/>
    <s v="Siquinalá"/>
    <s v="Fiebre, Cansancio"/>
    <s v="Daytona Beach, Estados Unidos"/>
    <x v="0"/>
  </r>
  <r>
    <s v="Elenio"/>
    <s v="Palomino"/>
    <d v="1988-10-04T00:00:00"/>
    <n v="29114147123"/>
    <x v="4"/>
    <s v="Conguaco"/>
    <s v="Fiebre, Dificultad respiratoria"/>
    <s v="Colorado Springs, Estados Unidos"/>
    <x v="1"/>
  </r>
  <r>
    <s v="Wilfredo"/>
    <s v="Candelaria"/>
    <d v="2012-09-30T00:00:00"/>
    <n v="2325487384"/>
    <x v="5"/>
    <s v="Champerico"/>
    <s v="Fiebre, Tos seca"/>
    <s v="Juntas, Costa Rica"/>
    <x v="1"/>
  </r>
  <r>
    <s v="Odon"/>
    <s v="Carvajal"/>
    <d v="1939-09-06T00:00:00"/>
    <n v="23836223164"/>
    <x v="20"/>
    <s v="San Rafael La Independencia"/>
    <s v="Fiebre, Cansancio"/>
    <s v="Cañas, Costa Rica"/>
    <x v="2"/>
  </r>
  <r>
    <s v="Kaled"/>
    <s v="Garay"/>
    <d v="2008-10-07T00:00:00"/>
    <n v="21154838185"/>
    <x v="2"/>
    <s v="Tiquisate"/>
    <s v="Fiebre, Cansancio, Escalofríos y dolores corporales"/>
    <s v="San Miguel, Mexico"/>
    <x v="2"/>
  </r>
  <r>
    <s v="Queta"/>
    <s v="Magana"/>
    <d v="1976-07-01T00:00:00"/>
    <n v="24742097310"/>
    <x v="0"/>
    <s v="San Raymundo"/>
    <s v="Fiebre, Tos seca"/>
    <s v="Benito Juarez, Mexico"/>
    <x v="2"/>
  </r>
  <r>
    <s v="Constantino"/>
    <s v="Miramontes"/>
    <d v="1970-03-22T00:00:00"/>
    <n v="1924616481"/>
    <x v="4"/>
    <s v="Jalpatagua"/>
    <s v="Fiebre, Cansancio"/>
    <s v="Lleida, España"/>
    <x v="1"/>
  </r>
  <r>
    <s v="Ildegunda"/>
    <s v="Barreto"/>
    <d v="1928-08-02T00:00:00"/>
    <n v="19083025167"/>
    <x v="15"/>
    <s v="Cobán"/>
    <s v="Fiebre, Cansancio"/>
    <s v="Santa Maria, Mexico"/>
    <x v="0"/>
  </r>
  <r>
    <s v="Nahuel"/>
    <s v="Macías"/>
    <d v="1942-08-18T00:00:00"/>
    <n v="24289786183"/>
    <x v="6"/>
    <s v="Comitancillo"/>
    <s v="Fiebre, Tos seca, Escalofríos y dolores corporales"/>
    <s v="Guadalupe, Costa Rica"/>
    <x v="1"/>
  </r>
  <r>
    <s v="Robertino"/>
    <s v="Velásquez"/>
    <d v="1943-12-25T00:00:00"/>
    <n v="29435541118"/>
    <x v="0"/>
    <s v="Guatemala"/>
    <s v="Fiebre, Tos seca, Escalofríos y dolores corporales"/>
    <s v="Francisco Villa, Mexico"/>
    <x v="1"/>
  </r>
  <r>
    <s v="Gisella"/>
    <s v="Carrasquill"/>
    <d v="1925-09-03T00:00:00"/>
    <n v="25699892123"/>
    <x v="0"/>
    <s v="Guatemala"/>
    <s v="Fiebre, Dificultad respiratoria"/>
    <s v="Bagaces, Costa Rica"/>
    <x v="0"/>
  </r>
  <r>
    <s v="Collipal"/>
    <s v="Argüello"/>
    <d v="1996-10-09T00:00:00"/>
    <n v="29087078128"/>
    <x v="14"/>
    <s v="Cubulco"/>
    <s v="Fiebre, Tos seca, Escalofríos y dolores corporales"/>
    <s v="El Guapinol, Honduras"/>
    <x v="2"/>
  </r>
  <r>
    <s v="Yaco"/>
    <s v="Nazario"/>
    <d v="1946-01-19T00:00:00"/>
    <n v="19800310194"/>
    <x v="6"/>
    <s v="Comitancillo"/>
    <s v="Fiebre, Dificultad respiratoria"/>
    <s v="Lazaro Cardenas, Mexico"/>
    <x v="2"/>
  </r>
  <r>
    <s v="Alicia"/>
    <s v="Briones"/>
    <d v="1998-03-06T00:00:00"/>
    <n v="22569611206"/>
    <x v="5"/>
    <s v="Santa Cruz Muluá"/>
    <s v="Fiebre, Cansancio"/>
    <s v="San Jose, Estados Unidos"/>
    <x v="2"/>
  </r>
  <r>
    <s v="Camila"/>
    <s v="Ruiz"/>
    <d v="1948-04-13T00:00:00"/>
    <n v="29087045164"/>
    <x v="0"/>
    <s v="Villa Nueva"/>
    <s v="Fiebre, Cansancio"/>
    <s v="Billings, Estados Unidos"/>
    <x v="0"/>
  </r>
  <r>
    <s v="Aramis"/>
    <s v="Reséndez"/>
    <d v="1995-03-13T00:00:00"/>
    <n v="2227073047"/>
    <x v="12"/>
    <s v="Chiquimula"/>
    <s v="Fiebre, Tos seca"/>
    <s v="Lazaro Cardenas, Mexico"/>
    <x v="0"/>
  </r>
  <r>
    <s v="Luvencio"/>
    <s v="Riojas"/>
    <d v="2010-04-25T00:00:00"/>
    <n v="24810058206"/>
    <x v="16"/>
    <s v="Almolonga"/>
    <s v="Fiebre, Cansancio, Escalofríos y dolores corporales"/>
    <s v="Alvaro Obregon, Mexico"/>
    <x v="0"/>
  </r>
  <r>
    <s v="Eleazar"/>
    <s v="Burgos"/>
    <d v="1999-05-22T00:00:00"/>
    <n v="1958003664"/>
    <x v="16"/>
    <s v="Salcajá"/>
    <s v="Fiebre, Cansancio, Escalofríos y dolores corporales"/>
    <s v="El Escanito, Honduras"/>
    <x v="2"/>
  </r>
  <r>
    <s v="Valfredo"/>
    <s v="Navarrete"/>
    <d v="1980-08-30T00:00:00"/>
    <n v="27249460201"/>
    <x v="5"/>
    <s v="San Felipe"/>
    <s v="Fiebre, Cansancio, Escalofríos y dolores corporales"/>
    <s v="Memphis, Estados Unidos"/>
    <x v="0"/>
  </r>
  <r>
    <s v="Tito"/>
    <s v="Serna"/>
    <d v="1987-09-16T00:00:00"/>
    <n v="2754811656"/>
    <x v="3"/>
    <s v="San Luis Jilotepeque"/>
    <s v="Fiebre, Tos seca, Escalofríos y dolores corporales"/>
    <s v="Guazapa, El Salvador"/>
    <x v="0"/>
  </r>
  <r>
    <s v="Ann"/>
    <s v="Soria"/>
    <d v="1951-05-05T00:00:00"/>
    <n v="2166434151"/>
    <x v="22"/>
    <s v="Canillá"/>
    <s v="Fiebre, Cansancio"/>
    <s v="New York City, Estados Unidos"/>
    <x v="2"/>
  </r>
  <r>
    <s v="Viridiana"/>
    <s v="Riojas"/>
    <d v="1993-03-10T00:00:00"/>
    <n v="229058391710"/>
    <x v="10"/>
    <s v="Sololá"/>
    <s v="Fiebre, Cansancio, Escalofríos y dolores corporales"/>
    <s v="Managua, Nicaragua"/>
    <x v="1"/>
  </r>
  <r>
    <s v="Yasmina"/>
    <s v="Escobar"/>
    <d v="2015-12-13T00:00:00"/>
    <n v="22499631123"/>
    <x v="22"/>
    <s v="Patzité"/>
    <s v="Fiebre, Cansancio"/>
    <s v="Manuel Cavazos Lerma, Mexico"/>
    <x v="1"/>
  </r>
  <r>
    <s v="Blas"/>
    <s v="Posada"/>
    <d v="1968-06-13T00:00:00"/>
    <n v="21237486174"/>
    <x v="6"/>
    <s v="Ayutla"/>
    <s v="Fiebre, Cansancio"/>
    <s v="Charlotte, Estados Unidos"/>
    <x v="2"/>
  </r>
  <r>
    <s v="Bienvenido"/>
    <s v="Tejeda"/>
    <d v="1954-08-19T00:00:00"/>
    <n v="26785093192"/>
    <x v="1"/>
    <s v="Guastatoya"/>
    <s v="Fiebre, Dificultad respiratoria"/>
    <s v="Alto de la Estancia, Panama"/>
    <x v="2"/>
  </r>
  <r>
    <s v="Queremón"/>
    <s v="Garay"/>
    <d v="2019-02-10T00:00:00"/>
    <n v="20248952225"/>
    <x v="10"/>
    <s v="Nahualá"/>
    <s v="Fiebre, Tos seca, Escalofríos y dolores corporales"/>
    <s v="Genova, Italia"/>
    <x v="2"/>
  </r>
  <r>
    <s v="Hamanchay"/>
    <s v="Barrios"/>
    <d v="1925-02-23T00:00:00"/>
    <n v="22842284182"/>
    <x v="10"/>
    <s v="Nahualá"/>
    <s v="Fiebre, Cansancio, Escalofríos y dolores corporales"/>
    <s v="El Paso, Estados Unidos"/>
    <x v="1"/>
  </r>
  <r>
    <s v="Arsenio"/>
    <s v="Armas"/>
    <d v="1970-11-14T00:00:00"/>
    <n v="19936616155"/>
    <x v="6"/>
    <s v="Malacatán"/>
    <s v="Fiebre, Tos seca, Escalofríos y dolores corporales"/>
    <s v="Tempe, Estados Unidos"/>
    <x v="1"/>
  </r>
  <r>
    <s v="Yamila"/>
    <s v="Mata"/>
    <d v="2002-07-22T00:00:00"/>
    <n v="21351326510"/>
    <x v="22"/>
    <s v="Pachalum"/>
    <s v="Fiebre, Tos seca"/>
    <s v="Alameda, Mexico"/>
    <x v="1"/>
  </r>
  <r>
    <s v="Mathilde"/>
    <s v="Negrete"/>
    <d v="2012-08-09T00:00:00"/>
    <n v="26506275147"/>
    <x v="10"/>
    <s v="San Antonio Palopó"/>
    <s v="Fiebre, Dificultad respiratoria"/>
    <s v="Stockton, Estados Unidos"/>
    <x v="1"/>
  </r>
  <r>
    <s v="María"/>
    <s v="Miramontes"/>
    <d v="1930-12-15T00:00:00"/>
    <n v="261134721310"/>
    <x v="2"/>
    <s v="Tiquisate"/>
    <s v="Fiebre, Cansancio"/>
    <s v="Independencia, Mexico"/>
    <x v="0"/>
  </r>
  <r>
    <s v="Nuriel"/>
    <s v="Jimínez"/>
    <d v="2000-08-13T00:00:00"/>
    <n v="2771755467"/>
    <x v="6"/>
    <s v="Catarina"/>
    <s v="Fiebre, Cansancio"/>
    <s v="Lazaro Cardenas, Mexico"/>
    <x v="1"/>
  </r>
  <r>
    <s v="Alix"/>
    <s v="Pelayo"/>
    <d v="1977-07-21T00:00:00"/>
    <n v="28782227174"/>
    <x v="14"/>
    <s v="Salamá"/>
    <s v="Fiebre, Cansancio"/>
    <s v="Baton Rouge, Estados Unidos"/>
    <x v="0"/>
  </r>
  <r>
    <s v="Anolfo"/>
    <s v="Tejeda"/>
    <d v="1984-02-21T00:00:00"/>
    <n v="287571061710"/>
    <x v="6"/>
    <s v="Comitancillo"/>
    <s v="Fiebre, Dificultad respiratoria"/>
    <s v="Wilmington, Estados Unidos"/>
    <x v="2"/>
  </r>
  <r>
    <s v="Malte"/>
    <s v="Corrales"/>
    <d v="1974-03-08T00:00:00"/>
    <n v="260706011710"/>
    <x v="0"/>
    <s v="Chinautla"/>
    <s v="Fiebre, Tos seca, Escalofríos y dolores corporales"/>
    <s v="Chame, Panama"/>
    <x v="2"/>
  </r>
  <r>
    <s v="Naimid"/>
    <s v="Zepeda"/>
    <d v="1979-06-10T00:00:00"/>
    <n v="27521004102"/>
    <x v="0"/>
    <s v="Chinautla"/>
    <s v="Fiebre, Cansancio, Escalofríos y dolores corporales"/>
    <s v="Kansas City, Estados Unidos"/>
    <x v="2"/>
  </r>
  <r>
    <s v="Elvis"/>
    <s v="Gamboa"/>
    <d v="1938-06-21T00:00:00"/>
    <n v="2816848427"/>
    <x v="10"/>
    <s v="Sololá"/>
    <s v="Fiebre, Tos seca"/>
    <s v="Buenos Aires, Honduras"/>
    <x v="0"/>
  </r>
  <r>
    <s v="Adonai"/>
    <s v="Segura"/>
    <d v="1981-12-24T00:00:00"/>
    <n v="29334266123"/>
    <x v="2"/>
    <s v="San José"/>
    <s v="Fiebre, Tos seca, Escalofríos y dolores corporales"/>
    <s v="Santa Cruz, Honduras"/>
    <x v="2"/>
  </r>
  <r>
    <s v="Carmine"/>
    <s v="Casas"/>
    <d v="1947-12-28T00:00:00"/>
    <n v="2824488176"/>
    <x v="6"/>
    <s v="Comitancillo"/>
    <s v="Fiebre, Dificultad respiratoria"/>
    <s v="Yalagüina, Nicaragua"/>
    <x v="1"/>
  </r>
  <r>
    <s v="Angelino"/>
    <s v="Abreu"/>
    <d v="1927-03-30T00:00:00"/>
    <n v="21463751217"/>
    <x v="0"/>
    <s v="Guatemala"/>
    <s v="Fiebre, Tos seca, Escalofríos y dolores corporales"/>
    <s v="Ejidal, Mexico"/>
    <x v="2"/>
  </r>
  <r>
    <s v="Selim"/>
    <s v="Balderas"/>
    <d v="1933-01-10T00:00:00"/>
    <n v="2983819535"/>
    <x v="4"/>
    <s v="El Adelanto"/>
    <s v="Fiebre, Tos seca, Escalofríos y dolores corporales"/>
    <s v="Rochester, Estados Unidos"/>
    <x v="0"/>
  </r>
  <r>
    <s v="Omaro"/>
    <s v="Vigil"/>
    <d v="1940-01-14T00:00:00"/>
    <n v="26921331179"/>
    <x v="18"/>
    <s v="Teculután"/>
    <s v="Fiebre, Dificultad respiratoria"/>
    <s v="Washington, Estados Unidos"/>
    <x v="1"/>
  </r>
  <r>
    <s v="Lua"/>
    <s v="Serna"/>
    <d v="1970-04-09T00:00:00"/>
    <n v="29208881221"/>
    <x v="10"/>
    <s v="Panajachel"/>
    <s v="Fiebre, Cansancio"/>
    <s v="Taxisco, Guatemala"/>
    <x v="1"/>
  </r>
  <r>
    <s v="Donaldo"/>
    <s v="Argüello"/>
    <d v="1992-02-12T00:00:00"/>
    <n v="26423330152"/>
    <x v="2"/>
    <s v="Iztapa"/>
    <s v="Fiebre, Cansancio, Escalofríos y dolores corporales"/>
    <s v="San Ignacio de Tupile, Panama"/>
    <x v="1"/>
  </r>
  <r>
    <s v="Diocles"/>
    <s v="Ortega"/>
    <d v="1933-08-16T00:00:00"/>
    <n v="2686957582"/>
    <x v="6"/>
    <s v="Ayutla"/>
    <s v="Fiebre, Dificultad respiratoria"/>
    <s v="Madrid, España"/>
    <x v="1"/>
  </r>
  <r>
    <s v="Lua"/>
    <s v="Pantoja"/>
    <d v="1999-07-18T00:00:00"/>
    <n v="21694923169"/>
    <x v="18"/>
    <s v="Usumatlán"/>
    <s v="Fiebre, Tos seca, Escalofríos y dolores corporales"/>
    <s v="Bella Vista, Panama"/>
    <x v="2"/>
  </r>
  <r>
    <s v="Marino"/>
    <s v="Rael"/>
    <d v="1923-07-06T00:00:00"/>
    <n v="22280399212"/>
    <x v="2"/>
    <s v="Tiquisate"/>
    <s v="Fiebre, Tos seca, Escalofríos y dolores corporales"/>
    <s v="Quebrada Larga, Honduras"/>
    <x v="1"/>
  </r>
  <r>
    <s v="Natzari"/>
    <s v="Prieto"/>
    <d v="1921-08-11T00:00:00"/>
    <n v="20833087113"/>
    <x v="0"/>
    <s v="Guatemala"/>
    <s v="Fiebre, Cansancio"/>
    <s v="Ipís, Costa Rica"/>
    <x v="2"/>
  </r>
  <r>
    <s v="Auristela"/>
    <s v="Arroyo"/>
    <d v="1982-08-08T00:00:00"/>
    <n v="2315888883"/>
    <x v="16"/>
    <s v="Almolonga"/>
    <s v="Fiebre, Tos seca, Escalofríos y dolores corporales"/>
    <s v="Garland, Estados Unidos"/>
    <x v="2"/>
  </r>
  <r>
    <s v="Glenda"/>
    <s v="Macías"/>
    <d v="1956-03-27T00:00:00"/>
    <n v="22447302710"/>
    <x v="2"/>
    <s v="San José"/>
    <s v="Fiebre, Cansancio, Escalofríos y dolores corporales"/>
    <s v="Palencia, Guatemala"/>
    <x v="1"/>
  </r>
  <r>
    <s v="Ibi"/>
    <s v="Raya"/>
    <d v="1952-03-09T00:00:00"/>
    <n v="22610960110"/>
    <x v="14"/>
    <s v="Cubulco"/>
    <s v="Fiebre, Tos seca"/>
    <s v="El Mirador, Mexico"/>
    <x v="2"/>
  </r>
  <r>
    <s v="Radames"/>
    <s v="Rico"/>
    <d v="1935-05-06T00:00:00"/>
    <n v="28602729139"/>
    <x v="16"/>
    <s v="Salcajá"/>
    <s v="Fiebre, Tos seca"/>
    <s v="Roma, Italia"/>
    <x v="1"/>
  </r>
  <r>
    <s v="Job"/>
    <s v="Valdés"/>
    <d v="1929-06-13T00:00:00"/>
    <n v="2805040289"/>
    <x v="4"/>
    <s v="El Adelanto"/>
    <s v="Fiebre, Tos seca"/>
    <s v="Boca Raton, Estados Unidos"/>
    <x v="2"/>
  </r>
  <r>
    <s v="Manque"/>
    <s v="Valdivia"/>
    <d v="2017-05-20T00:00:00"/>
    <n v="29502898201"/>
    <x v="4"/>
    <s v="Jalpatagua"/>
    <s v="Fiebre, Cansancio, Escalofríos y dolores corporales"/>
    <s v="Santiago Nonualco, El Salvador"/>
    <x v="0"/>
  </r>
  <r>
    <s v="Atala"/>
    <s v="Quezada"/>
    <d v="1932-04-29T00:00:00"/>
    <n v="24980249139"/>
    <x v="19"/>
    <s v="San Francisco Zapotitlán"/>
    <s v="Fiebre, Cansancio, Escalofríos y dolores corporales"/>
    <s v="Roma, Italia"/>
    <x v="1"/>
  </r>
  <r>
    <s v="Catón"/>
    <s v="Ybarra"/>
    <d v="2017-06-29T00:00:00"/>
    <n v="26566908227"/>
    <x v="2"/>
    <s v="Iztapa"/>
    <s v="Fiebre, Tos seca, Escalofríos y dolores corporales"/>
    <s v="Dallas, Estados Unidos"/>
    <x v="1"/>
  </r>
  <r>
    <s v="Helene"/>
    <s v="Gallardo"/>
    <d v="1980-10-04T00:00:00"/>
    <n v="27101910186"/>
    <x v="6"/>
    <s v="San Marcos"/>
    <s v="Fiebre, Dificultad respiratoria"/>
    <s v="Columbus, Estados Unidos"/>
    <x v="0"/>
  </r>
  <r>
    <s v="Oziel"/>
    <s v="Ocampo"/>
    <d v="1937-01-16T00:00:00"/>
    <n v="28770827175"/>
    <x v="0"/>
    <s v="Guatemala"/>
    <s v="Fiebre, Tos seca"/>
    <s v="Santa Fe, Estados Unidos"/>
    <x v="2"/>
  </r>
  <r>
    <s v="Mary"/>
    <s v="Viera"/>
    <d v="1962-10-20T00:00:00"/>
    <n v="2516862747"/>
    <x v="6"/>
    <s v="Ixchiguán"/>
    <s v="Fiebre, Dificultad respiratoria"/>
    <s v="El Cerrito, Mexico"/>
    <x v="0"/>
  </r>
  <r>
    <s v="Marvela"/>
    <s v="Olivares"/>
    <d v="1988-12-28T00:00:00"/>
    <n v="22238461146"/>
    <x v="0"/>
    <s v="Amatitlán"/>
    <s v="Fiebre, Tos seca, Escalofríos y dolores corporales"/>
    <s v="Boca Raton, Estados Unidos"/>
    <x v="1"/>
  </r>
  <r>
    <s v="Nemesio"/>
    <s v="Merino"/>
    <d v="1981-04-12T00:00:00"/>
    <n v="2606121424"/>
    <x v="6"/>
    <s v="Comitancillo"/>
    <s v="Fiebre, Tos seca"/>
    <s v="Lazaro Cardenas, Mexico"/>
    <x v="2"/>
  </r>
  <r>
    <s v="Cintio"/>
    <s v="Chapa"/>
    <d v="2017-09-27T00:00:00"/>
    <n v="2200110122"/>
    <x v="7"/>
    <s v="Cuilapa"/>
    <s v="Fiebre, Dificultad respiratoria"/>
    <s v="Fairbanks, Estados Unidos"/>
    <x v="2"/>
  </r>
  <r>
    <s v="Wilfredo"/>
    <s v="Naranjo"/>
    <d v="1951-01-25T00:00:00"/>
    <n v="2306548885"/>
    <x v="10"/>
    <s v="Panajachel"/>
    <s v="Fiebre, Tos seca"/>
    <s v="Cañaveral, Honduras"/>
    <x v="2"/>
  </r>
  <r>
    <s v="Egidio"/>
    <s v="Rodarte"/>
    <d v="1971-04-19T00:00:00"/>
    <n v="2017444861"/>
    <x v="4"/>
    <s v="Conguaco"/>
    <s v="Fiebre, Cansancio"/>
    <s v="Chichigalpa, Nicaragua"/>
    <x v="1"/>
  </r>
  <r>
    <s v="Demetria"/>
    <s v="Tórrez"/>
    <d v="1937-06-01T00:00:00"/>
    <n v="21643209178"/>
    <x v="7"/>
    <s v="Taxisco"/>
    <s v="Fiebre, Cansancio"/>
    <s v="Santa Fe, Estados Unidos"/>
    <x v="0"/>
  </r>
  <r>
    <s v="Evangelina"/>
    <s v="Olivera"/>
    <d v="2011-12-03T00:00:00"/>
    <n v="2371472769"/>
    <x v="20"/>
    <s v="Santa Bárbara"/>
    <s v="Fiebre, Dificultad respiratoria"/>
    <s v="Boise, Estados Unidos"/>
    <x v="2"/>
  </r>
  <r>
    <s v="Colomba"/>
    <s v="Guerra"/>
    <d v="1977-07-17T00:00:00"/>
    <n v="2332490546"/>
    <x v="2"/>
    <s v="Palín"/>
    <s v="Fiebre, Tos seca"/>
    <s v="Cacaopera, El Salvador"/>
    <x v="0"/>
  </r>
  <r>
    <s v="Simón"/>
    <s v="Aragón"/>
    <d v="2011-09-17T00:00:00"/>
    <n v="28753507103"/>
    <x v="15"/>
    <s v="San Cristóbal Verapaz"/>
    <s v="Fiebre, Cansancio, Escalofríos y dolores corporales"/>
    <s v="Shreveport, Estados Unidos"/>
    <x v="1"/>
  </r>
  <r>
    <s v="Onan"/>
    <s v="Vanegas"/>
    <d v="1948-10-20T00:00:00"/>
    <n v="23028937119"/>
    <x v="6"/>
    <s v="Catarina"/>
    <s v="Fiebre, Cansancio"/>
    <s v="Boaco, Nicaragua"/>
    <x v="1"/>
  </r>
  <r>
    <s v="Othon"/>
    <s v="Zelaya"/>
    <d v="1936-09-25T00:00:00"/>
    <n v="27576519155"/>
    <x v="12"/>
    <s v="Chiquimula"/>
    <s v="Fiebre, Cansancio, Escalofríos y dolores corporales"/>
    <s v="San Miguel Ixtahuacán, Guatemala"/>
    <x v="1"/>
  </r>
  <r>
    <s v="Anfos"/>
    <s v="Aranda"/>
    <d v="1962-05-25T00:00:00"/>
    <n v="20300884193"/>
    <x v="13"/>
    <s v="Tecpán"/>
    <s v="Fiebre, Cansancio"/>
    <s v="Houston, Estados Unidos"/>
    <x v="0"/>
  </r>
  <r>
    <s v="Girzie"/>
    <s v="Sánchez"/>
    <d v="2000-02-21T00:00:00"/>
    <n v="22430391131"/>
    <x v="9"/>
    <s v="Los Amates"/>
    <s v="Fiebre, Cansancio, Escalofríos y dolores corporales"/>
    <s v="Las Tablas, Panama"/>
    <x v="0"/>
  </r>
  <r>
    <s v="Yve"/>
    <s v="Orta"/>
    <d v="1980-03-16T00:00:00"/>
    <n v="24359217165"/>
    <x v="16"/>
    <s v="Quetzaltenango"/>
    <s v="Fiebre, Dificultad respiratoria"/>
    <s v="Stamford, Estados Unidos"/>
    <x v="2"/>
  </r>
  <r>
    <s v="Britanic"/>
    <s v="Fajardo"/>
    <d v="1974-06-29T00:00:00"/>
    <n v="23075114138"/>
    <x v="9"/>
    <s v="Los Amates"/>
    <s v="Fiebre, Tos seca, Escalofríos y dolores corporales"/>
    <s v="Joconal, Honduras"/>
    <x v="0"/>
  </r>
  <r>
    <s v="Marisa"/>
    <s v="Cabrera"/>
    <d v="1943-08-07T00:00:00"/>
    <n v="2331757973"/>
    <x v="6"/>
    <s v="Malacatán"/>
    <s v="Fiebre, Dificultad respiratoria"/>
    <s v="Guabito, Panama"/>
    <x v="0"/>
  </r>
  <r>
    <s v="Fidelia"/>
    <s v="Alvarez"/>
    <d v="1923-04-20T00:00:00"/>
    <n v="2152275785"/>
    <x v="18"/>
    <s v="Río Hondo"/>
    <s v="Fiebre, Cansancio, Escalofríos y dolores corporales"/>
    <s v="San Marcos, Honduras"/>
    <x v="2"/>
  </r>
  <r>
    <s v="Gian"/>
    <s v="Archuleta"/>
    <d v="1932-05-10T00:00:00"/>
    <n v="2639400029"/>
    <x v="9"/>
    <s v="Livingston"/>
    <s v="Fiebre, Dificultad respiratoria"/>
    <s v="Jamaica, Estados Unidos"/>
    <x v="0"/>
  </r>
  <r>
    <s v="Ilda"/>
    <s v="Adomo"/>
    <d v="1985-09-14T00:00:00"/>
    <n v="25318436110"/>
    <x v="10"/>
    <s v="Panajachel"/>
    <s v="Fiebre, Dificultad respiratoria"/>
    <s v="Rosario de Mora, El Salvador"/>
    <x v="2"/>
  </r>
  <r>
    <s v="Yaco"/>
    <s v="Montez"/>
    <d v="1969-05-30T00:00:00"/>
    <n v="29143349110"/>
    <x v="22"/>
    <s v="Santa María Nebaj"/>
    <s v="Fiebre, Dificultad respiratoria"/>
    <s v="Sioguí Abajo, Panama"/>
    <x v="1"/>
  </r>
  <r>
    <s v="Giobbe"/>
    <s v="Villanueva"/>
    <d v="1947-09-09T00:00:00"/>
    <n v="2096986121"/>
    <x v="22"/>
    <s v="Pachalum"/>
    <s v="Fiebre, Cansancio"/>
    <s v="Managua, Nicaragua"/>
    <x v="0"/>
  </r>
  <r>
    <s v="Amapola"/>
    <s v="Callas"/>
    <d v="1942-01-02T00:00:00"/>
    <n v="2744678432"/>
    <x v="7"/>
    <s v="Cuilapa"/>
    <s v="Fiebre, Tos seca, Escalofríos y dolores corporales"/>
    <s v="Curridabat, Costa Rica"/>
    <x v="1"/>
  </r>
  <r>
    <s v="Randolfo"/>
    <s v="Esquivel"/>
    <d v="2017-03-03T00:00:00"/>
    <n v="28841989197"/>
    <x v="2"/>
    <s v="Palín"/>
    <s v="Fiebre, Tos seca"/>
    <s v="Santa Rosa de Lima, El Salvador"/>
    <x v="0"/>
  </r>
  <r>
    <s v="Cleodora"/>
    <s v="Candelaria"/>
    <d v="1925-06-23T00:00:00"/>
    <n v="2336733832"/>
    <x v="2"/>
    <s v="Iztapa"/>
    <s v="Fiebre, Cansancio, Escalofríos y dolores corporales"/>
    <s v="Roma, Italia"/>
    <x v="0"/>
  </r>
  <r>
    <s v="Prinio"/>
    <s v="Treviño"/>
    <d v="2011-01-10T00:00:00"/>
    <n v="2924308684"/>
    <x v="22"/>
    <s v="Santa María Nebaj"/>
    <s v="Fiebre, Tos seca"/>
    <s v="El Marañón, Honduras"/>
    <x v="1"/>
  </r>
  <r>
    <s v="Isberga"/>
    <s v="Ortiz"/>
    <d v="1973-03-19T00:00:00"/>
    <n v="29594517208"/>
    <x v="2"/>
    <s v="Iztapa"/>
    <s v="Fiebre, Cansancio, Escalofríos y dolores corporales"/>
    <s v="Curridabat, Costa Rica"/>
    <x v="0"/>
  </r>
  <r>
    <s v="Tacio"/>
    <s v="Sisneros"/>
    <d v="1983-06-11T00:00:00"/>
    <n v="28910375175"/>
    <x v="13"/>
    <s v="Patzún"/>
    <s v="Fiebre, Tos seca, Escalofríos y dolores corporales"/>
    <s v="Jackson, Estados Unidos"/>
    <x v="0"/>
  </r>
  <r>
    <s v="Ysmael"/>
    <s v="Cordero"/>
    <d v="1955-04-17T00:00:00"/>
    <n v="22548223197"/>
    <x v="2"/>
    <s v="Tiquisate"/>
    <s v="Fiebre, Tos seca, Escalofríos y dolores corporales"/>
    <s v="El Capulin, Mexico"/>
    <x v="2"/>
  </r>
  <r>
    <s v="Hermenegildo"/>
    <s v="Borrego"/>
    <d v="1943-08-22T00:00:00"/>
    <n v="23666440151"/>
    <x v="10"/>
    <s v="San Antonio Palopó"/>
    <s v="Fiebre, Cansancio"/>
    <s v="Orocuina, Honduras"/>
    <x v="2"/>
  </r>
  <r>
    <s v="Omero"/>
    <s v="Baeza"/>
    <d v="1985-11-19T00:00:00"/>
    <n v="19929446184"/>
    <x v="13"/>
    <s v="Patzún"/>
    <s v="Fiebre, Cansancio"/>
    <s v="Cañas, Costa Rica"/>
    <x v="0"/>
  </r>
  <r>
    <s v="Publio"/>
    <s v="Alfaro"/>
    <d v="1974-03-03T00:00:00"/>
    <n v="23415767147"/>
    <x v="0"/>
    <s v="Mixco"/>
    <s v="Fiebre, Dificultad respiratoria"/>
    <s v="San Andrés Xecul, Guatemala"/>
    <x v="2"/>
  </r>
  <r>
    <s v="Ken"/>
    <s v="Trejo"/>
    <d v="1972-11-20T00:00:00"/>
    <n v="2026728528"/>
    <x v="13"/>
    <s v="Patzún"/>
    <s v="Fiebre, Cansancio, Escalofríos y dolores corporales"/>
    <s v="Azacualpa, Honduras"/>
    <x v="1"/>
  </r>
  <r>
    <s v="Terencio"/>
    <s v="Haro"/>
    <d v="1989-12-22T00:00:00"/>
    <n v="2127648999"/>
    <x v="0"/>
    <s v="Chinautla"/>
    <s v="Fiebre, Tos seca"/>
    <s v="San Antonio, Mexico"/>
    <x v="0"/>
  </r>
  <r>
    <s v="Boris"/>
    <s v="Montemayor"/>
    <d v="1955-06-12T00:00:00"/>
    <n v="22117345147"/>
    <x v="2"/>
    <s v="Tiquisate"/>
    <s v="Fiebre, Dificultad respiratoria"/>
    <s v="Torino, Italia"/>
    <x v="0"/>
  </r>
  <r>
    <s v="Sinforoso"/>
    <s v="Zepeda"/>
    <d v="1943-04-29T00:00:00"/>
    <n v="20780052149"/>
    <x v="5"/>
    <s v="Santa Cruz Muluá"/>
    <s v="Fiebre, Tos seca"/>
    <s v="Schaumburg, Estados Unidos"/>
    <x v="2"/>
  </r>
  <r>
    <s v="Elido"/>
    <s v="Pichardo"/>
    <d v="2001-12-14T00:00:00"/>
    <n v="27422623117"/>
    <x v="1"/>
    <s v="Guastatoya"/>
    <s v="Fiebre, Cansancio"/>
    <s v="Cane, Honduras"/>
    <x v="0"/>
  </r>
  <r>
    <s v="Maclovio"/>
    <s v="Regalado"/>
    <d v="1981-02-28T00:00:00"/>
    <n v="2682239462"/>
    <x v="2"/>
    <s v="San José"/>
    <s v="Fiebre, Tos seca, Escalofríos y dolores corporales"/>
    <s v="Yuscarán, Honduras"/>
    <x v="1"/>
  </r>
  <r>
    <s v="Elio"/>
    <s v="Valles"/>
    <d v="1990-08-19T00:00:00"/>
    <n v="28576272138"/>
    <x v="20"/>
    <s v="Ixtahuacán"/>
    <s v="Fiebre, Cansancio, Escalofríos y dolores corporales"/>
    <s v="Madison, Estados Unidos"/>
    <x v="0"/>
  </r>
  <r>
    <s v="Jackie"/>
    <s v="Castaneda"/>
    <d v="2013-07-27T00:00:00"/>
    <n v="26301910155"/>
    <x v="2"/>
    <s v="Guaganazapa"/>
    <s v="Fiebre, Cansancio"/>
    <s v="San Juan, Mexico"/>
    <x v="1"/>
  </r>
  <r>
    <s v="Talia"/>
    <s v="Nieto"/>
    <d v="1962-05-07T00:00:00"/>
    <n v="2069264737"/>
    <x v="10"/>
    <s v="Panajachel"/>
    <s v="Fiebre, Cansancio"/>
    <s v="Midland, Estados Unidos"/>
    <x v="2"/>
  </r>
  <r>
    <s v="Micky"/>
    <s v="Medrano"/>
    <d v="2010-11-24T00:00:00"/>
    <n v="21990849214"/>
    <x v="18"/>
    <s v="Estanzuela"/>
    <s v="Fiebre, Dificultad respiratoria"/>
    <s v="Buenavista, Mexico"/>
    <x v="0"/>
  </r>
  <r>
    <s v="Ain"/>
    <s v="Valdivia"/>
    <d v="1991-05-21T00:00:00"/>
    <n v="2430477385"/>
    <x v="6"/>
    <s v="San Marcos"/>
    <s v="Fiebre, Tos seca, Escalofríos y dolores corporales"/>
    <s v="Guadalupe, Costa Rica"/>
    <x v="0"/>
  </r>
  <r>
    <s v="Orly"/>
    <s v="Nevarez"/>
    <d v="1929-07-20T00:00:00"/>
    <n v="24862408126"/>
    <x v="10"/>
    <s v="San Antonio Palopó"/>
    <s v="Fiebre, Dificultad respiratoria"/>
    <s v="El Triunfo, Honduras"/>
    <x v="2"/>
  </r>
  <r>
    <s v="Petronio"/>
    <s v="Pérez"/>
    <d v="2019-03-06T00:00:00"/>
    <n v="2135634716"/>
    <x v="0"/>
    <s v="Villa Nueva"/>
    <s v="Fiebre, Tos seca, Escalofríos y dolores corporales"/>
    <s v="Juan N Alvarez, Mexico"/>
    <x v="2"/>
  </r>
  <r>
    <s v="Nazaret"/>
    <s v="Villegas"/>
    <d v="1929-04-21T00:00:00"/>
    <n v="20227308164"/>
    <x v="18"/>
    <s v="Cabañas"/>
    <s v="Fiebre, Tos seca"/>
    <s v="Guaimaca, Honduras"/>
    <x v="2"/>
  </r>
  <r>
    <s v="Namuncurá"/>
    <s v="Abeyta"/>
    <d v="1958-03-03T00:00:00"/>
    <n v="2142428581"/>
    <x v="7"/>
    <s v="Cuilapa"/>
    <s v="Fiebre, Tos seca, Escalofríos y dolores corporales"/>
    <s v="Chicago, Estados Unidos"/>
    <x v="0"/>
  </r>
  <r>
    <s v="Mirabel"/>
    <s v="Benavides"/>
    <d v="1997-11-20T00:00:00"/>
    <n v="22549566139"/>
    <x v="10"/>
    <s v="Nahualá"/>
    <s v="Fiebre, Cansancio"/>
    <s v="Iowa City, Estados Unidos"/>
    <x v="2"/>
  </r>
  <r>
    <s v="Irina"/>
    <s v="Galindo"/>
    <d v="2012-07-19T00:00:00"/>
    <n v="2451193637"/>
    <x v="16"/>
    <s v="San Carlos Sija"/>
    <s v="Fiebre, Cansancio, Escalofríos y dolores corporales"/>
    <s v="Pasadena, Estados Unidos"/>
    <x v="0"/>
  </r>
  <r>
    <s v="Lelio"/>
    <s v="Enríquez"/>
    <d v="2017-01-09T00:00:00"/>
    <n v="2125520889"/>
    <x v="20"/>
    <s v="Jacaltenango"/>
    <s v="Fiebre, Cansancio"/>
    <s v="Jacksonville, Estados Unidos"/>
    <x v="1"/>
  </r>
  <r>
    <s v="Ratrudis"/>
    <s v="Velez"/>
    <d v="1928-12-04T00:00:00"/>
    <n v="29046153168"/>
    <x v="0"/>
    <s v="Mixco"/>
    <s v="Fiebre, Tos seca, Escalofríos y dolores corporales"/>
    <s v="Amarillo, Estados Unidos"/>
    <x v="0"/>
  </r>
  <r>
    <s v="Selena"/>
    <s v="Briones"/>
    <d v="2005-05-06T00:00:00"/>
    <n v="25590978161"/>
    <x v="19"/>
    <s v="Cuyotenango"/>
    <s v="Fiebre, Tos seca, Escalofríos y dolores corporales"/>
    <s v="El Llano, Honduras"/>
    <x v="0"/>
  </r>
  <r>
    <s v="Ane"/>
    <s v="Rosales"/>
    <d v="1948-06-21T00:00:00"/>
    <n v="27051053178"/>
    <x v="4"/>
    <s v="Comapa"/>
    <s v="Fiebre, Cansancio, Escalofríos y dolores corporales"/>
    <s v="Mataquescuintla, Guatemala"/>
    <x v="2"/>
  </r>
  <r>
    <s v="Anisia"/>
    <s v="Barrera"/>
    <d v="1925-05-30T00:00:00"/>
    <n v="23942154132"/>
    <x v="9"/>
    <s v="Morales"/>
    <s v="Fiebre, Cansancio, Escalofríos y dolores corporales"/>
    <s v="El Progreso, Honduras"/>
    <x v="2"/>
  </r>
  <r>
    <s v="Oriel"/>
    <s v="Ponce"/>
    <d v="2018-01-10T00:00:00"/>
    <n v="2314504031"/>
    <x v="8"/>
    <s v="San Andrés Xecul"/>
    <s v="Fiebre, Cansancio, Escalofríos y dolores corporales"/>
    <s v="Knoxville, Estados Unidos"/>
    <x v="1"/>
  </r>
  <r>
    <s v="Bacchus"/>
    <s v="Nieto"/>
    <d v="1978-10-18T00:00:00"/>
    <n v="2941863747"/>
    <x v="2"/>
    <s v="Masagua"/>
    <s v="Fiebre, Tos seca"/>
    <s v="Fort Worth, Estados Unidos"/>
    <x v="0"/>
  </r>
  <r>
    <s v="Domínica"/>
    <s v="Naranjo"/>
    <d v="1963-12-23T00:00:00"/>
    <n v="2066820225"/>
    <x v="0"/>
    <s v="Guatemala"/>
    <s v="Fiebre, Cansancio, Escalofríos y dolores corporales"/>
    <s v="Linda Vista, Mexico"/>
    <x v="1"/>
  </r>
  <r>
    <s v="Alvaro"/>
    <s v="Rodríguez"/>
    <d v="1939-01-16T00:00:00"/>
    <n v="20415696114"/>
    <x v="6"/>
    <s v="Comitancillo"/>
    <s v="Fiebre, Tos seca"/>
    <s v="Lindavista, Mexico"/>
    <x v="2"/>
  </r>
  <r>
    <s v="Antipas"/>
    <s v="Malave"/>
    <d v="1922-04-29T00:00:00"/>
    <n v="25001844178"/>
    <x v="3"/>
    <s v="San Luis Jilotepeque"/>
    <s v="Fiebre, Tos seca, Escalofríos y dolores corporales"/>
    <s v="Odessa, Estados Unidos"/>
    <x v="1"/>
  </r>
  <r>
    <s v="Hilde"/>
    <s v="Corona"/>
    <d v="1949-09-05T00:00:00"/>
    <n v="22761070189"/>
    <x v="16"/>
    <s v="Quetzaltenango"/>
    <s v="Fiebre, Tos seca, Escalofríos y dolores corporales"/>
    <s v="Sioux City, Estados Unidos"/>
    <x v="1"/>
  </r>
  <r>
    <s v="Manon"/>
    <s v="Dueñas"/>
    <d v="2001-12-07T00:00:00"/>
    <n v="2571920133"/>
    <x v="6"/>
    <s v="Catarina"/>
    <s v="Fiebre, Cansancio, Escalofríos y dolores corporales"/>
    <s v="Salerno, Italia"/>
    <x v="0"/>
  </r>
  <r>
    <s v="Luigi"/>
    <s v="Pacheco"/>
    <d v="1944-06-22T00:00:00"/>
    <n v="1922352023"/>
    <x v="0"/>
    <s v="Guatemala"/>
    <s v="Fiebre, Cansancio, Escalofríos y dolores corporales"/>
    <s v="Flushing, Estados Unidos"/>
    <x v="0"/>
  </r>
  <r>
    <s v="Anselma"/>
    <s v="Fierro"/>
    <d v="1954-07-27T00:00:00"/>
    <n v="2458682683"/>
    <x v="6"/>
    <s v="San Marcos"/>
    <s v="Fiebre, Tos seca"/>
    <s v="Palermo, Italia"/>
    <x v="1"/>
  </r>
  <r>
    <s v="Alejandrino"/>
    <s v="Árias"/>
    <d v="1969-05-31T00:00:00"/>
    <n v="27876604141"/>
    <x v="15"/>
    <s v="San Cristóbal Verapaz"/>
    <s v="Fiebre, Cansancio, Escalofríos y dolores corporales"/>
    <s v="Erie, Estados Unidos"/>
    <x v="0"/>
  </r>
  <r>
    <s v="Bonanova"/>
    <s v="Urías"/>
    <d v="1948-09-25T00:00:00"/>
    <n v="28050669215"/>
    <x v="19"/>
    <s v="Mazatenango "/>
    <s v="Fiebre, Cansancio"/>
    <s v="Valle de Ángeles, Honduras"/>
    <x v="0"/>
  </r>
  <r>
    <s v="Ulrico"/>
    <s v="Orellana"/>
    <d v="1933-01-27T00:00:00"/>
    <n v="2362595877"/>
    <x v="9"/>
    <s v="Puerto Barrios"/>
    <s v="Fiebre, Tos seca"/>
    <s v="Pastores, Guatemala"/>
    <x v="0"/>
  </r>
  <r>
    <s v="Geppe"/>
    <s v="Ortiz"/>
    <d v="1981-12-01T00:00:00"/>
    <n v="2390297321"/>
    <x v="13"/>
    <s v="Patzún"/>
    <s v="Fiebre, Dificultad respiratoria"/>
    <s v="Muskegon, Estados Unidos"/>
    <x v="2"/>
  </r>
  <r>
    <s v="Cuasimodo"/>
    <s v="Galindo"/>
    <d v="1950-05-11T00:00:00"/>
    <n v="2857697737"/>
    <x v="16"/>
    <s v="San Carlos Sija"/>
    <s v="Fiebre, Tos seca, Escalofríos y dolores corporales"/>
    <s v="Jacksonville, Estados Unidos"/>
    <x v="0"/>
  </r>
  <r>
    <s v="Luperco"/>
    <s v="Lomeli"/>
    <d v="1964-05-31T00:00:00"/>
    <n v="19628755109"/>
    <x v="0"/>
    <s v="Guatemala"/>
    <s v="Fiebre, Cansancio"/>
    <s v="Buenavista, Mexico"/>
    <x v="1"/>
  </r>
  <r>
    <s v="Suzzane"/>
    <s v="Mares"/>
    <d v="1929-01-18T00:00:00"/>
    <n v="2419949881"/>
    <x v="0"/>
    <s v="Guatemala"/>
    <s v="Fiebre, Cansancio"/>
    <s v="Sioguí Arriba, Panama"/>
    <x v="1"/>
  </r>
  <r>
    <s v="Laban"/>
    <s v="Guevara"/>
    <d v="1984-09-19T00:00:00"/>
    <n v="20243842157"/>
    <x v="16"/>
    <s v="Cantel"/>
    <s v="Fiebre, Cansancio"/>
    <s v="Santa Monica, Estados Unidos"/>
    <x v="0"/>
  </r>
  <r>
    <s v="Adelardo"/>
    <s v="Moreno"/>
    <d v="2011-10-19T00:00:00"/>
    <n v="2778675872"/>
    <x v="10"/>
    <s v="Nahualá"/>
    <s v="Fiebre, Dificultad respiratoria"/>
    <s v="Guadalupe, Costa Rica"/>
    <x v="2"/>
  </r>
  <r>
    <s v="Babs"/>
    <s v="Perea"/>
    <d v="1999-03-04T00:00:00"/>
    <n v="2447239848"/>
    <x v="22"/>
    <s v="Zacualpa"/>
    <s v="Fiebre, Tos seca"/>
    <s v="Wichita, Estados Unidos"/>
    <x v="1"/>
  </r>
  <r>
    <s v="Ezer"/>
    <s v="Benavidez"/>
    <d v="1970-02-08T00:00:00"/>
    <n v="26693155203"/>
    <x v="14"/>
    <s v="Granados"/>
    <s v="Fiebre, Cansancio"/>
    <s v="Puntarenas, Costa Rica"/>
    <x v="2"/>
  </r>
  <r>
    <s v="Clarissa"/>
    <s v="Cavazos"/>
    <d v="2015-01-18T00:00:00"/>
    <n v="2543627287"/>
    <x v="11"/>
    <s v="San José"/>
    <s v="Fiebre, Tos seca"/>
    <s v="Chapultepec, Mexico"/>
    <x v="1"/>
  </r>
  <r>
    <s v="Elisa"/>
    <s v="Villalpando"/>
    <d v="1976-12-08T00:00:00"/>
    <n v="1934974617"/>
    <x v="4"/>
    <s v="El Adelanto"/>
    <s v="Fiebre, Tos seca, Escalofríos y dolores corporales"/>
    <s v="Iralaya, Honduras"/>
    <x v="1"/>
  </r>
  <r>
    <s v="Abelard"/>
    <s v="Vaca"/>
    <d v="1981-04-13T00:00:00"/>
    <n v="1930416929"/>
    <x v="0"/>
    <s v="Villa Nueva"/>
    <s v="Fiebre, Tos seca"/>
    <s v="San Miguel Ixtahuacán, Guatemala"/>
    <x v="0"/>
  </r>
  <r>
    <s v="Clodomiro"/>
    <s v="Carrión"/>
    <d v="1926-11-10T00:00:00"/>
    <n v="20889804154"/>
    <x v="10"/>
    <s v="San Antonio Palopó"/>
    <s v="Fiebre, Tos seca"/>
    <s v="Lubbock, Estados Unidos"/>
    <x v="0"/>
  </r>
  <r>
    <s v="Maisa"/>
    <s v="Carmona"/>
    <d v="1952-04-28T00:00:00"/>
    <n v="20986176174"/>
    <x v="18"/>
    <s v="Teculután"/>
    <s v="Fiebre, Dificultad respiratoria"/>
    <s v="Tampa, Estados Unidos"/>
    <x v="1"/>
  </r>
  <r>
    <s v="Fayruz"/>
    <s v="Granados"/>
    <d v="2008-10-29T00:00:00"/>
    <n v="27242653176"/>
    <x v="17"/>
    <s v="Alotenango"/>
    <s v="Fiebre, Tos seca"/>
    <s v="Fernando Gutierrez Barrios, Mexico"/>
    <x v="0"/>
  </r>
  <r>
    <s v="Kirk"/>
    <s v="Cadena"/>
    <d v="1942-07-13T00:00:00"/>
    <n v="28736408124"/>
    <x v="0"/>
    <s v="Mixco"/>
    <s v="Fiebre, Tos seca, Escalofríos y dolores corporales"/>
    <s v="Inglewood, Estados Unidos"/>
    <x v="0"/>
  </r>
  <r>
    <s v="Graciana"/>
    <s v="Amador"/>
    <d v="1948-11-08T00:00:00"/>
    <n v="22974259117"/>
    <x v="0"/>
    <s v="Guatemala"/>
    <s v="Fiebre, Cansancio, Escalofríos y dolores corporales"/>
    <s v="Independencia, Mexico"/>
    <x v="0"/>
  </r>
  <r>
    <s v="Absalom"/>
    <s v="Sauceda"/>
    <d v="1936-08-06T00:00:00"/>
    <n v="2509149837"/>
    <x v="13"/>
    <s v="Santa Apolonia"/>
    <s v="Fiebre, Tos seca, Escalofríos y dolores corporales"/>
    <s v="Roma, Italia"/>
    <x v="1"/>
  </r>
  <r>
    <s v="Esmerada"/>
    <s v="Barragán"/>
    <d v="1967-04-27T00:00:00"/>
    <n v="286725061510"/>
    <x v="0"/>
    <s v="Villa Nueva"/>
    <s v="Fiebre, Cansancio, Escalofríos y dolores corporales"/>
    <s v="Shreveport, Estados Unidos"/>
    <x v="2"/>
  </r>
  <r>
    <s v="Plinio"/>
    <s v="Cotto"/>
    <d v="2015-11-29T00:00:00"/>
    <n v="29728759185"/>
    <x v="0"/>
    <s v="Villa Nueva"/>
    <s v="Fiebre, Tos seca"/>
    <s v="Villa Nueva, Guatemala"/>
    <x v="2"/>
  </r>
  <r>
    <s v="Eluhuei"/>
    <s v="Valles"/>
    <d v="1984-05-12T00:00:00"/>
    <n v="23579625610"/>
    <x v="3"/>
    <s v="San Luis Jilotepeque"/>
    <s v="Fiebre, Cansancio, Escalofríos y dolores corporales"/>
    <s v="Port Saint Lucie, Estados Unidos"/>
    <x v="0"/>
  </r>
  <r>
    <s v="Vespasiano"/>
    <s v="Soliz"/>
    <d v="2009-01-09T00:00:00"/>
    <n v="23153794117"/>
    <x v="4"/>
    <s v="Jalpatagua"/>
    <s v="Fiebre, Tos seca, Escalofríos y dolores corporales"/>
    <s v="Kansas City, Estados Unidos"/>
    <x v="0"/>
  </r>
  <r>
    <s v="Teodora"/>
    <s v="Aragón"/>
    <d v="2014-05-08T00:00:00"/>
    <n v="25181534208"/>
    <x v="18"/>
    <s v="Usumatlán"/>
    <s v="Fiebre, Tos seca, Escalofríos y dolores corporales"/>
    <s v="Salitral, Costa Rica"/>
    <x v="1"/>
  </r>
  <r>
    <s v="Anabella"/>
    <s v="Ocampo"/>
    <d v="1929-01-10T00:00:00"/>
    <n v="21676678226"/>
    <x v="0"/>
    <s v="Fraijanes"/>
    <s v="Fiebre, Cansancio, Escalofríos y dolores corporales"/>
    <s v="North Little Rock, Estados Unidos"/>
    <x v="0"/>
  </r>
  <r>
    <s v="Lalo"/>
    <s v="Borrego"/>
    <d v="2016-04-16T00:00:00"/>
    <n v="28604324153"/>
    <x v="1"/>
    <s v="San Antonio La Paz"/>
    <s v="Fiebre, Dificultad respiratoria"/>
    <s v="Desamparados, Costa Rica"/>
    <x v="1"/>
  </r>
  <r>
    <s v="Cecilia"/>
    <s v="Lemus"/>
    <d v="1994-03-31T00:00:00"/>
    <n v="281151261410"/>
    <x v="22"/>
    <s v="Cunén"/>
    <s v="Fiebre, Cansancio, Escalofríos y dolores corporales"/>
    <s v="Austin, Estados Unidos"/>
    <x v="1"/>
  </r>
  <r>
    <s v="Dagma"/>
    <s v="Huerta"/>
    <d v="2015-12-03T00:00:00"/>
    <n v="23006891153"/>
    <x v="0"/>
    <s v="Mixco"/>
    <s v="Fiebre, Dificultad respiratoria"/>
    <s v="Chinameca, El Salvador"/>
    <x v="1"/>
  </r>
  <r>
    <s v="Fermín"/>
    <s v="Alba"/>
    <d v="1972-09-16T00:00:00"/>
    <n v="24759904219"/>
    <x v="13"/>
    <s v="Patzún"/>
    <s v="Fiebre, Cansancio, Escalofríos y dolores corporales"/>
    <s v="Austin, Estados Unidos"/>
    <x v="0"/>
  </r>
  <r>
    <s v="Hubert"/>
    <s v="Solorio"/>
    <d v="1969-03-08T00:00:00"/>
    <n v="24547820195"/>
    <x v="18"/>
    <s v="Usumatlán"/>
    <s v="Fiebre, Tos seca, Escalofríos y dolores corporales"/>
    <s v="5 de Mayo, Mexico"/>
    <x v="2"/>
  </r>
  <r>
    <s v="Duilio"/>
    <s v="Mateo"/>
    <d v="2004-06-29T00:00:00"/>
    <n v="22145418219"/>
    <x v="10"/>
    <s v="Concepción"/>
    <s v="Fiebre, Tos seca, Escalofríos y dolores corporales"/>
    <s v="El Guapinol, Honduras"/>
    <x v="0"/>
  </r>
  <r>
    <s v="Fabienne"/>
    <s v="Ordóñez"/>
    <d v="1980-12-26T00:00:00"/>
    <n v="2155243474"/>
    <x v="12"/>
    <s v="Chiquimula"/>
    <s v="Fiebre, Tos seca, Escalofríos y dolores corporales"/>
    <s v="Buffalo, Estados Unidos"/>
    <x v="1"/>
  </r>
  <r>
    <s v="Claro"/>
    <s v="Cedillo"/>
    <d v="1937-11-09T00:00:00"/>
    <n v="29198050192"/>
    <x v="0"/>
    <s v="Guatemala"/>
    <s v="Fiebre, Cansancio, Escalofríos y dolores corporales"/>
    <s v="Cartí Suitupo, Panama"/>
    <x v="2"/>
  </r>
  <r>
    <s v="Mireya"/>
    <s v="Ojeda"/>
    <d v="1920-06-28T00:00:00"/>
    <n v="19442055510"/>
    <x v="22"/>
    <s v="Chicamán"/>
    <s v="Fiebre, Tos seca, Escalofríos y dolores corporales"/>
    <s v="Kansas City, Estados Unidos"/>
    <x v="1"/>
  </r>
  <r>
    <s v="Bahía"/>
    <s v="León"/>
    <d v="2003-03-31T00:00:00"/>
    <n v="21163364128"/>
    <x v="0"/>
    <s v="Guatemala"/>
    <s v="Fiebre, Cansancio, Escalofríos y dolores corporales"/>
    <s v="Guaimaca, Honduras"/>
    <x v="2"/>
  </r>
  <r>
    <s v="Pabil"/>
    <s v="Atencio"/>
    <d v="1933-07-13T00:00:00"/>
    <n v="2989171768"/>
    <x v="0"/>
    <s v="Fraijanes"/>
    <s v="Fiebre, Cansancio"/>
    <s v="San Lucas Sacatepéquez, Guatemala"/>
    <x v="1"/>
  </r>
  <r>
    <s v="Beatrix"/>
    <s v="Salazar"/>
    <d v="1937-06-01T00:00:00"/>
    <n v="2309284344"/>
    <x v="20"/>
    <s v="La Libertad"/>
    <s v="Fiebre, Cansancio"/>
    <s v="La Purisima, Mexico"/>
    <x v="1"/>
  </r>
  <r>
    <s v="Sansón"/>
    <s v="Cadena"/>
    <d v="1950-09-28T00:00:00"/>
    <n v="27423749102"/>
    <x v="9"/>
    <s v="Los Amates"/>
    <s v="Fiebre, Tos seca"/>
    <s v="Marietta, Estados Unidos"/>
    <x v="1"/>
  </r>
  <r>
    <s v="Rode"/>
    <s v="Reyna"/>
    <d v="1956-03-21T00:00:00"/>
    <n v="2694211612"/>
    <x v="2"/>
    <s v="Iztapa"/>
    <s v="Fiebre, Cansancio, Escalofríos y dolores corporales"/>
    <s v="Rochester, Estados Unidos"/>
    <x v="2"/>
  </r>
  <r>
    <s v="Martina"/>
    <s v="Ceballos"/>
    <d v="1966-11-30T00:00:00"/>
    <n v="20348401175"/>
    <x v="21"/>
    <s v=" Cantel"/>
    <s v="Fiebre, Cansancio"/>
    <s v="New Orleans, Estados Unidos"/>
    <x v="1"/>
  </r>
  <r>
    <s v="Merlin"/>
    <s v="Alanis"/>
    <d v="2000-02-22T00:00:00"/>
    <n v="2736326081"/>
    <x v="5"/>
    <s v="Champerico"/>
    <s v="Fiebre, Cansancio, Escalofríos y dolores corporales"/>
    <s v="Santa Rosa, Estados Unidos"/>
    <x v="2"/>
  </r>
  <r>
    <s v="Cumelén"/>
    <s v="Hernández"/>
    <d v="1956-12-20T00:00:00"/>
    <n v="2399644975"/>
    <x v="6"/>
    <s v="Ixchiguán"/>
    <s v="Fiebre, Dificultad respiratoria"/>
    <s v="Grand Forks, Estados Unidos"/>
    <x v="2"/>
  </r>
  <r>
    <s v="Heródoto"/>
    <s v="Soliz"/>
    <d v="1928-07-22T00:00:00"/>
    <n v="2178298359"/>
    <x v="0"/>
    <s v="San José Pinula"/>
    <s v="Fiebre, Cansancio"/>
    <s v="Evansville, Estados Unidos"/>
    <x v="1"/>
  </r>
  <r>
    <s v="Claribel"/>
    <s v="Cortés"/>
    <d v="1967-01-01T00:00:00"/>
    <n v="249576081010"/>
    <x v="0"/>
    <s v="Villa Nueva"/>
    <s v="Fiebre, Dificultad respiratoria"/>
    <s v="Benito Juarez, Mexico"/>
    <x v="0"/>
  </r>
  <r>
    <s v="Rafa"/>
    <s v="Maestas"/>
    <d v="1988-11-11T00:00:00"/>
    <n v="19095595116"/>
    <x v="17"/>
    <s v="San Miguel Dueñas"/>
    <s v="Fiebre, Cansancio, Escalofríos y dolores corporales"/>
    <s v="Kansas City, Estados Unidos"/>
    <x v="2"/>
  </r>
  <r>
    <s v="Eopoldina"/>
    <s v="Espinosa"/>
    <d v="1951-03-15T00:00:00"/>
    <n v="267777911010"/>
    <x v="11"/>
    <s v="San Benito"/>
    <s v="Fiebre, Cansancio"/>
    <s v="Yonkers, Estados Unidos"/>
    <x v="2"/>
  </r>
  <r>
    <s v="Karenina"/>
    <s v="Villegas"/>
    <d v="1946-05-18T00:00:00"/>
    <n v="22479876151"/>
    <x v="3"/>
    <s v="San Luis Jilotepeque"/>
    <s v="Fiebre, Tos seca"/>
    <s v="Las Lomas, Panama"/>
    <x v="0"/>
  </r>
  <r>
    <s v="Yoel"/>
    <s v="Téllez"/>
    <d v="1987-05-08T00:00:00"/>
    <n v="26183726102"/>
    <x v="10"/>
    <s v="Sololá"/>
    <s v="Fiebre, Cansancio, Escalofríos y dolores corporales"/>
    <s v="London, Estados Unidos"/>
    <x v="1"/>
  </r>
  <r>
    <s v="Paola"/>
    <s v="Olivárez"/>
    <d v="1942-02-02T00:00:00"/>
    <n v="2499875983"/>
    <x v="0"/>
    <s v="Villa Nueva"/>
    <s v="Fiebre, Tos seca, Escalofríos y dolores corporales"/>
    <s v="San José de Río Tinto, Honduras"/>
    <x v="2"/>
  </r>
  <r>
    <s v="Ebo"/>
    <s v="Marín"/>
    <d v="1969-08-30T00:00:00"/>
    <n v="1938432623"/>
    <x v="1"/>
    <s v="Guastatoya"/>
    <s v="Fiebre, Cansancio, Escalofríos y dolores corporales"/>
    <s v="Roma, Italia"/>
    <x v="1"/>
  </r>
  <r>
    <s v="Quiteria"/>
    <s v="Batista"/>
    <d v="1969-08-24T00:00:00"/>
    <n v="2627606467"/>
    <x v="20"/>
    <s v="La Libertad"/>
    <s v="Fiebre, Tos seca, Escalofríos y dolores corporales"/>
    <s v="Greensboro, Estados Unidos"/>
    <x v="1"/>
  </r>
  <r>
    <s v="Prantxes"/>
    <s v="Montanez"/>
    <d v="1954-08-03T00:00:00"/>
    <n v="26842177201"/>
    <x v="0"/>
    <s v="Amatitlán"/>
    <s v="Fiebre, Dificultad respiratoria"/>
    <s v="San Vicente Pacaya, Guatemala"/>
    <x v="2"/>
  </r>
  <r>
    <s v="Orson"/>
    <s v="Riojas"/>
    <d v="1935-03-23T00:00:00"/>
    <n v="27951170104"/>
    <x v="2"/>
    <s v="Tiquisate"/>
    <s v="Fiebre, Tos seca, Escalofríos y dolores corporales"/>
    <s v="Palmas De Gran Canaria, Las, España"/>
    <x v="2"/>
  </r>
  <r>
    <s v="Eliana"/>
    <s v="Estrada"/>
    <d v="1997-04-25T00:00:00"/>
    <n v="2649254313"/>
    <x v="2"/>
    <s v="San José"/>
    <s v="Fiebre, Tos seca"/>
    <s v="Washington, Estados Unidos"/>
    <x v="0"/>
  </r>
  <r>
    <s v="Larry"/>
    <s v="Montenegro"/>
    <d v="1980-09-13T00:00:00"/>
    <n v="190695382210"/>
    <x v="6"/>
    <s v="Ayutla"/>
    <s v="Fiebre, Dificultad respiratoria"/>
    <s v="Valle de Ángeles, Honduras"/>
    <x v="2"/>
  </r>
  <r>
    <s v="Edelio"/>
    <s v="Estrada"/>
    <d v="2016-10-19T00:00:00"/>
    <n v="27480181110"/>
    <x v="2"/>
    <s v="Tiquisate"/>
    <s v="Fiebre, Cansancio"/>
    <s v="La Purisima, Mexico"/>
    <x v="0"/>
  </r>
  <r>
    <s v="Davina"/>
    <s v="Tejada"/>
    <d v="1959-01-10T00:00:00"/>
    <n v="2463169492"/>
    <x v="6"/>
    <s v="Comitancillo"/>
    <s v="Fiebre, Dificultad respiratoria"/>
    <s v="Laurel, Estados Unidos"/>
    <x v="1"/>
  </r>
  <r>
    <s v="Joselín"/>
    <s v="Merino"/>
    <d v="1920-04-15T00:00:00"/>
    <n v="26770715201"/>
    <x v="18"/>
    <s v="Teculután"/>
    <s v="Fiebre, Cansancio, Escalofríos y dolores corporales"/>
    <s v="El Asintal, Guatemala"/>
    <x v="0"/>
  </r>
  <r>
    <s v="Menas"/>
    <s v="Jasso"/>
    <d v="1994-03-19T00:00:00"/>
    <n v="2236068525"/>
    <x v="18"/>
    <s v="Usumatlán"/>
    <s v="Fiebre, Tos seca"/>
    <s v="Fort Lauderdale, Estados Unidos"/>
    <x v="1"/>
  </r>
  <r>
    <s v="Efreín"/>
    <s v="Farías"/>
    <d v="2002-08-19T00:00:00"/>
    <n v="2646347258"/>
    <x v="19"/>
    <s v="Samayac"/>
    <s v="Fiebre, Tos seca, Escalofríos y dolores corporales"/>
    <s v="Chacarita, Costa Rica"/>
    <x v="2"/>
  </r>
  <r>
    <s v="Madox"/>
    <s v="Solórzano"/>
    <d v="1980-09-14T00:00:00"/>
    <n v="23309426710"/>
    <x v="0"/>
    <s v="Mixco"/>
    <s v="Fiebre, Cansancio"/>
    <s v="Lawrenceville, Estados Unidos"/>
    <x v="2"/>
  </r>
  <r>
    <s v="Ebo"/>
    <s v="Franco"/>
    <d v="1932-03-09T00:00:00"/>
    <n v="2200348546"/>
    <x v="10"/>
    <s v="Concepción"/>
    <s v="Fiebre, Tos seca, Escalofríos y dolores corporales"/>
    <s v="Ailigandí, Panama"/>
    <x v="1"/>
  </r>
  <r>
    <s v="Thais"/>
    <s v="Adomo"/>
    <d v="1990-12-15T00:00:00"/>
    <n v="27997808202"/>
    <x v="9"/>
    <s v="Morales"/>
    <s v="Fiebre, Dificultad respiratoria"/>
    <s v="Shawnee Mission, Estados Unidos"/>
    <x v="1"/>
  </r>
  <r>
    <s v="Hippolyte"/>
    <s v="Ruelas"/>
    <d v="1980-11-03T00:00:00"/>
    <n v="22638923510"/>
    <x v="6"/>
    <s v="Catarina"/>
    <s v="Fiebre, Cansancio"/>
    <s v="Ancona, Italia"/>
    <x v="1"/>
  </r>
  <r>
    <s v="Eliecer"/>
    <s v="Palomo"/>
    <d v="1953-10-18T00:00:00"/>
    <n v="19453861186"/>
    <x v="16"/>
    <s v="Salcajá"/>
    <s v="Fiebre, Tos seca"/>
    <s v="Dallas, Estados Unidos"/>
    <x v="2"/>
  </r>
  <r>
    <s v="Dardo"/>
    <s v="Villa"/>
    <d v="2012-03-27T00:00:00"/>
    <n v="2945657531"/>
    <x v="0"/>
    <s v="Chinautla"/>
    <s v="Fiebre, Tos seca, Escalofríos y dolores corporales"/>
    <s v="Chinameca, El Salvador"/>
    <x v="2"/>
  </r>
  <r>
    <s v="Buenaventura"/>
    <s v="Ramón"/>
    <d v="1994-05-02T00:00:00"/>
    <n v="20981351192"/>
    <x v="2"/>
    <s v="Siquinalá"/>
    <s v="Fiebre, Cansancio"/>
    <s v="New York City, Estados Unidos"/>
    <x v="1"/>
  </r>
  <r>
    <s v="Aggie"/>
    <s v="Cervántez"/>
    <d v="2010-01-25T00:00:00"/>
    <n v="2854671644"/>
    <x v="20"/>
    <s v="Santa Bárbara"/>
    <s v="Fiebre, Dificultad respiratoria"/>
    <s v="Victoria, El Salvador"/>
    <x v="2"/>
  </r>
  <r>
    <s v="Yoko"/>
    <s v="Salcedo"/>
    <d v="1930-10-05T00:00:00"/>
    <n v="2752895453"/>
    <x v="21"/>
    <s v=" Salcajá"/>
    <s v="Fiebre, Tos seca"/>
    <s v="El Refugio, Mexico"/>
    <x v="0"/>
  </r>
  <r>
    <s v="Librado"/>
    <s v="Pedroza"/>
    <d v="1974-10-27T00:00:00"/>
    <n v="2800684862"/>
    <x v="10"/>
    <s v="Nahualá"/>
    <s v="Fiebre, Cansancio, Escalofríos y dolores corporales"/>
    <s v="Rochester, Estados Unidos"/>
    <x v="0"/>
  </r>
  <r>
    <s v="Edelmiro"/>
    <s v="Dávila"/>
    <d v="1986-03-19T00:00:00"/>
    <n v="26795011145"/>
    <x v="2"/>
    <s v="Siquinalá"/>
    <s v="Fiebre, Tos seca"/>
    <s v="Houston, Estados Unidos"/>
    <x v="1"/>
  </r>
  <r>
    <s v="Javiera"/>
    <s v="Atencio"/>
    <d v="1929-12-19T00:00:00"/>
    <n v="23067643102"/>
    <x v="9"/>
    <s v="Puerto Barrios"/>
    <s v="Fiebre, Dificultad respiratoria"/>
    <s v="Magisterial, Mexico"/>
    <x v="1"/>
  </r>
  <r>
    <s v="Alix"/>
    <s v="Rico"/>
    <d v="1996-05-30T00:00:00"/>
    <n v="2847892477"/>
    <x v="2"/>
    <s v="Tiquisate"/>
    <s v="Fiebre, Dificultad respiratoria"/>
    <s v="Del Valle, Mexico"/>
    <x v="1"/>
  </r>
  <r>
    <s v="Fabiola"/>
    <s v="Velásquez"/>
    <d v="1976-01-05T00:00:00"/>
    <n v="245792081110"/>
    <x v="22"/>
    <s v="Chicamán"/>
    <s v="Fiebre, Tos seca"/>
    <s v="Charlotte, Estados Unidos"/>
    <x v="1"/>
  </r>
  <r>
    <s v="Indíbil"/>
    <s v="Cerda"/>
    <d v="1937-09-30T00:00:00"/>
    <n v="2420207823"/>
    <x v="2"/>
    <s v="Siquinalá"/>
    <s v="Fiebre, Cansancio, Escalofríos y dolores corporales"/>
    <s v="Purral, Costa Rica"/>
    <x v="2"/>
  </r>
  <r>
    <s v="Hippolyte"/>
    <s v="Pabón"/>
    <d v="2019-10-12T00:00:00"/>
    <n v="25733730104"/>
    <x v="0"/>
    <s v="Villa Nueva"/>
    <s v="Fiebre, Tos seca"/>
    <s v="Guanagazapa, Guatemala"/>
    <x v="0"/>
  </r>
  <r>
    <s v="Sibila"/>
    <s v="Pichardo"/>
    <d v="1930-08-05T00:00:00"/>
    <n v="23807066910"/>
    <x v="2"/>
    <s v="Siquinalá"/>
    <s v="Fiebre, Tos seca, Escalofríos y dolores corporales"/>
    <s v="El Limon, Mexico"/>
    <x v="2"/>
  </r>
  <r>
    <s v="Jon"/>
    <s v="Terán"/>
    <d v="1969-03-26T00:00:00"/>
    <n v="1969678384"/>
    <x v="0"/>
    <s v="Mixco"/>
    <s v="Fiebre, Tos seca"/>
    <s v="Miami, Estados Unidos"/>
    <x v="0"/>
  </r>
  <r>
    <s v="Abbot"/>
    <s v="Camacho"/>
    <d v="1968-11-01T00:00:00"/>
    <n v="26142905197"/>
    <x v="18"/>
    <s v="Usumatlán"/>
    <s v="Fiebre, Cansancio, Escalofríos y dolores corporales"/>
    <s v="Newark, Estados Unidos"/>
    <x v="0"/>
  </r>
  <r>
    <s v="Generoso"/>
    <s v="Saucedo"/>
    <d v="1934-11-11T00:00:00"/>
    <n v="26511966191"/>
    <x v="10"/>
    <s v="Panajachel"/>
    <s v="Fiebre, Tos seca, Escalofríos y dolores corporales"/>
    <s v="El Perico, Honduras"/>
    <x v="2"/>
  </r>
  <r>
    <s v="Ticiana"/>
    <s v="Rosales"/>
    <d v="1944-04-15T00:00:00"/>
    <n v="22883808197"/>
    <x v="10"/>
    <s v="Concepción"/>
    <s v="Fiebre, Cansancio"/>
    <s v="Rochester, Estados Unidos"/>
    <x v="2"/>
  </r>
  <r>
    <s v="Eitan"/>
    <s v="Barela"/>
    <d v="1974-02-15T00:00:00"/>
    <n v="1930851154"/>
    <x v="9"/>
    <s v="Morales"/>
    <s v="Fiebre, Cansancio"/>
    <s v="Badajoz, España"/>
    <x v="0"/>
  </r>
  <r>
    <s v="Adelaide"/>
    <s v="Garza"/>
    <d v="2016-05-29T00:00:00"/>
    <n v="20366999119"/>
    <x v="10"/>
    <s v="Concepción"/>
    <s v="Fiebre, Tos seca, Escalofríos y dolores corporales"/>
    <s v="Lleida, España"/>
    <x v="2"/>
  </r>
  <r>
    <s v="Ceferino"/>
    <s v="Saavedra"/>
    <d v="2019-10-15T00:00:00"/>
    <n v="20671066217"/>
    <x v="13"/>
    <s v="Patzún"/>
    <s v="Fiebre, Cansancio"/>
    <s v="Morales, Guatemala"/>
    <x v="0"/>
  </r>
  <r>
    <s v="Shirley"/>
    <s v="Fierro"/>
    <d v="1980-01-16T00:00:00"/>
    <n v="2617281698"/>
    <x v="10"/>
    <s v="Panajachel"/>
    <s v="Fiebre, Cansancio"/>
    <s v="Cincinnati, Estados Unidos"/>
    <x v="1"/>
  </r>
  <r>
    <s v="Fedora"/>
    <s v="Garza"/>
    <d v="1987-10-04T00:00:00"/>
    <n v="21831664410"/>
    <x v="16"/>
    <s v="Almolonga"/>
    <s v="Fiebre, Dificultad respiratoria"/>
    <s v="San Rafael, Costa Rica"/>
    <x v="2"/>
  </r>
  <r>
    <s v="Alcibíades"/>
    <s v="Vega"/>
    <d v="1942-09-21T00:00:00"/>
    <n v="2407737581"/>
    <x v="17"/>
    <s v="Alotenango"/>
    <s v="Fiebre, Dificultad respiratoria"/>
    <s v="San Rafael, Estados Unidos"/>
    <x v="2"/>
  </r>
  <r>
    <s v="Arnulfo"/>
    <s v="Tovar"/>
    <d v="1978-01-30T00:00:00"/>
    <n v="2022756725"/>
    <x v="12"/>
    <s v="Jocotán"/>
    <s v="Fiebre, Cansancio, Escalofríos y dolores corporales"/>
    <s v="Tucurú, Guatemala"/>
    <x v="0"/>
  </r>
  <r>
    <s v="Claus"/>
    <s v="Nazario"/>
    <d v="1930-07-25T00:00:00"/>
    <n v="2297409252"/>
    <x v="0"/>
    <s v="Mixco"/>
    <s v="Fiebre, Tos seca, Escalofríos y dolores corporales"/>
    <s v="Tajumulco, Guatemala"/>
    <x v="1"/>
  </r>
  <r>
    <s v="Demetria"/>
    <s v="Ontiveros"/>
    <d v="1922-03-23T00:00:00"/>
    <n v="2196392496"/>
    <x v="20"/>
    <s v="Cuilco"/>
    <s v="Fiebre, Dificultad respiratoria"/>
    <s v="Scottsdale, Estados Unidos"/>
    <x v="1"/>
  </r>
  <r>
    <s v="Basilio"/>
    <s v="Angulo"/>
    <d v="1975-03-02T00:00:00"/>
    <n v="2115590073"/>
    <x v="6"/>
    <s v="Comitancillo"/>
    <s v="Fiebre, Cansancio, Escalofríos y dolores corporales"/>
    <s v="Amado Nervo, Mexico"/>
    <x v="1"/>
  </r>
  <r>
    <s v="Benigno"/>
    <s v="Estévez"/>
    <d v="2014-03-23T00:00:00"/>
    <n v="26787398113"/>
    <x v="2"/>
    <s v="Iztapa"/>
    <s v="Fiebre, Cansancio"/>
    <s v="Coruña, A, España"/>
    <x v="0"/>
  </r>
  <r>
    <s v="Husai"/>
    <s v="Solórzano"/>
    <d v="2006-11-05T00:00:00"/>
    <n v="1904276028"/>
    <x v="22"/>
    <s v="Pachalum"/>
    <s v="Fiebre, Dificultad respiratoria"/>
    <s v="Milwaukee, Estados Unidos"/>
    <x v="0"/>
  </r>
  <r>
    <s v="Loana"/>
    <s v="Montemayor"/>
    <d v="2018-09-19T00:00:00"/>
    <n v="25851672222"/>
    <x v="0"/>
    <s v="Mixco"/>
    <s v="Fiebre, Cansancio, Escalofríos y dolores corporales"/>
    <s v="San Miguel, Mexico"/>
    <x v="2"/>
  </r>
  <r>
    <s v="Leni"/>
    <s v="Preciado"/>
    <d v="1932-10-12T00:00:00"/>
    <n v="2109915962"/>
    <x v="22"/>
    <s v="Pachalum"/>
    <s v="Fiebre, Tos seca, Escalofríos y dolores corporales"/>
    <s v="San Isidro, Mexico"/>
    <x v="2"/>
  </r>
  <r>
    <s v="Idalina"/>
    <s v="Baeza"/>
    <d v="1989-04-07T00:00:00"/>
    <n v="24388939118"/>
    <x v="0"/>
    <s v="Guatemala"/>
    <s v="Fiebre, Cansancio"/>
    <s v="Turrialba, Costa Rica"/>
    <x v="1"/>
  </r>
  <r>
    <s v="Ezequías"/>
    <s v="Mesa"/>
    <d v="1995-12-09T00:00:00"/>
    <n v="250807521010"/>
    <x v="2"/>
    <s v="Iztapa"/>
    <s v="Fiebre, Dificultad respiratoria"/>
    <s v="San Jose, Mexico"/>
    <x v="0"/>
  </r>
  <r>
    <s v="Dalma"/>
    <s v="Chapa"/>
    <d v="1995-09-03T00:00:00"/>
    <n v="28155621102"/>
    <x v="15"/>
    <s v="Cobán"/>
    <s v="Fiebre, Cansancio, Escalofríos y dolores corporales"/>
    <s v="Scottsdale, Estados Unidos"/>
    <x v="1"/>
  </r>
  <r>
    <s v="Alipio"/>
    <s v="Caballero"/>
    <d v="2012-03-19T00:00:00"/>
    <n v="28163782179"/>
    <x v="0"/>
    <s v="Guatemala"/>
    <s v="Fiebre, Tos seca"/>
    <s v="Napoli, Italia"/>
    <x v="2"/>
  </r>
  <r>
    <s v="Sophie"/>
    <s v="Ortiz"/>
    <d v="2009-01-29T00:00:00"/>
    <n v="24023401129"/>
    <x v="2"/>
    <s v="Iztapa"/>
    <s v="Fiebre, Cansancio"/>
    <s v="Jinotepe, Nicaragua"/>
    <x v="0"/>
  </r>
  <r>
    <s v="Marcial"/>
    <s v="Prado"/>
    <d v="1995-05-13T00:00:00"/>
    <n v="24223922139"/>
    <x v="0"/>
    <s v="Mixco"/>
    <s v="Fiebre, Tos seca"/>
    <s v="Colorado Springs, Estados Unidos"/>
    <x v="1"/>
  </r>
  <r>
    <s v="Adelaida"/>
    <s v="Sedillo"/>
    <d v="1986-01-31T00:00:00"/>
    <n v="2653484333"/>
    <x v="8"/>
    <s v="Momostenango"/>
    <s v="Fiebre, Cansancio"/>
    <s v="Philadelphia, Estados Unidos"/>
    <x v="2"/>
  </r>
  <r>
    <s v="Owen"/>
    <s v="Barrientos"/>
    <d v="1920-11-08T00:00:00"/>
    <n v="2913889791"/>
    <x v="5"/>
    <s v="San Sebastián"/>
    <s v="Fiebre, Tos seca, Escalofríos y dolores corporales"/>
    <s v="Louisville, Estados Unidos"/>
    <x v="0"/>
  </r>
  <r>
    <s v="Teófano"/>
    <s v="Aragón"/>
    <d v="2004-12-14T00:00:00"/>
    <n v="2789175538"/>
    <x v="21"/>
    <s v=" Cantel"/>
    <s v="Fiebre, Tos seca, Escalofríos y dolores corporales"/>
    <s v="Delgado, El Salvador"/>
    <x v="2"/>
  </r>
  <r>
    <s v="Roxana"/>
    <s v="Dávila"/>
    <d v="1977-02-16T00:00:00"/>
    <n v="2477848468"/>
    <x v="22"/>
    <s v="Patzité"/>
    <s v="Fiebre, Tos seca"/>
    <s v="El Almendro, Nicaragua"/>
    <x v="2"/>
  </r>
  <r>
    <s v="Rafaela"/>
    <s v="Ledesma"/>
    <d v="1955-04-28T00:00:00"/>
    <n v="286908741910"/>
    <x v="0"/>
    <s v="Villa Nueva"/>
    <s v="Fiebre, Dificultad respiratoria"/>
    <s v="Tecpán Guatemala, Guatemala"/>
    <x v="2"/>
  </r>
  <r>
    <s v="Nera"/>
    <s v="Orosco"/>
    <d v="2004-12-01T00:00:00"/>
    <n v="27099482510"/>
    <x v="2"/>
    <s v="Tiquisate"/>
    <s v="Fiebre, Tos seca"/>
    <s v="Nombre de Jesús, Honduras"/>
    <x v="0"/>
  </r>
  <r>
    <s v="Omer"/>
    <s v="Borrego"/>
    <d v="1930-01-05T00:00:00"/>
    <n v="25493614216"/>
    <x v="5"/>
    <s v="Santa Cruz Muluá"/>
    <s v="Fiebre, Dificultad respiratoria"/>
    <s v="Diriamba, Nicaragua"/>
    <x v="0"/>
  </r>
  <r>
    <s v="Eulalia"/>
    <s v="Navarro"/>
    <d v="1925-12-02T00:00:00"/>
    <n v="26034159102"/>
    <x v="6"/>
    <s v="Malacatán"/>
    <s v="Fiebre, Cansancio"/>
    <s v="San Felipe, Guatemala"/>
    <x v="0"/>
  </r>
  <r>
    <s v="Arlen"/>
    <s v="Colunga"/>
    <d v="1968-01-10T00:00:00"/>
    <n v="25756570146"/>
    <x v="1"/>
    <s v="San Cristóbal Acasaguastlán"/>
    <s v="Fiebre, Cansancio, Escalofríos y dolores corporales"/>
    <s v="San Vicente Pacaya, Guatemala"/>
    <x v="1"/>
  </r>
  <r>
    <s v="Arlynda"/>
    <s v="Casas"/>
    <d v="1925-10-16T00:00:00"/>
    <n v="19921939125"/>
    <x v="18"/>
    <s v="Teculután"/>
    <s v="Fiebre, Dificultad respiratoria"/>
    <s v="Torino, Italia"/>
    <x v="0"/>
  </r>
  <r>
    <s v="Luján"/>
    <s v="Ruvalcaba"/>
    <d v="1920-07-05T00:00:00"/>
    <n v="23797428105"/>
    <x v="0"/>
    <s v="Chuarrancho"/>
    <s v="Fiebre, Tos seca, Escalofríos y dolores corporales"/>
    <s v="La Gomera, Guatemala"/>
    <x v="2"/>
  </r>
  <r>
    <s v="Malka"/>
    <s v="Alanis"/>
    <d v="1921-09-17T00:00:00"/>
    <n v="26193696111"/>
    <x v="4"/>
    <s v="Conguaco"/>
    <s v="Fiebre, Cansancio"/>
    <s v="Santiago de María, El Salvador"/>
    <x v="1"/>
  </r>
  <r>
    <s v="Obadia"/>
    <s v="Pacheco"/>
    <d v="1972-06-12T00:00:00"/>
    <n v="24144909101"/>
    <x v="1"/>
    <s v="San Antonio La Paz"/>
    <s v="Fiebre, Dificultad respiratoria"/>
    <s v="Los Angeles, Estados Unidos"/>
    <x v="1"/>
  </r>
  <r>
    <s v="Senaida"/>
    <s v="Valdivia"/>
    <d v="1964-06-23T00:00:00"/>
    <n v="2523368653"/>
    <x v="16"/>
    <s v="Cantel"/>
    <s v="Fiebre, Dificultad respiratoria"/>
    <s v="Valladolid, España"/>
    <x v="2"/>
  </r>
  <r>
    <s v="Mora"/>
    <s v="Blanco"/>
    <d v="1988-03-14T00:00:00"/>
    <n v="2960761672"/>
    <x v="19"/>
    <s v="San José El Ídolo"/>
    <s v="Fiebre, Cansancio"/>
    <s v="Boca de Parita, Panama"/>
    <x v="1"/>
  </r>
  <r>
    <s v="Iberio"/>
    <s v="Romero"/>
    <d v="1952-02-12T00:00:00"/>
    <n v="208844271210"/>
    <x v="0"/>
    <s v="Mixco"/>
    <s v="Fiebre, Cansancio, Escalofríos y dolores corporales"/>
    <s v="Soloma, Guatemala"/>
    <x v="0"/>
  </r>
  <r>
    <s v="Namuncurá"/>
    <s v="Gutiérrez"/>
    <d v="1950-10-14T00:00:00"/>
    <n v="29592336194"/>
    <x v="6"/>
    <s v="Ixchiguán"/>
    <s v="Fiebre, Tos seca"/>
    <s v="Messina, Italia"/>
    <x v="0"/>
  </r>
  <r>
    <s v="Esculapio"/>
    <s v="Esquibel"/>
    <d v="1923-05-14T00:00:00"/>
    <n v="2707052469"/>
    <x v="11"/>
    <s v="San Benito"/>
    <s v="Fiebre, Cansancio, Escalofríos y dolores corporales"/>
    <s v="Verona, Italia"/>
    <x v="0"/>
  </r>
  <r>
    <s v="Saraid"/>
    <s v="Amador"/>
    <d v="1941-12-12T00:00:00"/>
    <n v="2068012717"/>
    <x v="15"/>
    <s v="Cobán"/>
    <s v="Fiebre, Cansancio"/>
    <s v="Fort Worth, Estados Unidos"/>
    <x v="1"/>
  </r>
  <r>
    <s v="Lauren"/>
    <s v="Duarte"/>
    <d v="1971-06-17T00:00:00"/>
    <n v="2799192862"/>
    <x v="6"/>
    <s v="Malacatán"/>
    <s v="Fiebre, Cansancio, Escalofríos y dolores corporales"/>
    <s v="Torino, Italia"/>
    <x v="0"/>
  </r>
  <r>
    <s v="Ariano"/>
    <s v="Palomo"/>
    <d v="2011-08-23T00:00:00"/>
    <n v="21129294219"/>
    <x v="2"/>
    <s v="Tiquisate"/>
    <s v="Fiebre, Dificultad respiratoria"/>
    <s v="Oceanside, Estados Unidos"/>
    <x v="2"/>
  </r>
  <r>
    <s v="Jalil"/>
    <s v="Aranda"/>
    <d v="1927-10-17T00:00:00"/>
    <n v="208811091110"/>
    <x v="0"/>
    <s v="Villa Nueva"/>
    <s v="Fiebre, Dificultad respiratoria"/>
    <s v="Huntington, Estados Unidos"/>
    <x v="0"/>
  </r>
  <r>
    <s v="Hippolyte"/>
    <s v="Adame"/>
    <d v="2015-04-01T00:00:00"/>
    <n v="23154431206"/>
    <x v="10"/>
    <s v="Sololá"/>
    <s v="Fiebre, Cansancio"/>
    <s v="Pasadena, Estados Unidos"/>
    <x v="1"/>
  </r>
  <r>
    <s v="Damián"/>
    <s v="Puente"/>
    <d v="1948-08-24T00:00:00"/>
    <n v="2227427528"/>
    <x v="10"/>
    <s v="Concepción"/>
    <s v="Fiebre, Tos seca, Escalofríos y dolores corporales"/>
    <s v="Santa Clara, Mexico"/>
    <x v="0"/>
  </r>
  <r>
    <s v="Cecilio"/>
    <s v="Gastelum"/>
    <d v="2018-10-28T00:00:00"/>
    <n v="2819878478"/>
    <x v="0"/>
    <s v="Villa Nueva"/>
    <s v="Fiebre, Tos seca, Escalofríos y dolores corporales"/>
    <s v="Buenavista, Mexico"/>
    <x v="0"/>
  </r>
  <r>
    <s v="Recaredo"/>
    <s v="Ávalos"/>
    <d v="1992-03-10T00:00:00"/>
    <n v="21646249228"/>
    <x v="2"/>
    <s v="San José"/>
    <s v="Fiebre, Dificultad respiratoria"/>
    <s v="Columbus, Estados Unidos"/>
    <x v="0"/>
  </r>
  <r>
    <s v="Tulio"/>
    <s v="Franco"/>
    <d v="1998-10-02T00:00:00"/>
    <n v="26559239189"/>
    <x v="2"/>
    <s v="Iztapa"/>
    <s v="Fiebre, Cansancio"/>
    <s v="Tampa, Estados Unidos"/>
    <x v="1"/>
  </r>
  <r>
    <s v="Dustin"/>
    <s v="Lucero"/>
    <d v="1923-03-07T00:00:00"/>
    <n v="293872641110"/>
    <x v="22"/>
    <s v="Sacapulas"/>
    <s v="Fiebre, Cansancio"/>
    <s v="Washington, Estados Unidos"/>
    <x v="2"/>
  </r>
  <r>
    <s v="Louisa"/>
    <s v="Cotto"/>
    <d v="1929-07-21T00:00:00"/>
    <n v="21515167104"/>
    <x v="20"/>
    <s v="Cuilco"/>
    <s v="Fiebre, Dificultad respiratoria"/>
    <s v="Billings, Estados Unidos"/>
    <x v="1"/>
  </r>
  <r>
    <s v="Teodolinda"/>
    <s v="Ocasio"/>
    <d v="1920-07-19T00:00:00"/>
    <n v="19717705148"/>
    <x v="0"/>
    <s v="Guatemala"/>
    <s v="Fiebre, Tos seca"/>
    <s v="Independencia, Mexico"/>
    <x v="2"/>
  </r>
  <r>
    <s v="Heráclito"/>
    <s v="Saldivar"/>
    <d v="2003-06-24T00:00:00"/>
    <n v="19729844124"/>
    <x v="15"/>
    <s v="San Cristóbal Verapaz"/>
    <s v="Fiebre, Tos seca"/>
    <s v="Philadelphia, Estados Unidos"/>
    <x v="0"/>
  </r>
  <r>
    <s v="Príamo"/>
    <s v="Rosado"/>
    <d v="1995-02-11T00:00:00"/>
    <n v="2836567183"/>
    <x v="2"/>
    <s v="Tiquisate"/>
    <s v="Fiebre, Dificultad respiratoria"/>
    <s v="Roma, Italia"/>
    <x v="2"/>
  </r>
  <r>
    <s v="Carissa"/>
    <s v="Loera"/>
    <d v="1978-04-16T00:00:00"/>
    <n v="24095197128"/>
    <x v="15"/>
    <s v="Tamahú"/>
    <s v="Fiebre, Tos seca, Escalofríos y dolores corporales"/>
    <s v="Chitré, Panama"/>
    <x v="1"/>
  </r>
  <r>
    <s v="Menelao"/>
    <s v="Cortés"/>
    <d v="1922-08-02T00:00:00"/>
    <n v="26961811212"/>
    <x v="16"/>
    <s v="San Carlos Sija"/>
    <s v="Fiebre, Cansancio, Escalofríos y dolores corporales"/>
    <s v="Araulí, Honduras"/>
    <x v="0"/>
  </r>
  <r>
    <s v="Carol"/>
    <s v="Montanez"/>
    <d v="1978-10-29T00:00:00"/>
    <n v="2748092248"/>
    <x v="6"/>
    <s v="San Marcos"/>
    <s v="Fiebre, Dificultad respiratoria"/>
    <s v="San Lucas Sacatepéquez, Guatemala"/>
    <x v="0"/>
  </r>
  <r>
    <s v="Amón"/>
    <s v="Quintana"/>
    <d v="1928-02-24T00:00:00"/>
    <n v="2991294065"/>
    <x v="2"/>
    <s v="Palín"/>
    <s v="Fiebre, Cansancio"/>
    <s v="Sacramento, Estados Unidos"/>
    <x v="1"/>
  </r>
  <r>
    <s v="Marina"/>
    <s v="Aragón"/>
    <d v="1928-07-21T00:00:00"/>
    <n v="19471358188"/>
    <x v="10"/>
    <s v="Sololá"/>
    <s v="Fiebre, Tos seca"/>
    <s v="Anchorage, Estados Unidos"/>
    <x v="2"/>
  </r>
  <r>
    <s v="James"/>
    <s v="Cadena"/>
    <d v="1962-11-17T00:00:00"/>
    <n v="21847918198"/>
    <x v="0"/>
    <s v="Fraijanes"/>
    <s v="Fiebre, Tos seca"/>
    <s v="Yaviza, Panama"/>
    <x v="0"/>
  </r>
  <r>
    <s v="Vanina"/>
    <s v="Gracia"/>
    <d v="1944-06-10T00:00:00"/>
    <n v="247639881010"/>
    <x v="6"/>
    <s v="Comitancillo"/>
    <s v="Fiebre, Tos seca"/>
    <s v="Castellon De La Plana/Castello De La Pla, España"/>
    <x v="2"/>
  </r>
  <r>
    <s v="Yoana"/>
    <s v="Cruz"/>
    <d v="1949-04-25T00:00:00"/>
    <n v="2927034596"/>
    <x v="22"/>
    <s v="Chicamán"/>
    <s v="Fiebre, Tos seca"/>
    <s v="Puerto Cabezas, Nicaragua"/>
    <x v="0"/>
  </r>
  <r>
    <s v="Clío"/>
    <s v="Puga"/>
    <d v="1987-04-17T00:00:00"/>
    <n v="2254241751"/>
    <x v="18"/>
    <s v="Estanzuela"/>
    <s v="Fiebre, Dificultad respiratoria"/>
    <s v="Venezia, Italia"/>
    <x v="1"/>
  </r>
  <r>
    <s v="Gad"/>
    <s v="Ontiveros"/>
    <d v="1996-10-17T00:00:00"/>
    <n v="20837523196"/>
    <x v="0"/>
    <s v="Villa Nueva"/>
    <s v="Fiebre, Cansancio"/>
    <s v="Las Flores, Mexico"/>
    <x v="0"/>
  </r>
  <r>
    <s v="Renaldo"/>
    <s v="Cabán"/>
    <d v="1961-08-03T00:00:00"/>
    <n v="2646777243"/>
    <x v="10"/>
    <s v="San Antonio Palopó"/>
    <s v="Fiebre, Cansancio"/>
    <s v="San Juan Sacatepéquez, Guatemala"/>
    <x v="2"/>
  </r>
  <r>
    <s v="Marcio"/>
    <s v="Hernandes"/>
    <d v="1988-05-04T00:00:00"/>
    <n v="23283717210"/>
    <x v="2"/>
    <s v="San José"/>
    <s v="Fiebre, Cansancio"/>
    <s v="Orange, Estados Unidos"/>
    <x v="1"/>
  </r>
  <r>
    <s v="Manque"/>
    <s v="Barela"/>
    <d v="1979-09-07T00:00:00"/>
    <n v="2582057026"/>
    <x v="2"/>
    <s v="San José"/>
    <s v="Fiebre, Tos seca, Escalofríos y dolores corporales"/>
    <s v="Nashville, Estados Unidos"/>
    <x v="1"/>
  </r>
  <r>
    <s v="Marina"/>
    <s v="Escamilla"/>
    <d v="1929-09-15T00:00:00"/>
    <n v="27555663201"/>
    <x v="16"/>
    <s v="Almolonga"/>
    <s v="Fiebre, Dificultad respiratoria"/>
    <s v="Roanoke, Estados Unidos"/>
    <x v="2"/>
  </r>
  <r>
    <s v="Gaby"/>
    <s v="Santiago"/>
    <d v="2018-08-15T00:00:00"/>
    <n v="25973504178"/>
    <x v="16"/>
    <s v="Almolonga"/>
    <s v="Fiebre, Tos seca, Escalofríos y dolores corporales"/>
    <s v="San José, Guatemala"/>
    <x v="2"/>
  </r>
  <r>
    <s v="Ursina"/>
    <s v="Ayala"/>
    <d v="1936-09-18T00:00:00"/>
    <n v="22938533128"/>
    <x v="6"/>
    <s v="Catarina"/>
    <s v="Fiebre, Cansancio"/>
    <s v="Ciudad Vieja, Guatemala"/>
    <x v="2"/>
  </r>
  <r>
    <s v="Florentina"/>
    <s v="Madrigal"/>
    <d v="1984-08-13T00:00:00"/>
    <n v="2068395867"/>
    <x v="18"/>
    <s v="Usumatlán"/>
    <s v="Fiebre, Dificultad respiratoria"/>
    <s v="Fresno, Estados Unidos"/>
    <x v="1"/>
  </r>
  <r>
    <s v="Argenta"/>
    <s v="Crespo"/>
    <d v="1953-06-23T00:00:00"/>
    <n v="28808909206"/>
    <x v="6"/>
    <s v="San Marcos"/>
    <s v="Fiebre, Tos seca, Escalofríos y dolores corporales"/>
    <s v="Daytona Beach, Estados Unidos"/>
    <x v="1"/>
  </r>
  <r>
    <s v="Mailin"/>
    <s v="Ortega"/>
    <d v="2014-03-14T00:00:00"/>
    <n v="2991982859"/>
    <x v="6"/>
    <s v="Malacatán"/>
    <s v="Fiebre, Cansancio, Escalofríos y dolores corporales"/>
    <s v="Trieste, Italia"/>
    <x v="1"/>
  </r>
  <r>
    <s v="Muriel"/>
    <s v="Rentería"/>
    <d v="1962-07-15T00:00:00"/>
    <n v="2360383545"/>
    <x v="16"/>
    <s v="Salcajá"/>
    <s v="Fiebre, Tos seca"/>
    <s v="Napoli, Italia"/>
    <x v="2"/>
  </r>
  <r>
    <s v="Galileo"/>
    <s v="Ballesteros"/>
    <d v="1945-03-10T00:00:00"/>
    <n v="1979226711"/>
    <x v="6"/>
    <s v="Comitancillo"/>
    <s v="Fiebre, Tos seca, Escalofríos y dolores corporales"/>
    <s v="Katy, Estados Unidos"/>
    <x v="1"/>
  </r>
  <r>
    <s v="Cassandre"/>
    <s v="Jimínez"/>
    <d v="1987-11-26T00:00:00"/>
    <n v="29905860106"/>
    <x v="7"/>
    <s v="Guazacapán"/>
    <s v="Fiebre, Cansancio, Escalofríos y dolores corporales"/>
    <s v="Potrero Grande, Panama"/>
    <x v="2"/>
  </r>
  <r>
    <s v="Huberto"/>
    <s v="Domínguez"/>
    <d v="1927-04-02T00:00:00"/>
    <n v="29249743173"/>
    <x v="7"/>
    <s v="Chiquimulilla"/>
    <s v="Fiebre, Tos seca, Escalofríos y dolores corporales"/>
    <s v="Azacualpa, Honduras"/>
    <x v="1"/>
  </r>
  <r>
    <s v="Abele"/>
    <s v="Rosas"/>
    <d v="1971-06-18T00:00:00"/>
    <n v="26393385176"/>
    <x v="10"/>
    <s v="San Antonio Palopó"/>
    <s v="Fiebre, Tos seca, Escalofríos y dolores corporales"/>
    <s v="Chisec, Guatemala"/>
    <x v="2"/>
  </r>
  <r>
    <s v="Marciano"/>
    <s v="Madera"/>
    <d v="1965-12-16T00:00:00"/>
    <n v="20965084107"/>
    <x v="0"/>
    <s v="Guatemala"/>
    <s v="Fiebre, Dificultad respiratoria"/>
    <s v="Los Angeles, Estados Unidos"/>
    <x v="1"/>
  </r>
  <r>
    <s v="Recaredo"/>
    <s v="Paredes"/>
    <d v="1977-01-27T00:00:00"/>
    <n v="19999126228"/>
    <x v="10"/>
    <s v="San Antonio Palopó"/>
    <s v="Fiebre, Tos seca"/>
    <s v="Bakersfield, Estados Unidos"/>
    <x v="0"/>
  </r>
  <r>
    <s v="Alfonsina"/>
    <s v="Laureano"/>
    <d v="1951-03-19T00:00:00"/>
    <n v="20860359810"/>
    <x v="0"/>
    <s v="Palencia"/>
    <s v="Fiebre, Dificultad respiratoria"/>
    <s v="Jiquilillo, Nicaragua"/>
    <x v="0"/>
  </r>
  <r>
    <s v="Violette"/>
    <s v="Medina"/>
    <d v="1984-02-20T00:00:00"/>
    <n v="244796361210"/>
    <x v="10"/>
    <s v="Nahualá"/>
    <s v="Fiebre, Dificultad respiratoria"/>
    <s v="San Diego, Estados Unidos"/>
    <x v="2"/>
  </r>
  <r>
    <s v="Karumanta"/>
    <s v="Galindo"/>
    <d v="2008-04-28T00:00:00"/>
    <n v="26131191129"/>
    <x v="19"/>
    <s v="San Francisco Zapotitlán"/>
    <s v="Fiebre, Tos seca"/>
    <s v="Madrid, España"/>
    <x v="0"/>
  </r>
  <r>
    <s v="Ceadas"/>
    <s v="Casares"/>
    <d v="1991-12-27T00:00:00"/>
    <n v="24021659128"/>
    <x v="16"/>
    <s v="Salcajá"/>
    <s v="Fiebre, Tos seca, Escalofríos y dolores corporales"/>
    <s v="Magisterial, Mexico"/>
    <x v="0"/>
  </r>
  <r>
    <s v="Justa"/>
    <s v="Ojeda"/>
    <d v="2015-05-06T00:00:00"/>
    <n v="22001609141"/>
    <x v="6"/>
    <s v="Comitancillo"/>
    <s v="Fiebre, Dificultad respiratoria"/>
    <s v="La Concepcion, Mexico"/>
    <x v="1"/>
  </r>
  <r>
    <s v="Trix"/>
    <s v="Villa"/>
    <d v="1928-11-13T00:00:00"/>
    <n v="2554735156"/>
    <x v="6"/>
    <s v="San Marcos"/>
    <s v="Fiebre, Dificultad respiratoria"/>
    <s v="Yarumela, Honduras"/>
    <x v="1"/>
  </r>
  <r>
    <s v="Douglas"/>
    <s v="Cerda"/>
    <d v="1935-04-05T00:00:00"/>
    <n v="20297637410"/>
    <x v="1"/>
    <s v="San Antonio La Paz"/>
    <s v="Fiebre, Dificultad respiratoria"/>
    <s v="Las Americas, Mexico"/>
    <x v="2"/>
  </r>
  <r>
    <s v="Ignacio"/>
    <s v="Cedillo"/>
    <d v="1997-10-07T00:00:00"/>
    <n v="2079870395"/>
    <x v="0"/>
    <s v="Fraijanes"/>
    <s v="Fiebre, Dificultad respiratoria"/>
    <s v="Ipís, Costa Rica"/>
    <x v="0"/>
  </r>
  <r>
    <s v="Edipo"/>
    <s v="Naranjo"/>
    <d v="2007-10-02T00:00:00"/>
    <n v="27525423143"/>
    <x v="9"/>
    <s v="El Estor"/>
    <s v="Fiebre, Cansancio"/>
    <s v="Annapolis, Estados Unidos"/>
    <x v="0"/>
  </r>
  <r>
    <s v="Jacint"/>
    <s v="Escobedo"/>
    <d v="2013-09-13T00:00:00"/>
    <n v="29391677131"/>
    <x v="18"/>
    <s v="Estanzuela"/>
    <s v="Fiebre, Tos seca"/>
    <s v="Bluefields, Nicaragua"/>
    <x v="2"/>
  </r>
  <r>
    <s v="Jacinto"/>
    <s v="Godínez"/>
    <d v="1964-10-13T00:00:00"/>
    <n v="2767612773"/>
    <x v="11"/>
    <s v="Santa Ana"/>
    <s v="Fiebre, Cansancio, Escalofríos y dolores corporales"/>
    <s v="Moyogalpa, Nicaragua"/>
    <x v="0"/>
  </r>
  <r>
    <s v="Haide"/>
    <s v="Uribe"/>
    <d v="1951-11-06T00:00:00"/>
    <n v="21225080158"/>
    <x v="6"/>
    <s v="Ayutla"/>
    <s v="Fiebre, Tos seca"/>
    <s v="Victoria, El Salvador"/>
    <x v="0"/>
  </r>
  <r>
    <s v="Orquídea"/>
    <s v="Monroy"/>
    <d v="1999-04-24T00:00:00"/>
    <n v="2640176365"/>
    <x v="20"/>
    <s v="Jacaltenango"/>
    <s v="Fiebre, Tos seca"/>
    <s v="Alajuela, Costa Rica"/>
    <x v="0"/>
  </r>
  <r>
    <s v="Dyonis"/>
    <s v="Covarrubias"/>
    <d v="1954-06-21T00:00:00"/>
    <n v="2410035488"/>
    <x v="14"/>
    <s v="Purulhá"/>
    <s v="Fiebre, Cansancio, Escalofríos y dolores corporales"/>
    <s v="Roanoke, Estados Unidos"/>
    <x v="2"/>
  </r>
  <r>
    <s v="Deyanira"/>
    <s v="Paz"/>
    <d v="1998-11-02T00:00:00"/>
    <n v="25087200179"/>
    <x v="0"/>
    <s v="Guatemala"/>
    <s v="Fiebre, Cansancio"/>
    <s v="La Libertad, Mexico"/>
    <x v="2"/>
  </r>
  <r>
    <s v="Randall"/>
    <s v="Valadez"/>
    <d v="1921-12-31T00:00:00"/>
    <n v="19745437204"/>
    <x v="20"/>
    <s v="La Libertad"/>
    <s v="Fiebre, Tos seca, Escalofríos y dolores corporales"/>
    <s v="Apopa, El Salvador"/>
    <x v="2"/>
  </r>
  <r>
    <s v="Almudena"/>
    <s v="Santacruz"/>
    <d v="1984-05-02T00:00:00"/>
    <n v="26800988148"/>
    <x v="0"/>
    <s v="Guatemala"/>
    <s v="Fiebre, Tos seca, Escalofríos y dolores corporales"/>
    <s v="El Congo, El Salvador"/>
    <x v="0"/>
  </r>
  <r>
    <s v="Clodomiro"/>
    <s v="Laureano"/>
    <d v="1972-04-30T00:00:00"/>
    <n v="239420002110"/>
    <x v="0"/>
    <s v="Guatemala"/>
    <s v="Fiebre, Tos seca"/>
    <s v="Inglewood, Estados Unidos"/>
    <x v="2"/>
  </r>
  <r>
    <s v="Cosette"/>
    <s v="Tamez"/>
    <d v="1950-11-18T00:00:00"/>
    <n v="22205816131"/>
    <x v="0"/>
    <s v="Chinautla"/>
    <s v="Fiebre, Cansancio, Escalofríos y dolores corporales"/>
    <s v="Port Washington, Estados Unidos"/>
    <x v="2"/>
  </r>
  <r>
    <s v="Renato"/>
    <s v="Rosado"/>
    <d v="1986-07-11T00:00:00"/>
    <n v="1989532026"/>
    <x v="3"/>
    <s v="Mataquescuintla"/>
    <s v="Fiebre, Dificultad respiratoria"/>
    <s v="Amapala, Honduras"/>
    <x v="1"/>
  </r>
  <r>
    <s v="Cochi"/>
    <s v="Fernández"/>
    <d v="1949-10-12T00:00:00"/>
    <n v="29479618226"/>
    <x v="2"/>
    <s v="Palín"/>
    <s v="Fiebre, Tos seca"/>
    <s v="Zaragoza, Mexico"/>
    <x v="2"/>
  </r>
  <r>
    <s v="Scarlett"/>
    <s v="Gil"/>
    <d v="1931-09-27T00:00:00"/>
    <n v="29192600166"/>
    <x v="22"/>
    <s v="Sacapulas"/>
    <s v="Fiebre, Cansancio, Escalofríos y dolores corporales"/>
    <s v="San Nicolás, Honduras"/>
    <x v="0"/>
  </r>
  <r>
    <s v="Quintilio"/>
    <s v="Valencia"/>
    <d v="1990-07-24T00:00:00"/>
    <n v="28001497191"/>
    <x v="2"/>
    <s v="San José"/>
    <s v="Fiebre, Tos seca"/>
    <s v="Valle San Francisco, Nicaragua"/>
    <x v="0"/>
  </r>
  <r>
    <s v="Nerina"/>
    <s v="Vasquez"/>
    <d v="1987-05-09T00:00:00"/>
    <n v="215622731710"/>
    <x v="6"/>
    <s v="Comitancillo"/>
    <s v="Fiebre, Cansancio, Escalofríos y dolores corporales"/>
    <s v="Lazaro Cardenas, Mexico"/>
    <x v="2"/>
  </r>
  <r>
    <s v="Isaura"/>
    <s v="Baez"/>
    <d v="1994-10-10T00:00:00"/>
    <n v="2153155429"/>
    <x v="5"/>
    <s v="Retalhuleu"/>
    <s v="Fiebre, Tos seca"/>
    <s v="Waterbury, Estados Unidos"/>
    <x v="0"/>
  </r>
  <r>
    <s v="Selva"/>
    <s v="Merino"/>
    <d v="2005-04-27T00:00:00"/>
    <n v="24731006174"/>
    <x v="8"/>
    <s v="Momostenango"/>
    <s v="Fiebre, Cansancio"/>
    <s v="Reno, Estados Unidos"/>
    <x v="0"/>
  </r>
  <r>
    <s v="Giancarlo"/>
    <s v="Otero"/>
    <d v="1952-08-22T00:00:00"/>
    <n v="25583175178"/>
    <x v="3"/>
    <s v="San Luis Jilotepeque"/>
    <s v="Fiebre, Dificultad respiratoria"/>
    <s v="Orlando, Estados Unidos"/>
    <x v="1"/>
  </r>
  <r>
    <s v="Emiliana"/>
    <s v="González"/>
    <d v="1944-05-01T00:00:00"/>
    <n v="20530003171"/>
    <x v="18"/>
    <s v="Cabañas"/>
    <s v="Fiebre, Cansancio"/>
    <s v="Capira, Panama"/>
    <x v="0"/>
  </r>
  <r>
    <s v="Styalianos"/>
    <s v="Valdés"/>
    <d v="1981-01-26T00:00:00"/>
    <n v="28210742147"/>
    <x v="6"/>
    <s v="Catarina"/>
    <s v="Fiebre, Dificultad respiratoria"/>
    <s v="Santa Lucía Cotzumalguapa, Guatemala"/>
    <x v="1"/>
  </r>
  <r>
    <s v="Ariadna"/>
    <s v="Madrid"/>
    <d v="1990-10-22T00:00:00"/>
    <n v="2470297812"/>
    <x v="10"/>
    <s v="San Antonio Palopó"/>
    <s v="Fiebre, Dificultad respiratoria"/>
    <s v="Atlanta, Estados Unidos"/>
    <x v="2"/>
  </r>
  <r>
    <s v="Endike"/>
    <s v="Melgar"/>
    <d v="1940-03-23T00:00:00"/>
    <n v="2897652032"/>
    <x v="12"/>
    <s v="Chiquimula"/>
    <s v="Fiebre, Tos seca, Escalofríos y dolores corporales"/>
    <s v="Turrialba, Costa Rica"/>
    <x v="0"/>
  </r>
  <r>
    <s v="Juliano"/>
    <s v="Negrete"/>
    <d v="1965-07-20T00:00:00"/>
    <n v="27473776229"/>
    <x v="2"/>
    <s v="San José"/>
    <s v="Fiebre, Tos seca"/>
    <s v="San Andrés, Panama"/>
    <x v="2"/>
  </r>
  <r>
    <s v="Sacha"/>
    <s v="Montemayor"/>
    <d v="1978-11-18T00:00:00"/>
    <n v="23077043204"/>
    <x v="6"/>
    <s v="Ayutla"/>
    <s v="Fiebre, Tos seca, Escalofríos y dolores corporales"/>
    <s v="Florida, Honduras"/>
    <x v="2"/>
  </r>
  <r>
    <s v="Elvio"/>
    <s v="Cervantes"/>
    <d v="1946-11-12T00:00:00"/>
    <n v="2467009272"/>
    <x v="19"/>
    <s v="San José El Ídolo"/>
    <s v="Fiebre, Dificultad respiratoria"/>
    <s v="Zamora, España"/>
    <x v="1"/>
  </r>
  <r>
    <s v="Paskasi"/>
    <s v="Maestas"/>
    <d v="1984-03-27T00:00:00"/>
    <n v="2188923845"/>
    <x v="22"/>
    <s v="Pachalum"/>
    <s v="Fiebre, Tos seca, Escalofríos y dolores corporales"/>
    <s v="Orlando, Estados Unidos"/>
    <x v="2"/>
  </r>
  <r>
    <s v="Natividad"/>
    <s v="Viera"/>
    <d v="1976-06-30T00:00:00"/>
    <n v="22199333214"/>
    <x v="16"/>
    <s v="Almolonga"/>
    <s v="Fiebre, Dificultad respiratoria"/>
    <s v="Guanajuato, Mexico"/>
    <x v="2"/>
  </r>
  <r>
    <s v="Hygin"/>
    <s v="Hernández"/>
    <d v="2008-08-15T00:00:00"/>
    <n v="2493353524"/>
    <x v="21"/>
    <s v=" Almolonga"/>
    <s v="Fiebre, Cansancio"/>
    <s v="Phoenix, Estados Unidos"/>
    <x v="2"/>
  </r>
  <r>
    <s v="Jon"/>
    <s v="Pulido"/>
    <d v="2020-01-26T00:00:00"/>
    <n v="20333537206"/>
    <x v="3"/>
    <s v="San Luis Jilotepeque"/>
    <s v="Fiebre, Tos seca"/>
    <s v="Revolucion Verde, Mexico"/>
    <x v="2"/>
  </r>
  <r>
    <s v="Mustafá"/>
    <s v="Alcaraz"/>
    <d v="1939-04-08T00:00:00"/>
    <n v="2201409677"/>
    <x v="6"/>
    <s v="Comitancillo"/>
    <s v="Fiebre, Tos seca"/>
    <s v="Clearwater, Estados Unidos"/>
    <x v="0"/>
  </r>
  <r>
    <s v="Norman"/>
    <s v="Grijalva"/>
    <d v="1980-07-20T00:00:00"/>
    <n v="1905345372"/>
    <x v="16"/>
    <s v="Almolonga"/>
    <s v="Fiebre, Cansancio, Escalofríos y dolores corporales"/>
    <s v="Rochester, Estados Unidos"/>
    <x v="1"/>
  </r>
  <r>
    <s v="Teodomiro"/>
    <s v="Abrego"/>
    <d v="1990-09-18T00:00:00"/>
    <n v="20127676185"/>
    <x v="19"/>
    <s v="San José El Ídolo"/>
    <s v="Fiebre, Cansancio, Escalofríos y dolores corporales"/>
    <s v="Tallahassee, Estados Unidos"/>
    <x v="0"/>
  </r>
  <r>
    <s v="Felisa"/>
    <s v="Gil"/>
    <d v="1939-07-27T00:00:00"/>
    <n v="2165284479"/>
    <x v="3"/>
    <s v="San Manuel Chaparrón"/>
    <s v="Fiebre, Tos seca, Escalofríos y dolores corporales"/>
    <s v="Laspezia, Italia"/>
    <x v="1"/>
  </r>
  <r>
    <s v="Dióscoro"/>
    <s v="Nieto"/>
    <d v="1998-01-26T00:00:00"/>
    <n v="2308979078"/>
    <x v="13"/>
    <s v="Patzún"/>
    <s v="Fiebre, Tos seca, Escalofríos y dolores corporales"/>
    <s v="Kansas City, Estados Unidos"/>
    <x v="0"/>
  </r>
  <r>
    <s v="Martina"/>
    <s v="Concepción"/>
    <d v="1950-10-01T00:00:00"/>
    <n v="26773005193"/>
    <x v="5"/>
    <s v="Santa Cruz Muluá"/>
    <s v="Fiebre, Cansancio"/>
    <s v="San Juan, Costa Rica"/>
    <x v="2"/>
  </r>
  <r>
    <s v="Nayra"/>
    <s v="Altamirano"/>
    <d v="1961-06-03T00:00:00"/>
    <n v="2873732641"/>
    <x v="8"/>
    <s v="Momostenango"/>
    <s v="Fiebre, Tos seca, Escalofríos y dolores corporales"/>
    <s v="Norfolk, Estados Unidos"/>
    <x v="1"/>
  </r>
  <r>
    <s v="Vincent"/>
    <s v="Colón"/>
    <d v="1991-01-03T00:00:00"/>
    <n v="27606014151"/>
    <x v="5"/>
    <s v="Retalhuleu"/>
    <s v="Fiebre, Dificultad respiratoria"/>
    <s v="Kingsport, Estados Unidos"/>
    <x v="0"/>
  </r>
  <r>
    <s v="Tobías"/>
    <s v="Muro"/>
    <d v="2007-02-11T00:00:00"/>
    <n v="21449432228"/>
    <x v="7"/>
    <s v="Cuilapa"/>
    <s v="Fiebre, Cansancio"/>
    <s v="Limón, Costa Rica"/>
    <x v="2"/>
  </r>
  <r>
    <s v="Giacometta"/>
    <s v="Avilés"/>
    <d v="1949-06-05T00:00:00"/>
    <n v="26151258212"/>
    <x v="2"/>
    <s v="Palín"/>
    <s v="Fiebre, Tos seca"/>
    <s v="Benito Juarez, Mexico"/>
    <x v="0"/>
  </r>
  <r>
    <s v="Pía"/>
    <s v="Lira"/>
    <d v="1948-05-23T00:00:00"/>
    <n v="2997941627"/>
    <x v="10"/>
    <s v="Sololá"/>
    <s v="Fiebre, Cansancio, Escalofríos y dolores corporales"/>
    <s v="San Agustín Acasaguastlán, Guatemala"/>
    <x v="1"/>
  </r>
  <r>
    <s v="Valburga"/>
    <s v="Amaya"/>
    <d v="1944-07-29T00:00:00"/>
    <n v="2604666768"/>
    <x v="10"/>
    <s v="Nahualá"/>
    <s v="Fiebre, Tos seca, Escalofríos y dolores corporales"/>
    <s v="Omaha, Estados Unidos"/>
    <x v="0"/>
  </r>
  <r>
    <s v="Herodes"/>
    <s v="Olvera"/>
    <d v="1948-07-15T00:00:00"/>
    <n v="28984244202"/>
    <x v="2"/>
    <s v="Siquinalá"/>
    <s v="Fiebre, Dificultad respiratoria"/>
    <s v="San Manuel Chaparrón, Guatemala"/>
    <x v="0"/>
  </r>
  <r>
    <s v="Rafel"/>
    <s v="Villanueva"/>
    <d v="1989-02-15T00:00:00"/>
    <n v="22816094228"/>
    <x v="12"/>
    <s v="Ipala"/>
    <s v="Fiebre, Dificultad respiratoria"/>
    <s v="Veracruz, Panama"/>
    <x v="1"/>
  </r>
  <r>
    <s v="Esmirna"/>
    <s v="Bernal"/>
    <d v="1989-06-13T00:00:00"/>
    <n v="2936579272"/>
    <x v="10"/>
    <s v="Nahualá"/>
    <s v="Fiebre, Tos seca, Escalofríos y dolores corporales"/>
    <s v="Salt Lake City, Estados Unidos"/>
    <x v="1"/>
  </r>
  <r>
    <s v="Angustias"/>
    <s v="Jiménez"/>
    <d v="1935-12-05T00:00:00"/>
    <n v="2261462411"/>
    <x v="2"/>
    <s v="Tiquisate"/>
    <s v="Fiebre, Tos seca"/>
    <s v="Van Nuys, Estados Unidos"/>
    <x v="1"/>
  </r>
  <r>
    <s v="Hadwig"/>
    <s v="Serrato"/>
    <d v="1973-01-18T00:00:00"/>
    <n v="27352536175"/>
    <x v="6"/>
    <s v="Ayutla"/>
    <s v="Fiebre, Cansancio"/>
    <s v="Cleveland, Estados Unidos"/>
    <x v="2"/>
  </r>
  <r>
    <s v="Everardo"/>
    <s v="Lucio"/>
    <d v="1986-06-12T00:00:00"/>
    <n v="26179031136"/>
    <x v="0"/>
    <s v="Guatemala"/>
    <s v="Fiebre, Tos seca, Escalofríos y dolores corporales"/>
    <s v="El Cortezo, Panama"/>
    <x v="2"/>
  </r>
  <r>
    <s v="Bru"/>
    <s v="Baeza"/>
    <d v="1995-11-30T00:00:00"/>
    <n v="27096734119"/>
    <x v="6"/>
    <s v="Malacatán"/>
    <s v="Fiebre, Tos seca, Escalofríos y dolores corporales"/>
    <s v="Boston, Estados Unidos"/>
    <x v="0"/>
  </r>
  <r>
    <s v="Cleo"/>
    <s v="Razo"/>
    <d v="2013-08-01T00:00:00"/>
    <n v="21592381173"/>
    <x v="0"/>
    <s v="Guatemala"/>
    <s v="Fiebre, Tos seca, Escalofríos y dolores corporales"/>
    <s v="Charlotte, Estados Unidos"/>
    <x v="0"/>
  </r>
  <r>
    <s v="Nazarena"/>
    <s v="Zarate"/>
    <d v="1968-06-30T00:00:00"/>
    <n v="2768279948"/>
    <x v="6"/>
    <s v="Ayutla"/>
    <s v="Fiebre, Tos seca"/>
    <s v="Wichita, Estados Unidos"/>
    <x v="1"/>
  </r>
  <r>
    <s v="Connie"/>
    <s v="Miramontes"/>
    <d v="2004-03-29T00:00:00"/>
    <n v="2972307374"/>
    <x v="12"/>
    <s v="Concepción Las Minas"/>
    <s v="Fiebre, Tos seca"/>
    <s v="Torino, Italia"/>
    <x v="2"/>
  </r>
  <r>
    <s v="Cripín"/>
    <s v="Linares"/>
    <d v="2017-06-14T00:00:00"/>
    <n v="2546497788"/>
    <x v="8"/>
    <s v="Santa María Chiquimula"/>
    <s v="Fiebre, Tos seca"/>
    <s v="El Calvario, Mexico"/>
    <x v="2"/>
  </r>
  <r>
    <s v="Heráclito"/>
    <s v="Hernádez"/>
    <d v="1920-05-27T00:00:00"/>
    <n v="2853528091"/>
    <x v="12"/>
    <s v="Jocotán"/>
    <s v="Fiebre, Dificultad respiratoria"/>
    <s v="Agalteca, Honduras"/>
    <x v="2"/>
  </r>
  <r>
    <s v="Tusnelda"/>
    <s v="Sevilla"/>
    <d v="1947-07-24T00:00:00"/>
    <n v="19163142110"/>
    <x v="12"/>
    <s v="Ipala"/>
    <s v="Fiebre, Cansancio"/>
    <s v="Condega, Nicaragua"/>
    <x v="2"/>
  </r>
  <r>
    <s v="Elodia"/>
    <s v="Ballesteros"/>
    <d v="1953-03-22T00:00:00"/>
    <n v="22340533206"/>
    <x v="0"/>
    <s v="San Raymundo"/>
    <s v="Fiebre, Cansancio, Escalofríos y dolores corporales"/>
    <s v="El Coco, Panama"/>
    <x v="2"/>
  </r>
  <r>
    <s v="Aldino"/>
    <s v="Magana"/>
    <d v="1972-02-15T00:00:00"/>
    <n v="28574999224"/>
    <x v="18"/>
    <s v="Estanzuela"/>
    <s v="Fiebre, Tos seca"/>
    <s v="Grand Rapids, Estados Unidos"/>
    <x v="0"/>
  </r>
  <r>
    <s v="Lanin"/>
    <s v="Posada"/>
    <d v="1944-02-20T00:00:00"/>
    <n v="24398820124"/>
    <x v="0"/>
    <s v="Guatemala"/>
    <s v="Fiebre, Cansancio, Escalofríos y dolores corporales"/>
    <s v="Las Vegas, Estados Unidos"/>
    <x v="1"/>
  </r>
  <r>
    <s v="Clodovea"/>
    <s v="Mota"/>
    <d v="1965-08-29T00:00:00"/>
    <n v="20700554176"/>
    <x v="10"/>
    <s v="Sololá"/>
    <s v="Fiebre, Tos seca, Escalofríos y dolores corporales"/>
    <s v="Cadiz, España"/>
    <x v="2"/>
  </r>
  <r>
    <s v="Milton"/>
    <s v="Segura"/>
    <d v="1993-07-08T00:00:00"/>
    <n v="2615289059"/>
    <x v="11"/>
    <s v="San Benito"/>
    <s v="Fiebre, Tos seca"/>
    <s v="Wilkes Barre, Estados Unidos"/>
    <x v="0"/>
  </r>
  <r>
    <s v="Marceliana"/>
    <s v="Lucio"/>
    <d v="1986-03-04T00:00:00"/>
    <n v="2069316939"/>
    <x v="6"/>
    <s v="Malacatán"/>
    <s v="Fiebre, Cansancio, Escalofríos y dolores corporales"/>
    <s v="Baton Rouge, Estados Unidos"/>
    <x v="0"/>
  </r>
  <r>
    <s v="Pegaso"/>
    <s v="Guajardo"/>
    <d v="1985-09-16T00:00:00"/>
    <n v="23295870127"/>
    <x v="0"/>
    <s v="Guatemala"/>
    <s v="Fiebre, Cansancio, Escalofríos y dolores corporales"/>
    <s v="San Pedro Zacapa, Honduras"/>
    <x v="0"/>
  </r>
  <r>
    <s v="Danny"/>
    <s v="Morales"/>
    <d v="1964-08-04T00:00:00"/>
    <n v="29593592210"/>
    <x v="0"/>
    <s v="Mixco"/>
    <s v="Fiebre, Cansancio"/>
    <s v="Dulles, Estados Unidos"/>
    <x v="1"/>
  </r>
  <r>
    <s v="Caitán"/>
    <s v="Covas"/>
    <d v="1924-04-04T00:00:00"/>
    <n v="1965361245"/>
    <x v="2"/>
    <s v="Palín"/>
    <s v="Fiebre, Cansancio, Escalofríos y dolores corporales"/>
    <s v="San Francisco, Mexico"/>
    <x v="2"/>
  </r>
  <r>
    <s v="Salvo"/>
    <s v="Bonilla"/>
    <d v="2001-02-08T00:00:00"/>
    <n v="20347202103"/>
    <x v="14"/>
    <s v="Granados"/>
    <s v="Fiebre, Dificultad respiratoria"/>
    <s v="Dos Hermanas, España"/>
    <x v="1"/>
  </r>
  <r>
    <s v="Yanquiman"/>
    <s v="Yáñez"/>
    <d v="2008-12-07T00:00:00"/>
    <n v="2399616459"/>
    <x v="10"/>
    <s v="Panajachel"/>
    <s v="Fiebre, Tos seca, Escalofríos y dolores corporales"/>
    <s v="Charleston, Estados Unidos"/>
    <x v="1"/>
  </r>
  <r>
    <s v="Purificación"/>
    <s v="Mascarenas"/>
    <d v="2000-07-27T00:00:00"/>
    <n v="2575734177"/>
    <x v="0"/>
    <s v="Villa Nueva"/>
    <s v="Fiebre, Tos seca, Escalofríos y dolores corporales"/>
    <s v="Leon, España"/>
    <x v="1"/>
  </r>
  <r>
    <s v="Peggy"/>
    <s v="Ballesteros"/>
    <d v="1970-02-03T00:00:00"/>
    <n v="23908379176"/>
    <x v="8"/>
    <s v="San Bartolo"/>
    <s v="Fiebre, Dificultad respiratoria"/>
    <s v="Cleveland, Estados Unidos"/>
    <x v="2"/>
  </r>
  <r>
    <s v="Llanque"/>
    <s v="Cordova"/>
    <d v="1953-04-04T00:00:00"/>
    <n v="2199264025"/>
    <x v="9"/>
    <s v="El Estor"/>
    <s v="Fiebre, Tos seca, Escalofríos y dolores corporales"/>
    <s v="Emiliano Zapata, Mexico"/>
    <x v="1"/>
  </r>
  <r>
    <s v="Nerina"/>
    <s v="Arévalo"/>
    <d v="1976-12-30T00:00:00"/>
    <n v="2404190575"/>
    <x v="0"/>
    <s v="Villa Nueva"/>
    <s v="Fiebre, Dificultad respiratoria"/>
    <s v="Juarez, Mexico"/>
    <x v="1"/>
  </r>
  <r>
    <s v="Quiliano"/>
    <s v="Cabán"/>
    <d v="1995-08-21T00:00:00"/>
    <n v="23690325101"/>
    <x v="22"/>
    <s v="Canillá"/>
    <s v="Fiebre, Tos seca"/>
    <s v="Greeley, Estados Unidos"/>
    <x v="0"/>
  </r>
  <r>
    <s v="Pola"/>
    <s v="Ortiz"/>
    <d v="1973-02-27T00:00:00"/>
    <n v="27936453207"/>
    <x v="0"/>
    <s v="Guatemala"/>
    <s v="Fiebre, Cansancio"/>
    <s v="Youngstown, Estados Unidos"/>
    <x v="1"/>
  </r>
  <r>
    <s v="Sadoc"/>
    <s v="Díaz"/>
    <d v="1977-07-20T00:00:00"/>
    <n v="20471331146"/>
    <x v="10"/>
    <s v="Panajachel"/>
    <s v="Fiebre, Dificultad respiratoria"/>
    <s v="La Palma, Mexico"/>
    <x v="0"/>
  </r>
  <r>
    <s v="Taciana"/>
    <s v="Montez"/>
    <d v="1952-07-08T00:00:00"/>
    <n v="27804639910"/>
    <x v="9"/>
    <s v="Livingston"/>
    <s v="Fiebre, Tos seca"/>
    <s v="Pasaco, Guatemala"/>
    <x v="0"/>
  </r>
  <r>
    <s v="Andrónico"/>
    <s v="Meraz"/>
    <d v="1935-01-24T00:00:00"/>
    <n v="27995013213"/>
    <x v="16"/>
    <s v="San Carlos Sija"/>
    <s v="Fiebre, Tos seca"/>
    <s v="Milwaukee, Estados Unidos"/>
    <x v="2"/>
  </r>
  <r>
    <s v="Lourdes"/>
    <s v="Aguayo"/>
    <d v="1959-10-24T00:00:00"/>
    <n v="19537949111"/>
    <x v="1"/>
    <s v="Sanarate"/>
    <s v="Fiebre, Cansancio"/>
    <s v="Pamplona/Iruña, España"/>
    <x v="0"/>
  </r>
  <r>
    <s v="Orangel"/>
    <s v="Segura"/>
    <d v="1959-03-06T00:00:00"/>
    <n v="2499177665"/>
    <x v="14"/>
    <s v="Granados"/>
    <s v="Fiebre, Cansancio, Escalofríos y dolores corporales"/>
    <s v="Dayton, Estados Unidos"/>
    <x v="1"/>
  </r>
  <r>
    <s v="Tatiana"/>
    <s v="Crespo"/>
    <d v="2008-11-29T00:00:00"/>
    <n v="22624036211"/>
    <x v="6"/>
    <s v="Ayutla"/>
    <s v="Fiebre, Dificultad respiratoria"/>
    <s v="Charlotte, Estados Unidos"/>
    <x v="1"/>
  </r>
  <r>
    <s v="Fuencista"/>
    <s v="Narváez"/>
    <d v="1979-10-23T00:00:00"/>
    <n v="1938366448"/>
    <x v="9"/>
    <s v="Livingston"/>
    <s v="Fiebre, Tos seca"/>
    <s v="Petrolera, Mexico"/>
    <x v="0"/>
  </r>
  <r>
    <s v="Cerca"/>
    <s v="Olivas"/>
    <d v="2002-04-16T00:00:00"/>
    <n v="29908491111"/>
    <x v="0"/>
    <s v="Villa Nueva"/>
    <s v="Fiebre, Tos seca"/>
    <s v="Pamplona/Iruña, España"/>
    <x v="1"/>
  </r>
  <r>
    <s v="Neri"/>
    <s v="Salinas"/>
    <d v="1984-07-29T00:00:00"/>
    <n v="25062699147"/>
    <x v="0"/>
    <s v="Guatemala"/>
    <s v="Fiebre, Tos seca"/>
    <s v="La Suiza, Costa Rica"/>
    <x v="0"/>
  </r>
  <r>
    <s v="Yoav"/>
    <s v="Negrón"/>
    <d v="1956-02-18T00:00:00"/>
    <n v="20285770112"/>
    <x v="22"/>
    <s v="Pachalum"/>
    <s v="Fiebre, Cansancio, Escalofríos y dolores corporales"/>
    <s v="Belén, Costa Rica"/>
    <x v="2"/>
  </r>
  <r>
    <s v="Eira"/>
    <s v="Callas"/>
    <d v="2000-05-06T00:00:00"/>
    <n v="2231710589"/>
    <x v="3"/>
    <s v="Jalapa"/>
    <s v="Fiebre, Dificultad respiratoria"/>
    <s v="Manuel Cavazos Lerma, Mexico"/>
    <x v="1"/>
  </r>
  <r>
    <s v="Rocío"/>
    <s v="Briseño"/>
    <d v="2006-04-04T00:00:00"/>
    <n v="21256168185"/>
    <x v="16"/>
    <s v="Salcajá"/>
    <s v="Fiebre, Cansancio, Escalofríos y dolores corporales"/>
    <s v="El Jícaro, Guatemala"/>
    <x v="2"/>
  </r>
  <r>
    <s v="Sylvia"/>
    <s v="Carranza"/>
    <d v="1943-10-01T00:00:00"/>
    <n v="20520470108"/>
    <x v="20"/>
    <s v="Ixtahuacán"/>
    <s v="Fiebre, Tos seca"/>
    <s v="La Jutosa, Honduras"/>
    <x v="0"/>
  </r>
  <r>
    <s v="Salviano"/>
    <s v="Villareal"/>
    <d v="1998-04-15T00:00:00"/>
    <n v="2600493971"/>
    <x v="0"/>
    <s v="Mixco"/>
    <s v="Fiebre, Tos seca, Escalofríos y dolores corporales"/>
    <s v="Portland, Estados Unidos"/>
    <x v="0"/>
  </r>
  <r>
    <s v="Erato"/>
    <s v="Nino"/>
    <d v="1997-11-15T00:00:00"/>
    <n v="2065303047"/>
    <x v="21"/>
    <s v=" Quetzaltenango"/>
    <s v="Fiebre, Cansancio"/>
    <s v="La Escondida, Mexico"/>
    <x v="1"/>
  </r>
  <r>
    <s v="Nubar"/>
    <s v="Merino"/>
    <d v="2019-10-09T00:00:00"/>
    <n v="23256730182"/>
    <x v="0"/>
    <s v="Chinautla"/>
    <s v="Fiebre, Cansancio, Escalofríos y dolores corporales"/>
    <s v="Dolores, Nicaragua"/>
    <x v="2"/>
  </r>
  <r>
    <s v="Sharif"/>
    <s v="Pizarro"/>
    <d v="1990-07-08T00:00:00"/>
    <n v="26694246117"/>
    <x v="21"/>
    <s v=" San Carlos Sija"/>
    <s v="Fiebre, Tos seca"/>
    <s v="Tacoma, Estados Unidos"/>
    <x v="0"/>
  </r>
  <r>
    <s v="Plinio"/>
    <s v="Blanco"/>
    <d v="1984-06-21T00:00:00"/>
    <n v="2297199385"/>
    <x v="9"/>
    <s v="El Estor"/>
    <s v="Fiebre, Tos seca"/>
    <s v="Austin, Estados Unidos"/>
    <x v="2"/>
  </r>
  <r>
    <s v="Grisel"/>
    <s v="Puente"/>
    <d v="1988-09-03T00:00:00"/>
    <n v="2486088237"/>
    <x v="4"/>
    <s v="El Adelanto"/>
    <s v="Fiebre, Tos seca, Escalofríos y dolores corporales"/>
    <s v="Yepocapa, Guatemala"/>
    <x v="0"/>
  </r>
  <r>
    <s v="Milenka"/>
    <s v="Collado"/>
    <d v="2012-02-24T00:00:00"/>
    <n v="21680388161"/>
    <x v="12"/>
    <s v="Chiquimula"/>
    <s v="Fiebre, Cansancio, Escalofríos y dolores corporales"/>
    <s v="Messina, Italia"/>
    <x v="0"/>
  </r>
  <r>
    <s v="Edelmar"/>
    <s v="Treviño"/>
    <d v="1948-10-14T00:00:00"/>
    <n v="24201475112"/>
    <x v="13"/>
    <s v="Patzún"/>
    <s v="Fiebre, Tos seca"/>
    <s v="San Andrés Xecul, Guatemala"/>
    <x v="2"/>
  </r>
  <r>
    <s v="Sein"/>
    <s v="Nino"/>
    <d v="1951-01-02T00:00:00"/>
    <n v="2884138372"/>
    <x v="9"/>
    <s v="Livingston"/>
    <s v="Fiebre, Cansancio, Escalofríos y dolores corporales"/>
    <s v="Corquín, Honduras"/>
    <x v="2"/>
  </r>
  <r>
    <s v="Hartman"/>
    <s v="Enríquez"/>
    <d v="2017-08-14T00:00:00"/>
    <n v="2909764912"/>
    <x v="10"/>
    <s v="Sololá"/>
    <s v="Fiebre, Cansancio"/>
    <s v="Belén, Costa Rica"/>
    <x v="0"/>
  </r>
  <r>
    <s v="Adalgisa"/>
    <s v="Alcalá"/>
    <d v="1960-01-21T00:00:00"/>
    <n v="2739485562"/>
    <x v="20"/>
    <s v="Santa Bárbara"/>
    <s v="Fiebre, Tos seca"/>
    <s v="Fernando Gutierrez Barrios, Mexico"/>
    <x v="0"/>
  </r>
  <r>
    <s v="Jasón"/>
    <s v="Dávila"/>
    <d v="1934-11-02T00:00:00"/>
    <n v="21273972215"/>
    <x v="17"/>
    <s v="Santa María de Jesús"/>
    <s v="Fiebre, Dificultad respiratoria"/>
    <s v="Almeria, España"/>
    <x v="0"/>
  </r>
  <r>
    <s v="Harumi"/>
    <s v="Alva"/>
    <d v="1965-07-26T00:00:00"/>
    <n v="19040777136"/>
    <x v="2"/>
    <s v="Guaganazapa"/>
    <s v="Fiebre, Tos seca"/>
    <s v="San Benito, Guatemala"/>
    <x v="1"/>
  </r>
  <r>
    <s v="Natan"/>
    <s v="Casillas"/>
    <d v="1929-11-08T00:00:00"/>
    <n v="27826305127"/>
    <x v="2"/>
    <s v="San José"/>
    <s v="Fiebre, Dificultad respiratoria"/>
    <s v="Gainesville, Estados Unidos"/>
    <x v="0"/>
  </r>
  <r>
    <s v="Agatón"/>
    <s v="Lozano"/>
    <d v="1967-10-27T00:00:00"/>
    <n v="20310990179"/>
    <x v="0"/>
    <s v="Villa Nueva"/>
    <s v="Fiebre, Dificultad respiratoria"/>
    <s v="Pedregal, Panama"/>
    <x v="2"/>
  </r>
  <r>
    <s v="Basemat"/>
    <s v="Armendáriz"/>
    <d v="1925-09-17T00:00:00"/>
    <n v="255120601410"/>
    <x v="6"/>
    <s v="Comitancillo"/>
    <s v="Fiebre, Tos seca"/>
    <s v="Santo Tomas, Mexico"/>
    <x v="1"/>
  </r>
  <r>
    <s v="Nathan"/>
    <s v="Quezada"/>
    <d v="1984-01-30T00:00:00"/>
    <n v="2302251597"/>
    <x v="20"/>
    <s v="Ixtahuacán"/>
    <s v="Fiebre, Tos seca, Escalofríos y dolores corporales"/>
    <s v="Washington, Estados Unidos"/>
    <x v="1"/>
  </r>
  <r>
    <s v="Violeta"/>
    <s v="Lucero"/>
    <d v="2001-08-25T00:00:00"/>
    <n v="2167038268"/>
    <x v="20"/>
    <s v="Santa Bárbara"/>
    <s v="Fiebre, Dificultad respiratoria"/>
    <s v="Nueva Gorgona, Panama"/>
    <x v="2"/>
  </r>
  <r>
    <s v="Levi"/>
    <s v="Acuna"/>
    <d v="1951-10-05T00:00:00"/>
    <n v="22509464810"/>
    <x v="10"/>
    <s v="Nahualá"/>
    <s v="Fiebre, Dificultad respiratoria"/>
    <s v="Memphis, Estados Unidos"/>
    <x v="1"/>
  </r>
  <r>
    <s v="Gary"/>
    <s v="Corona"/>
    <d v="1978-09-13T00:00:00"/>
    <n v="2718599848"/>
    <x v="6"/>
    <s v="Catarina"/>
    <s v="Fiebre, Cansancio, Escalofríos y dolores corporales"/>
    <s v="Fort Worth, Estados Unidos"/>
    <x v="0"/>
  </r>
  <r>
    <s v="Bonifaci"/>
    <s v="Alba"/>
    <d v="2010-12-23T00:00:00"/>
    <n v="2605141881"/>
    <x v="0"/>
    <s v="Villa Nueva"/>
    <s v="Fiebre, Cansancio, Escalofríos y dolores corporales"/>
    <s v="Dulce Nombre, Honduras"/>
    <x v="2"/>
  </r>
  <r>
    <s v="Hersilia"/>
    <s v="Guajardo"/>
    <d v="1957-03-12T00:00:00"/>
    <n v="2732366435"/>
    <x v="6"/>
    <s v="Comitancillo"/>
    <s v="Fiebre, Tos seca"/>
    <s v="La Cruz, Mexico"/>
    <x v="2"/>
  </r>
  <r>
    <s v="Sean"/>
    <s v="Soliz"/>
    <d v="1988-11-13T00:00:00"/>
    <n v="23520065227"/>
    <x v="0"/>
    <s v="Guatemala"/>
    <s v="Fiebre, Tos seca"/>
    <s v="San Antonio, Mexico"/>
    <x v="2"/>
  </r>
  <r>
    <s v="Evangeline"/>
    <s v="Carbajal"/>
    <d v="2012-02-04T00:00:00"/>
    <n v="28713101109"/>
    <x v="6"/>
    <s v="Comitancillo"/>
    <s v="Fiebre, Tos seca"/>
    <s v="Colorado Springs, Estados Unidos"/>
    <x v="0"/>
  </r>
  <r>
    <s v="Pancracia"/>
    <s v="Valencia"/>
    <d v="1965-07-24T00:00:00"/>
    <n v="29436182111"/>
    <x v="6"/>
    <s v="San Marcos"/>
    <s v="Fiebre, Cansancio"/>
    <s v="San Rafael, Costa Rica"/>
    <x v="0"/>
  </r>
  <r>
    <s v="Belona"/>
    <s v="Zúñiga"/>
    <d v="1978-04-17T00:00:00"/>
    <n v="25849508224"/>
    <x v="21"/>
    <s v=" Salcajá"/>
    <s v="Fiebre, Cansancio, Escalofríos y dolores corporales"/>
    <s v="Reading, Estados Unidos"/>
    <x v="1"/>
  </r>
  <r>
    <s v="Eitan"/>
    <s v="Chavarría"/>
    <d v="2006-02-09T00:00:00"/>
    <n v="22017476111"/>
    <x v="2"/>
    <s v="Iztapa"/>
    <s v="Fiebre, Cansancio, Escalofríos y dolores corporales"/>
    <s v="Rafael Hernandez Ochoa, Mexico"/>
    <x v="0"/>
  </r>
  <r>
    <s v="Nehueln"/>
    <s v="Candelaria"/>
    <d v="1984-01-06T00:00:00"/>
    <n v="198908261010"/>
    <x v="5"/>
    <s v="Champerico"/>
    <s v="Fiebre, Tos seca, Escalofríos y dolores corporales"/>
    <s v="Jardin, Mexico"/>
    <x v="2"/>
  </r>
  <r>
    <s v="Lucrecio"/>
    <s v="Linares"/>
    <d v="2016-11-25T00:00:00"/>
    <n v="2235979527"/>
    <x v="22"/>
    <s v="Santa María Nebaj"/>
    <s v="Fiebre, Cansancio, Escalofríos y dolores corporales"/>
    <s v="La Soledad, Mexico"/>
    <x v="1"/>
  </r>
  <r>
    <s v="Abram"/>
    <s v="Alfaro"/>
    <d v="1981-01-14T00:00:00"/>
    <n v="21106391225"/>
    <x v="0"/>
    <s v="Fraijanes"/>
    <s v="Fiebre, Tos seca"/>
    <s v="Palencia, España"/>
    <x v="1"/>
  </r>
  <r>
    <s v="Rancul"/>
    <s v="Pelayo"/>
    <d v="1983-10-09T00:00:00"/>
    <n v="27433792203"/>
    <x v="10"/>
    <s v="Sololá"/>
    <s v="Fiebre, Cansancio"/>
    <s v="Guadalupe, Mexico"/>
    <x v="1"/>
  </r>
  <r>
    <s v="Fabiano"/>
    <s v="Trujillo"/>
    <d v="1935-01-06T00:00:00"/>
    <n v="2645388797"/>
    <x v="2"/>
    <s v="Nueva Concepción"/>
    <s v="Fiebre, Cansancio"/>
    <s v="Alajuela, Costa Rica"/>
    <x v="2"/>
  </r>
  <r>
    <s v="Aimon"/>
    <s v="Pichardo"/>
    <d v="1956-10-16T00:00:00"/>
    <n v="2786063576"/>
    <x v="4"/>
    <s v="Comapa"/>
    <s v="Fiebre, Tos seca, Escalofríos y dolores corporales"/>
    <s v="San Miguel, Mexico"/>
    <x v="1"/>
  </r>
  <r>
    <s v="Miren"/>
    <s v="Colunga"/>
    <d v="2011-11-17T00:00:00"/>
    <n v="29866133155"/>
    <x v="22"/>
    <s v="Chicamán"/>
    <s v="Fiebre, Cansancio"/>
    <s v="Auas, Honduras"/>
    <x v="2"/>
  </r>
  <r>
    <s v="Ezio"/>
    <s v="Duarte"/>
    <d v="1973-12-31T00:00:00"/>
    <n v="27370866136"/>
    <x v="8"/>
    <s v="San Bartolo"/>
    <s v="Fiebre, Tos seca"/>
    <s v="Bejuco, Panama"/>
    <x v="1"/>
  </r>
  <r>
    <s v="Tulio"/>
    <s v="Apodaca"/>
    <d v="1965-12-22T00:00:00"/>
    <n v="252804942010"/>
    <x v="6"/>
    <s v="San Marcos"/>
    <s v="Fiebre, Tos seca, Escalofríos y dolores corporales"/>
    <s v="Lívingston, Guatemala"/>
    <x v="2"/>
  </r>
  <r>
    <s v="Onésimo"/>
    <s v="Meléndez"/>
    <d v="1987-04-21T00:00:00"/>
    <n v="29647233181"/>
    <x v="7"/>
    <s v="Taxisco"/>
    <s v="Fiebre, Cansancio, Escalofríos y dolores corporales"/>
    <s v="El Almendro, Nicaragua"/>
    <x v="0"/>
  </r>
  <r>
    <s v="Vitoldo"/>
    <s v="Ulibarri"/>
    <d v="1989-08-31T00:00:00"/>
    <n v="21852847225"/>
    <x v="21"/>
    <s v=" San Carlos Sija"/>
    <s v="Fiebre, Tos seca"/>
    <s v="Ciudad Choluteca, Honduras"/>
    <x v="1"/>
  </r>
  <r>
    <s v="Rachel"/>
    <s v="Sanabria"/>
    <d v="1992-08-16T00:00:00"/>
    <n v="24233724113"/>
    <x v="6"/>
    <s v="Comitancillo"/>
    <s v="Fiebre, Tos seca, Escalofríos y dolores corporales"/>
    <s v="El Coco, Panama"/>
    <x v="1"/>
  </r>
  <r>
    <s v="Florentino"/>
    <s v="Orta"/>
    <d v="1928-10-16T00:00:00"/>
    <n v="2632639822"/>
    <x v="5"/>
    <s v="Retalhuleu"/>
    <s v="Fiebre, Tos seca"/>
    <s v="Copán, Honduras"/>
    <x v="0"/>
  </r>
  <r>
    <s v="Jenifer"/>
    <s v="Puente"/>
    <d v="1959-07-25T00:00:00"/>
    <n v="2799972186"/>
    <x v="6"/>
    <s v="Malacatán"/>
    <s v="Fiebre, Tos seca, Escalofríos y dolores corporales"/>
    <s v="Magisterial, Mexico"/>
    <x v="0"/>
  </r>
  <r>
    <s v="Garrison"/>
    <s v="Medina"/>
    <d v="1999-03-09T00:00:00"/>
    <n v="2201382871"/>
    <x v="10"/>
    <s v="Concepción"/>
    <s v="Fiebre, Cansancio"/>
    <s v="El Porvenir, Mexico"/>
    <x v="2"/>
  </r>
  <r>
    <s v="Ciset"/>
    <s v="Barrera"/>
    <d v="2006-10-08T00:00:00"/>
    <n v="2033537919"/>
    <x v="2"/>
    <s v="Palín"/>
    <s v="Fiebre, Cansancio"/>
    <s v="Dallas, Estados Unidos"/>
    <x v="2"/>
  </r>
  <r>
    <s v="Cruz"/>
    <s v="Enríquez"/>
    <d v="2019-09-17T00:00:00"/>
    <n v="28657486103"/>
    <x v="16"/>
    <s v="Salcajá"/>
    <s v="Fiebre, Tos seca, Escalofríos y dolores corporales"/>
    <s v="Quezaltepeque, El Salvador"/>
    <x v="1"/>
  </r>
  <r>
    <s v="Melín"/>
    <s v="Mota"/>
    <d v="1943-09-13T00:00:00"/>
    <n v="28792393212"/>
    <x v="10"/>
    <s v="Nahualá"/>
    <s v="Fiebre, Tos seca"/>
    <s v="El Copé, Panama"/>
    <x v="0"/>
  </r>
  <r>
    <s v="Rigel"/>
    <s v="Zayas"/>
    <d v="1995-09-29T00:00:00"/>
    <n v="2357369916"/>
    <x v="20"/>
    <s v="Jacaltenango"/>
    <s v="Fiebre, Tos seca"/>
    <s v="Vitoria-Gasteiz, España"/>
    <x v="2"/>
  </r>
  <r>
    <s v="Kirios"/>
    <s v="Razo"/>
    <d v="1962-02-10T00:00:00"/>
    <n v="21887151146"/>
    <x v="18"/>
    <s v="Teculután"/>
    <s v="Fiebre, Tos seca, Escalofríos y dolores corporales"/>
    <s v="Akron, Estados Unidos"/>
    <x v="1"/>
  </r>
  <r>
    <s v="Miles"/>
    <s v="Terán"/>
    <d v="2008-02-08T00:00:00"/>
    <n v="2178993595"/>
    <x v="0"/>
    <s v="Villa Nueva"/>
    <s v="Fiebre, Cansancio"/>
    <s v="La Virtud, Honduras"/>
    <x v="0"/>
  </r>
  <r>
    <s v="Dámaso"/>
    <s v="Loya"/>
    <d v="1960-02-06T00:00:00"/>
    <n v="21713007136"/>
    <x v="2"/>
    <s v="San José"/>
    <s v="Fiebre, Tos seca, Escalofríos y dolores corporales"/>
    <s v="Villa Nueva, Guatemala"/>
    <x v="0"/>
  </r>
  <r>
    <s v="Ibérico"/>
    <s v="Zamudio"/>
    <d v="1948-10-26T00:00:00"/>
    <n v="27576908105"/>
    <x v="18"/>
    <s v="Río Hondo"/>
    <s v="Fiebre, Cansancio"/>
    <s v="Zephyrhills, Estados Unidos"/>
    <x v="0"/>
  </r>
  <r>
    <s v="Alcides"/>
    <s v="Linares"/>
    <d v="1968-04-16T00:00:00"/>
    <n v="21557279141"/>
    <x v="1"/>
    <s v="San Cristóbal Acasaguastlán"/>
    <s v="Fiebre, Tos seca"/>
    <s v="San Isidro, Mexico"/>
    <x v="1"/>
  </r>
  <r>
    <s v="Plubio"/>
    <s v="Casanova"/>
    <d v="1922-09-22T00:00:00"/>
    <n v="20693256211"/>
    <x v="10"/>
    <s v="Sololá"/>
    <s v="Fiebre, Tos seca"/>
    <s v="Toledo, Estados Unidos"/>
    <x v="1"/>
  </r>
  <r>
    <s v="Fiona"/>
    <s v="Nazario"/>
    <d v="1971-11-23T00:00:00"/>
    <n v="29643246228"/>
    <x v="1"/>
    <s v="Morazán"/>
    <s v="Fiebre, Tos seca"/>
    <s v="El Bálsamo, Honduras"/>
    <x v="0"/>
  </r>
  <r>
    <s v="Martial"/>
    <s v="Amador"/>
    <d v="2012-06-12T00:00:00"/>
    <n v="2595533936"/>
    <x v="1"/>
    <s v="Guastatoya"/>
    <s v="Fiebre, Cansancio"/>
    <s v="Jalapa, Nicaragua"/>
    <x v="0"/>
  </r>
  <r>
    <s v="Anfos"/>
    <s v="Ybarra"/>
    <d v="1943-02-05T00:00:00"/>
    <n v="26180322104"/>
    <x v="10"/>
    <s v="Panajachel"/>
    <s v="Fiebre, Cansancio, Escalofríos y dolores corporales"/>
    <s v="Concepción, Guatemala"/>
    <x v="2"/>
  </r>
  <r>
    <s v="Dídimo"/>
    <s v="Núñez"/>
    <d v="1965-07-03T00:00:00"/>
    <n v="2119718995"/>
    <x v="2"/>
    <s v="Tiquisate"/>
    <s v="Fiebre, Tos seca, Escalofríos y dolores corporales"/>
    <s v="San Antonio, Estados Unidos"/>
    <x v="2"/>
  </r>
  <r>
    <s v="Orquídea"/>
    <s v="Arenas"/>
    <d v="1976-04-24T00:00:00"/>
    <n v="26190838222"/>
    <x v="2"/>
    <s v="San José"/>
    <s v="Fiebre, Dificultad respiratoria"/>
    <s v="Loma Bonita, Mexico"/>
    <x v="2"/>
  </r>
  <r>
    <s v="Herman"/>
    <s v="Ocasio"/>
    <d v="1942-10-16T00:00:00"/>
    <n v="29285281225"/>
    <x v="2"/>
    <s v="Palín"/>
    <s v="Fiebre, Dificultad respiratoria"/>
    <s v="San Sebastián, El Salvador"/>
    <x v="1"/>
  </r>
  <r>
    <s v="Amarilia"/>
    <s v="Alonzo"/>
    <d v="1927-11-12T00:00:00"/>
    <n v="27127280710"/>
    <x v="0"/>
    <s v="Guatemala"/>
    <s v="Fiebre, Cansancio, Escalofríos y dolores corporales"/>
    <s v="Puerto Barrios, Guatemala"/>
    <x v="2"/>
  </r>
  <r>
    <s v="Albana"/>
    <s v="Montero"/>
    <d v="1934-12-28T00:00:00"/>
    <n v="19377228174"/>
    <x v="3"/>
    <s v="San Luis Jilotepeque"/>
    <s v="Fiebre, Cansancio"/>
    <s v="Arlington, Estados Unidos"/>
    <x v="1"/>
  </r>
  <r>
    <s v="Gabino"/>
    <s v="Rosales"/>
    <d v="1922-07-20T00:00:00"/>
    <n v="26054639176"/>
    <x v="2"/>
    <s v="Siquinalá"/>
    <s v="Fiebre, Cansancio"/>
    <s v="Melchor Ocampo, Mexico"/>
    <x v="1"/>
  </r>
  <r>
    <s v="Liberata"/>
    <s v="Granado"/>
    <d v="1995-11-07T00:00:00"/>
    <n v="295663211610"/>
    <x v="16"/>
    <s v="Cantel"/>
    <s v="Fiebre, Tos seca"/>
    <s v="Pontevedra, España"/>
    <x v="1"/>
  </r>
  <r>
    <s v="Gadiel"/>
    <s v="Montalvo"/>
    <d v="1963-09-27T00:00:00"/>
    <n v="20696684229"/>
    <x v="18"/>
    <s v="Usumatlán"/>
    <s v="Fiebre, Cansancio"/>
    <s v="Arlington, Estados Unidos"/>
    <x v="2"/>
  </r>
  <r>
    <s v="Archer"/>
    <s v="Lerma"/>
    <d v="1959-07-31T00:00:00"/>
    <n v="2721472562"/>
    <x v="0"/>
    <s v="San José Pinula"/>
    <s v="Fiebre, Cansancio, Escalofríos y dolores corporales"/>
    <s v="Houston, Estados Unidos"/>
    <x v="1"/>
  </r>
  <r>
    <s v="Serena"/>
    <s v="Hinojosa"/>
    <d v="1970-11-03T00:00:00"/>
    <n v="196877681210"/>
    <x v="0"/>
    <s v="Guatemala"/>
    <s v="Fiebre, Cansancio"/>
    <s v="San Pedro Zacapa, Honduras"/>
    <x v="2"/>
  </r>
  <r>
    <s v="Jesualdo"/>
    <s v="Holguín"/>
    <d v="1960-02-10T00:00:00"/>
    <n v="2505237321"/>
    <x v="2"/>
    <s v="Palín"/>
    <s v="Fiebre, Tos seca, Escalofríos y dolores corporales"/>
    <s v="Phoenix, Estados Unidos"/>
    <x v="2"/>
  </r>
  <r>
    <s v="Frutos"/>
    <s v="Vallejo"/>
    <d v="1938-11-05T00:00:00"/>
    <n v="2678430664"/>
    <x v="3"/>
    <s v="Monjas"/>
    <s v="Fiebre, Tos seca, Escalofríos y dolores corporales"/>
    <s v="London, Estados Unidos"/>
    <x v="0"/>
  </r>
  <r>
    <s v="Landerico"/>
    <s v="Quiñónez"/>
    <d v="1932-02-21T00:00:00"/>
    <n v="280865272210"/>
    <x v="20"/>
    <s v="La Libertad"/>
    <s v="Fiebre, Cansancio"/>
    <s v="Chattanooga, Estados Unidos"/>
    <x v="2"/>
  </r>
  <r>
    <s v="Marino"/>
    <s v="Armas"/>
    <d v="1988-07-14T00:00:00"/>
    <n v="21543123219"/>
    <x v="2"/>
    <s v="San Vicente Pacaya"/>
    <s v="Fiebre, Tos seca, Escalofríos y dolores corporales"/>
    <s v="San Andrés Villa Seca, Guatemala"/>
    <x v="1"/>
  </r>
  <r>
    <s v="Germain"/>
    <s v="Vargas"/>
    <d v="2013-08-31T00:00:00"/>
    <n v="22562801169"/>
    <x v="0"/>
    <s v="Fraijanes"/>
    <s v="Fiebre, Tos seca"/>
    <s v="El Progreso, Mexico"/>
    <x v="0"/>
  </r>
  <r>
    <s v="Casto"/>
    <s v="Hernádez"/>
    <d v="2012-04-14T00:00:00"/>
    <n v="2678078161"/>
    <x v="6"/>
    <s v="Catarina"/>
    <s v="Fiebre, Tos seca, Escalofríos y dolores corporales"/>
    <s v="San Isidro, Mexico"/>
    <x v="0"/>
  </r>
  <r>
    <s v="Maricel"/>
    <s v="Gracia"/>
    <d v="1970-05-16T00:00:00"/>
    <n v="21249193211"/>
    <x v="11"/>
    <s v="San José"/>
    <s v="Fiebre, Cansancio"/>
    <s v="Denver, Estados Unidos"/>
    <x v="0"/>
  </r>
  <r>
    <s v="Laurencia"/>
    <s v="Negrete"/>
    <d v="1951-01-02T00:00:00"/>
    <n v="29959081207"/>
    <x v="14"/>
    <s v="Cubulco"/>
    <s v="Fiebre, Tos seca, Escalofríos y dolores corporales"/>
    <s v="San Antonio Aguas Calientes, Guatemala"/>
    <x v="0"/>
  </r>
  <r>
    <s v="Neptuno"/>
    <s v="Peralta"/>
    <d v="1952-12-11T00:00:00"/>
    <n v="23665860121"/>
    <x v="11"/>
    <s v="San Benito"/>
    <s v="Fiebre, Tos seca"/>
    <s v="Matina, Costa Rica"/>
    <x v="2"/>
  </r>
  <r>
    <s v="Leocadio"/>
    <s v="Ballesteros"/>
    <d v="2011-12-09T00:00:00"/>
    <n v="19718368109"/>
    <x v="6"/>
    <s v="Malacatán"/>
    <s v="Fiebre, Tos seca, Escalofríos y dolores corporales"/>
    <s v="Miami, Estados Unidos"/>
    <x v="2"/>
  </r>
  <r>
    <s v="Marilena"/>
    <s v="Árias"/>
    <d v="1940-02-09T00:00:00"/>
    <n v="2641749678"/>
    <x v="18"/>
    <s v="Río Hondo"/>
    <s v="Fiebre, Dificultad respiratoria"/>
    <s v="New York City, Estados Unidos"/>
    <x v="1"/>
  </r>
  <r>
    <s v="Waldino"/>
    <s v="Bañuelos"/>
    <d v="1992-06-11T00:00:00"/>
    <n v="295152922010"/>
    <x v="6"/>
    <s v="Comitancillo"/>
    <s v="Fiebre, Tos seca"/>
    <s v="Omoa, Honduras"/>
    <x v="1"/>
  </r>
  <r>
    <s v="Sixto"/>
    <s v="Magana"/>
    <d v="1927-02-13T00:00:00"/>
    <n v="19957419126"/>
    <x v="0"/>
    <s v="Chuarrancho"/>
    <s v="Fiebre, Cansancio, Escalofríos y dolores corporales"/>
    <s v="Santiago Puringla, Honduras"/>
    <x v="0"/>
  </r>
  <r>
    <s v="Nofre"/>
    <s v="Segura"/>
    <d v="1944-06-01T00:00:00"/>
    <n v="23079707103"/>
    <x v="2"/>
    <s v="San José"/>
    <s v="Fiebre, Cansancio"/>
    <s v="Berlín, Honduras"/>
    <x v="2"/>
  </r>
  <r>
    <s v="Adassa"/>
    <s v="Badillo"/>
    <d v="1947-03-16T00:00:00"/>
    <n v="19886111226"/>
    <x v="3"/>
    <s v="San Luis Jilotepeque"/>
    <s v="Fiebre, Tos seca, Escalofríos y dolores corporales"/>
    <s v="Simi Valley, Estados Unidos"/>
    <x v="1"/>
  </r>
  <r>
    <s v="Viviana"/>
    <s v="Mascarenas"/>
    <d v="2019-09-22T00:00:00"/>
    <n v="2318410044"/>
    <x v="2"/>
    <s v="Palín"/>
    <s v="Fiebre, Cansancio, Escalofríos y dolores corporales"/>
    <s v="El Tránsito, Honduras"/>
    <x v="2"/>
  </r>
  <r>
    <s v="Jesabel"/>
    <s v="Carbajal"/>
    <d v="1982-11-14T00:00:00"/>
    <n v="2695903592"/>
    <x v="14"/>
    <s v="Granados"/>
    <s v="Fiebre, Tos seca"/>
    <s v="Hartford, Estados Unidos"/>
    <x v="0"/>
  </r>
  <r>
    <s v="Horaz"/>
    <s v="Laboy"/>
    <d v="1931-03-30T00:00:00"/>
    <n v="24092734228"/>
    <x v="0"/>
    <s v="Villa Nueva"/>
    <s v="Fiebre, Cansancio, Escalofríos y dolores corporales"/>
    <s v="Aurora, Estados Unidos"/>
    <x v="1"/>
  </r>
  <r>
    <s v="Meneo"/>
    <s v="Méndez"/>
    <d v="1970-05-20T00:00:00"/>
    <n v="21572522126"/>
    <x v="22"/>
    <s v="Cunén"/>
    <s v="Fiebre, Cansancio, Escalofríos y dolores corporales"/>
    <s v="Bejuco, Costa Rica"/>
    <x v="2"/>
  </r>
  <r>
    <s v="Orietta"/>
    <s v="Limón"/>
    <d v="1926-05-06T00:00:00"/>
    <n v="23029222145"/>
    <x v="20"/>
    <s v="Cuilco"/>
    <s v="Fiebre, Tos seca, Escalofríos y dolores corporales"/>
    <s v="Omaha, Estados Unidos"/>
    <x v="0"/>
  </r>
  <r>
    <s v="Pusaki"/>
    <s v="Galindo"/>
    <d v="1999-12-08T00:00:00"/>
    <n v="24925749189"/>
    <x v="11"/>
    <s v="San Benito"/>
    <s v="Fiebre, Cansancio, Escalofríos y dolores corporales"/>
    <s v="El Espino, Panama"/>
    <x v="1"/>
  </r>
  <r>
    <s v="Zahir"/>
    <s v="Olivares"/>
    <d v="1982-03-07T00:00:00"/>
    <n v="20783815205"/>
    <x v="4"/>
    <s v="Comapa"/>
    <s v="Fiebre, Cansancio"/>
    <s v="Washington, Estados Unidos"/>
    <x v="2"/>
  </r>
  <r>
    <s v="Celsa"/>
    <s v="Echevarría"/>
    <d v="1959-03-23T00:00:00"/>
    <n v="23901821195"/>
    <x v="0"/>
    <s v="Fraijanes"/>
    <s v="Fiebre, Cansancio"/>
    <s v="Independence, Estados Unidos"/>
    <x v="2"/>
  </r>
  <r>
    <s v="Margot"/>
    <s v="Parra"/>
    <d v="1928-02-10T00:00:00"/>
    <n v="241075431410"/>
    <x v="10"/>
    <s v="Nahualá"/>
    <s v="Fiebre, Tos seca, Escalofríos y dolores corporales"/>
    <s v="Stamford, Estados Unidos"/>
    <x v="0"/>
  </r>
  <r>
    <s v="Melitona"/>
    <s v="Juárez"/>
    <d v="1961-09-09T00:00:00"/>
    <n v="28457436216"/>
    <x v="0"/>
    <s v="Chinautla"/>
    <s v="Fiebre, Tos seca"/>
    <s v="Akron, Estados Unidos"/>
    <x v="2"/>
  </r>
  <r>
    <s v="Celest"/>
    <s v="Casanova"/>
    <d v="1998-07-16T00:00:00"/>
    <n v="2155627457"/>
    <x v="2"/>
    <s v="San José"/>
    <s v="Fiebre, Cansancio, Escalofríos y dolores corporales"/>
    <s v="Shreveport, Estados Unidos"/>
    <x v="2"/>
  </r>
  <r>
    <s v="Yamil"/>
    <s v="Madera"/>
    <d v="1978-09-08T00:00:00"/>
    <n v="21341879217"/>
    <x v="3"/>
    <s v="San Luis Jilotepeque"/>
    <s v="Fiebre, Tos seca"/>
    <s v="Richmond, Estados Unidos"/>
    <x v="1"/>
  </r>
  <r>
    <s v="Anael"/>
    <s v="Polanco"/>
    <d v="2001-06-10T00:00:00"/>
    <n v="24144233201"/>
    <x v="6"/>
    <s v="Ixchiguán"/>
    <s v="Fiebre, Cansancio, Escalofríos y dolores corporales"/>
    <s v="Chattanooga, Estados Unidos"/>
    <x v="0"/>
  </r>
  <r>
    <s v="Ann"/>
    <s v="Merino"/>
    <d v="1972-11-01T00:00:00"/>
    <n v="2118684553"/>
    <x v="0"/>
    <s v="Villa Nueva"/>
    <s v="Fiebre, Tos seca"/>
    <s v="Dulce Nombre, Honduras"/>
    <x v="1"/>
  </r>
  <r>
    <s v="Melibeo"/>
    <s v="Baca"/>
    <d v="1971-01-16T00:00:00"/>
    <n v="2493824137"/>
    <x v="5"/>
    <s v="San Felipe"/>
    <s v="Fiebre, Tos seca, Escalofríos y dolores corporales"/>
    <s v="Fovissste, Mexico"/>
    <x v="0"/>
  </r>
  <r>
    <s v="Guilleuma"/>
    <s v="Medrano"/>
    <d v="2019-10-20T00:00:00"/>
    <n v="21875305124"/>
    <x v="7"/>
    <s v="Cuilapa"/>
    <s v="Fiebre, Dificultad respiratoria"/>
    <s v="Guadalupe, Panama"/>
    <x v="2"/>
  </r>
  <r>
    <s v="Claro"/>
    <s v="Oquendo"/>
    <d v="1942-11-02T00:00:00"/>
    <n v="24351932208"/>
    <x v="14"/>
    <s v="Cubulco"/>
    <s v="Fiebre, Dificultad respiratoria"/>
    <s v="Revolucion, Mexico"/>
    <x v="2"/>
  </r>
  <r>
    <s v="Haide"/>
    <s v="Vergara"/>
    <d v="1944-10-19T00:00:00"/>
    <n v="20058900161"/>
    <x v="10"/>
    <s v="Panajachel"/>
    <s v="Fiebre, Tos seca, Escalofríos y dolores corporales"/>
    <s v="Chicago, Estados Unidos"/>
    <x v="0"/>
  </r>
  <r>
    <s v="Otelo"/>
    <s v="Merino"/>
    <d v="1927-06-09T00:00:00"/>
    <n v="1917699144"/>
    <x v="6"/>
    <s v="Malacatán"/>
    <s v="Fiebre, Cansancio"/>
    <s v="San Jose, Mexico"/>
    <x v="2"/>
  </r>
  <r>
    <s v="Werner"/>
    <s v="Palomo"/>
    <d v="1983-10-08T00:00:00"/>
    <n v="2809043438"/>
    <x v="4"/>
    <s v="Quesada"/>
    <s v="Fiebre, Dificultad respiratoria"/>
    <s v="Buffalo, Estados Unidos"/>
    <x v="1"/>
  </r>
  <r>
    <s v="Haman"/>
    <s v="Delgado"/>
    <d v="1966-02-15T00:00:00"/>
    <n v="2110237563"/>
    <x v="6"/>
    <s v="Catarina"/>
    <s v="Fiebre, Tos seca"/>
    <s v="Washington, Estados Unidos"/>
    <x v="2"/>
  </r>
  <r>
    <s v="Escolástico"/>
    <s v="Nava"/>
    <d v="1994-06-13T00:00:00"/>
    <n v="27748082142"/>
    <x v="9"/>
    <s v="Los Amates"/>
    <s v="Fiebre, Tos seca"/>
    <s v="Santa Cruz, Mexico"/>
    <x v="0"/>
  </r>
  <r>
    <s v="Jacint"/>
    <s v="Urías"/>
    <d v="2012-05-13T00:00:00"/>
    <n v="23111579188"/>
    <x v="0"/>
    <s v="Amatitlán"/>
    <s v="Fiebre, Dificultad respiratoria"/>
    <s v="Los Angeles, Estados Unidos"/>
    <x v="0"/>
  </r>
  <r>
    <s v="Alessio"/>
    <s v="Vázquez"/>
    <d v="1947-12-13T00:00:00"/>
    <n v="2744030756"/>
    <x v="13"/>
    <s v="Santa Apolonia"/>
    <s v="Fiebre, Dificultad respiratoria"/>
    <s v="Saint Paul, Estados Unidos"/>
    <x v="0"/>
  </r>
  <r>
    <s v="Emigdio"/>
    <s v="Téllez"/>
    <d v="1947-12-11T00:00:00"/>
    <n v="2388540548"/>
    <x v="4"/>
    <s v="Conguaco"/>
    <s v="Fiebre, Dificultad respiratoria"/>
    <s v="Pajapita, Guatemala"/>
    <x v="0"/>
  </r>
  <r>
    <s v="Sabas"/>
    <s v="Medrano"/>
    <d v="1965-06-21T00:00:00"/>
    <n v="24474220229"/>
    <x v="8"/>
    <s v="Santa María Chiquimula"/>
    <s v="Fiebre, Tos seca, Escalofríos y dolores corporales"/>
    <s v="Santa Fe, Mexico"/>
    <x v="0"/>
  </r>
  <r>
    <s v="Tehuel"/>
    <s v="Prado"/>
    <d v="1953-03-10T00:00:00"/>
    <n v="25642134182"/>
    <x v="2"/>
    <s v="Masagua"/>
    <s v="Fiebre, Tos seca, Escalofríos y dolores corporales"/>
    <s v="Dante Delgado, Mexico"/>
    <x v="0"/>
  </r>
  <r>
    <s v="Egisto"/>
    <s v="Salcido"/>
    <d v="1966-04-14T00:00:00"/>
    <n v="25534875179"/>
    <x v="2"/>
    <s v="Palín"/>
    <s v="Fiebre, Cansancio, Escalofríos y dolores corporales"/>
    <s v="Benito Juarez, Mexico"/>
    <x v="2"/>
  </r>
  <r>
    <s v="Inmaculada"/>
    <s v="Bustos"/>
    <d v="1976-12-06T00:00:00"/>
    <n v="2492504364"/>
    <x v="10"/>
    <s v="San Antonio Palopó"/>
    <s v="Fiebre, Tos seca, Escalofríos y dolores corporales"/>
    <s v="Sacramento, Estados Unidos"/>
    <x v="1"/>
  </r>
  <r>
    <s v="Saturno"/>
    <s v="Colón"/>
    <d v="1996-01-21T00:00:00"/>
    <n v="21233420110"/>
    <x v="16"/>
    <s v="Cantel"/>
    <s v="Fiebre, Tos seca"/>
    <s v="San Diego, Estados Unidos"/>
    <x v="2"/>
  </r>
  <r>
    <s v="Garoa"/>
    <s v="Cano"/>
    <d v="2012-11-05T00:00:00"/>
    <n v="24448780143"/>
    <x v="3"/>
    <s v="Mataquescuintla"/>
    <s v="Fiebre, Cansancio, Escalofríos y dolores corporales"/>
    <s v="Barberena, Guatemala"/>
    <x v="1"/>
  </r>
  <r>
    <s v="Jano"/>
    <s v="Rosas"/>
    <d v="1940-01-09T00:00:00"/>
    <n v="2953987193"/>
    <x v="11"/>
    <s v="Sayaxché"/>
    <s v="Fiebre, Tos seca"/>
    <s v="San Antonio, Estados Unidos"/>
    <x v="2"/>
  </r>
  <r>
    <s v="Learco"/>
    <s v="Garrido"/>
    <d v="1926-08-19T00:00:00"/>
    <n v="23955888131"/>
    <x v="10"/>
    <s v="San Antonio Palopó"/>
    <s v="Fiebre, Tos seca"/>
    <s v="Guadalupe Victoria, Mexico"/>
    <x v="2"/>
  </r>
  <r>
    <s v="Ane"/>
    <s v="Corona"/>
    <d v="1983-07-15T00:00:00"/>
    <n v="1970895953"/>
    <x v="0"/>
    <s v="Guatemala"/>
    <s v="Fiebre, Cansancio, Escalofríos y dolores corporales"/>
    <s v="Cuauhtemoc, Mexico"/>
    <x v="0"/>
  </r>
  <r>
    <s v="Naomi"/>
    <s v="Orta"/>
    <d v="2006-12-14T00:00:00"/>
    <n v="246439722010"/>
    <x v="5"/>
    <s v="San Felipe"/>
    <s v="Fiebre, Tos seca, Escalofríos y dolores corporales"/>
    <s v="Grand Rapids, Estados Unidos"/>
    <x v="1"/>
  </r>
  <r>
    <s v="Esdras"/>
    <s v="Rosas"/>
    <d v="1923-08-10T00:00:00"/>
    <n v="25481862128"/>
    <x v="0"/>
    <s v="Guatemala"/>
    <s v="Fiebre, Tos seca, Escalofríos y dolores corporales"/>
    <s v="Río Alejandro, Panama"/>
    <x v="2"/>
  </r>
  <r>
    <s v="Rudolph"/>
    <s v="Melgar"/>
    <d v="1940-12-01T00:00:00"/>
    <n v="24415186174"/>
    <x v="6"/>
    <s v="Ayutla"/>
    <s v="Fiebre, Dificultad respiratoria"/>
    <s v="San Diego, Honduras"/>
    <x v="0"/>
  </r>
  <r>
    <s v="Fidelia"/>
    <s v="Marroquín"/>
    <d v="1982-08-29T00:00:00"/>
    <n v="2959331396"/>
    <x v="0"/>
    <s v="Chuarrancho"/>
    <s v="Fiebre, Cansancio"/>
    <s v="Sacramento, Estados Unidos"/>
    <x v="1"/>
  </r>
  <r>
    <s v="Estanislao"/>
    <s v="Zavala"/>
    <d v="1996-06-09T00:00:00"/>
    <n v="289627441710"/>
    <x v="7"/>
    <s v="Guazacapán"/>
    <s v="Fiebre, Tos seca"/>
    <s v="Joconal, Honduras"/>
    <x v="2"/>
  </r>
  <r>
    <s v="Iair"/>
    <s v="Correa"/>
    <d v="1995-11-23T00:00:00"/>
    <n v="2957341643"/>
    <x v="17"/>
    <s v="Ciudad Vieja"/>
    <s v="Fiebre, Cansancio"/>
    <s v="Palma De Mallorca, España"/>
    <x v="2"/>
  </r>
  <r>
    <s v="Edelmiro"/>
    <s v="Lucio"/>
    <d v="1955-10-20T00:00:00"/>
    <n v="26201734112"/>
    <x v="6"/>
    <s v="Catarina"/>
    <s v="Fiebre, Tos seca"/>
    <s v="Alexandria, Estados Unidos"/>
    <x v="2"/>
  </r>
  <r>
    <s v="Octaviano"/>
    <s v="Naranjo"/>
    <d v="1972-04-30T00:00:00"/>
    <n v="25199339910"/>
    <x v="2"/>
    <s v="Iztapa"/>
    <s v="Fiebre, Dificultad respiratoria"/>
    <s v="El Plan, Honduras"/>
    <x v="1"/>
  </r>
  <r>
    <s v="Ivon"/>
    <s v="Valladares"/>
    <d v="1961-02-07T00:00:00"/>
    <n v="2306798252"/>
    <x v="1"/>
    <s v="Sanarate"/>
    <s v="Fiebre, Cansancio, Escalofríos y dolores corporales"/>
    <s v="Vallecillo, Honduras"/>
    <x v="2"/>
  </r>
  <r>
    <s v="Arián"/>
    <s v="Hidalgo"/>
    <d v="1923-09-26T00:00:00"/>
    <n v="27316343192"/>
    <x v="6"/>
    <s v="Malacatán"/>
    <s v="Fiebre, Cansancio"/>
    <s v="Jacaltenango, Guatemala"/>
    <x v="0"/>
  </r>
  <r>
    <s v="Meline"/>
    <s v="Rolón"/>
    <d v="2000-07-21T00:00:00"/>
    <n v="2340312036"/>
    <x v="10"/>
    <s v="Concepción"/>
    <s v="Fiebre, Cansancio"/>
    <s v="San Marcos, Guatemala"/>
    <x v="1"/>
  </r>
  <r>
    <s v="Maisie"/>
    <s v="Aguilera"/>
    <d v="1990-06-24T00:00:00"/>
    <n v="19209695229"/>
    <x v="6"/>
    <s v="Ayutla"/>
    <s v="Fiebre, Cansancio, Escalofríos y dolores corporales"/>
    <s v="El Viejo, Nicaragua"/>
    <x v="0"/>
  </r>
  <r>
    <s v="Exuperancio"/>
    <s v="Velásquez"/>
    <d v="2018-05-05T00:00:00"/>
    <n v="26038338215"/>
    <x v="13"/>
    <s v="San Juan Comalapa"/>
    <s v="Fiebre, Cansancio"/>
    <s v="Garden Grove, Estados Unidos"/>
    <x v="1"/>
  </r>
  <r>
    <s v="Maira"/>
    <s v="Montés"/>
    <d v="2001-07-03T00:00:00"/>
    <n v="25979402177"/>
    <x v="10"/>
    <s v="Sololá"/>
    <s v="Fiebre, Dificultad respiratoria"/>
    <s v="Fovissste, Mexico"/>
    <x v="0"/>
  </r>
  <r>
    <s v="Nicholai"/>
    <s v="Ríos"/>
    <d v="1964-10-15T00:00:00"/>
    <n v="26972805208"/>
    <x v="0"/>
    <s v="Chinautla"/>
    <s v="Fiebre, Dificultad respiratoria"/>
    <s v="El Tránsito, Honduras"/>
    <x v="1"/>
  </r>
  <r>
    <s v="Menna"/>
    <s v="Escalante"/>
    <d v="1921-10-09T00:00:00"/>
    <n v="2628616433"/>
    <x v="19"/>
    <s v="San José El Ídolo"/>
    <s v="Fiebre, Cansancio"/>
    <s v="Garden Grove, Estados Unidos"/>
    <x v="2"/>
  </r>
  <r>
    <s v="Eawinda"/>
    <s v="Cintrón"/>
    <d v="2014-01-18T00:00:00"/>
    <n v="294222142110"/>
    <x v="0"/>
    <s v="Chinautla"/>
    <s v="Fiebre, Cansancio, Escalofríos y dolores corporales"/>
    <s v="Dallas, Estados Unidos"/>
    <x v="1"/>
  </r>
  <r>
    <s v="Polifemo"/>
    <s v="Gamez"/>
    <d v="2002-03-02T00:00:00"/>
    <n v="2815790645"/>
    <x v="2"/>
    <s v="Siquinalá"/>
    <s v="Fiebre, Cansancio"/>
    <s v="Nicoya, Costa Rica"/>
    <x v="1"/>
  </r>
  <r>
    <s v="Aniano"/>
    <s v="Ibarra"/>
    <d v="2011-02-08T00:00:00"/>
    <n v="2306964398"/>
    <x v="14"/>
    <s v="Salamá"/>
    <s v="Fiebre, Cansancio"/>
    <s v="Pittsburgh, Estados Unidos"/>
    <x v="0"/>
  </r>
  <r>
    <s v="Hassan"/>
    <s v="Maestas"/>
    <d v="1991-01-26T00:00:00"/>
    <n v="2496308613"/>
    <x v="1"/>
    <s v="Guastatoya"/>
    <s v="Fiebre, Cansancio, Escalofríos y dolores corporales"/>
    <s v="Santa Ana, El Salvador"/>
    <x v="2"/>
  </r>
  <r>
    <s v="Rachelle"/>
    <s v="Saenz"/>
    <d v="1951-06-16T00:00:00"/>
    <n v="2936768728"/>
    <x v="22"/>
    <s v="Pachalum"/>
    <s v="Fiebre, Tos seca, Escalofríos y dolores corporales"/>
    <s v="Asheville, Estados Unidos"/>
    <x v="1"/>
  </r>
  <r>
    <s v="Iva"/>
    <s v="Jáquez"/>
    <d v="1933-02-12T00:00:00"/>
    <n v="2047762713"/>
    <x v="7"/>
    <s v="San Juan Tecuaco"/>
    <s v="Fiebre, Tos seca, Escalofríos y dolores corporales"/>
    <s v="Masaya, Nicaragua"/>
    <x v="1"/>
  </r>
  <r>
    <s v="Pacífico"/>
    <s v="Barela"/>
    <d v="1942-03-05T00:00:00"/>
    <n v="247908171910"/>
    <x v="2"/>
    <s v="Palín"/>
    <s v="Fiebre, Dificultad respiratoria"/>
    <s v="Morelos, Mexico"/>
    <x v="2"/>
  </r>
  <r>
    <s v="Alen"/>
    <s v="Zarate"/>
    <d v="1921-06-29T00:00:00"/>
    <n v="2499680769"/>
    <x v="5"/>
    <s v="San Felipe"/>
    <s v="Fiebre, Tos seca"/>
    <s v="Santa Clara, Mexico"/>
    <x v="0"/>
  </r>
  <r>
    <s v="Bastien"/>
    <s v="Velez"/>
    <d v="1950-08-22T00:00:00"/>
    <n v="20984510151"/>
    <x v="10"/>
    <s v="San Antonio Palopó"/>
    <s v="Fiebre, Cansancio, Escalofríos y dolores corporales"/>
    <s v="Newton, Estados Unidos"/>
    <x v="1"/>
  </r>
  <r>
    <s v="Argenta"/>
    <s v="Loera"/>
    <d v="2009-09-19T00:00:00"/>
    <n v="2353908123"/>
    <x v="18"/>
    <s v="Cabañas"/>
    <s v="Fiebre, Dificultad respiratoria"/>
    <s v="Duyure, Honduras"/>
    <x v="1"/>
  </r>
  <r>
    <s v="Gay"/>
    <s v="Sosa"/>
    <d v="1965-08-29T00:00:00"/>
    <n v="27327821162"/>
    <x v="2"/>
    <s v="Palín"/>
    <s v="Fiebre, Tos seca"/>
    <s v="Guadalupe, Mexico"/>
    <x v="0"/>
  </r>
  <r>
    <s v="Ada"/>
    <s v="Urbina"/>
    <d v="1987-07-17T00:00:00"/>
    <n v="2520801865"/>
    <x v="10"/>
    <s v="Nahualá"/>
    <s v="Fiebre, Cansancio"/>
    <s v="San Diego, Estados Unidos"/>
    <x v="1"/>
  </r>
  <r>
    <s v="Primo"/>
    <s v="Soto"/>
    <d v="1986-08-08T00:00:00"/>
    <n v="2401222662"/>
    <x v="4"/>
    <s v="Jerez"/>
    <s v="Fiebre, Dificultad respiratoria"/>
    <s v="El Alamo, Mexico"/>
    <x v="0"/>
  </r>
  <r>
    <s v="Fiona"/>
    <s v="Medrano"/>
    <d v="1937-08-29T00:00:00"/>
    <n v="2239629097"/>
    <x v="0"/>
    <s v="Villa Nueva"/>
    <s v="Fiebre, Tos seca"/>
    <s v="Alto del Espino, Panama"/>
    <x v="1"/>
  </r>
  <r>
    <s v="Fabiola"/>
    <s v="Treviño"/>
    <d v="1959-03-07T00:00:00"/>
    <n v="27618285133"/>
    <x v="2"/>
    <s v="Tiquisate"/>
    <s v="Fiebre, Cansancio, Escalofríos y dolores corporales"/>
    <s v="Minneapolis, Estados Unidos"/>
    <x v="1"/>
  </r>
  <r>
    <s v="Liborio"/>
    <s v="Atencio"/>
    <d v="1966-02-27T00:00:00"/>
    <n v="26497213217"/>
    <x v="6"/>
    <s v="Ayutla"/>
    <s v="Fiebre, Tos seca"/>
    <s v="La Esperanza, Mexico"/>
    <x v="0"/>
  </r>
  <r>
    <s v="Yulan"/>
    <s v="Matos"/>
    <d v="2017-11-22T00:00:00"/>
    <n v="20787931114"/>
    <x v="1"/>
    <s v="Guastatoya"/>
    <s v="Fiebre, Cansancio, Escalofríos y dolores corporales"/>
    <s v="Zephyrhills, Estados Unidos"/>
    <x v="2"/>
  </r>
  <r>
    <s v="Enio"/>
    <s v="Luján"/>
    <d v="2008-04-05T00:00:00"/>
    <n v="2684973286"/>
    <x v="2"/>
    <s v="Tiquisate"/>
    <s v="Fiebre, Cansancio"/>
    <s v="San Andrés, Panama"/>
    <x v="2"/>
  </r>
  <r>
    <s v="Yakue"/>
    <s v="Lebrón"/>
    <d v="1928-03-20T00:00:00"/>
    <n v="23378784166"/>
    <x v="10"/>
    <s v="Nahualá"/>
    <s v="Fiebre, Cansancio"/>
    <s v="Madrid, España"/>
    <x v="2"/>
  </r>
  <r>
    <s v="Santino"/>
    <s v="Ríos"/>
    <d v="2014-12-10T00:00:00"/>
    <n v="20511505110"/>
    <x v="22"/>
    <s v="Pachalum"/>
    <s v="Fiebre, Tos seca"/>
    <s v="Jamaica, Estados Unidos"/>
    <x v="1"/>
  </r>
  <r>
    <s v="Parmenio"/>
    <s v="Cortés"/>
    <d v="1964-06-09T00:00:00"/>
    <n v="2923506254"/>
    <x v="3"/>
    <s v="San Manuel Chaparrón"/>
    <s v="Fiebre, Dificultad respiratoria"/>
    <s v="Dallas, Estados Unidos"/>
    <x v="1"/>
  </r>
  <r>
    <s v="Gilda"/>
    <s v="Rojas"/>
    <d v="1926-02-25T00:00:00"/>
    <n v="2449460366"/>
    <x v="0"/>
    <s v="Guatemala"/>
    <s v="Fiebre, Tos seca, Escalofríos y dolores corporales"/>
    <s v="Pajapita, Guatemala"/>
    <x v="0"/>
  </r>
  <r>
    <s v="Geraldina"/>
    <s v="Zamudio"/>
    <d v="1934-12-24T00:00:00"/>
    <n v="25352962203"/>
    <x v="2"/>
    <s v="Palín"/>
    <s v="Fiebre, Dificultad respiratoria"/>
    <s v="San Lucas Tolimán, Guatemala"/>
    <x v="0"/>
  </r>
  <r>
    <s v="Marisel"/>
    <s v="Alicea"/>
    <d v="1950-05-30T00:00:00"/>
    <n v="28277566213"/>
    <x v="21"/>
    <s v=" San Carlos Sija"/>
    <s v="Fiebre, Cansancio"/>
    <s v="Valdosta, Estados Unidos"/>
    <x v="0"/>
  </r>
  <r>
    <s v="Freya"/>
    <s v="Rodrígez"/>
    <d v="1962-09-22T00:00:00"/>
    <n v="19140159129"/>
    <x v="13"/>
    <s v="Chimaltenango"/>
    <s v="Fiebre, Tos seca"/>
    <s v="Charleston, Estados Unidos"/>
    <x v="2"/>
  </r>
  <r>
    <s v="Clío"/>
    <s v="Barajas"/>
    <d v="1957-04-06T00:00:00"/>
    <n v="2649483975"/>
    <x v="14"/>
    <s v="Granados"/>
    <s v="Fiebre, Dificultad respiratoria"/>
    <s v="Little Rock, Estados Unidos"/>
    <x v="0"/>
  </r>
  <r>
    <s v="Flavia"/>
    <s v="Salgado"/>
    <d v="1933-07-05T00:00:00"/>
    <n v="23133783610"/>
    <x v="18"/>
    <s v="Usumatlán"/>
    <s v="Fiebre, Cansancio, Escalofríos y dolores corporales"/>
    <s v="20 de Noviembre, Mexico"/>
    <x v="0"/>
  </r>
  <r>
    <s v="Elina"/>
    <s v="Rivas"/>
    <d v="2018-12-18T00:00:00"/>
    <n v="26177995132"/>
    <x v="10"/>
    <s v="Nahualá"/>
    <s v="Fiebre, Tos seca, Escalofríos y dolores corporales"/>
    <s v="Irvine, Estados Unidos"/>
    <x v="2"/>
  </r>
  <r>
    <s v="Shulinen"/>
    <s v="Ontiveros"/>
    <d v="1939-04-10T00:00:00"/>
    <n v="2136495258"/>
    <x v="19"/>
    <s v="San José El Ídolo"/>
    <s v="Fiebre, Cansancio"/>
    <s v="Miguel Hidalgo, Mexico"/>
    <x v="2"/>
  </r>
  <r>
    <s v="Auxano"/>
    <s v="Portillo"/>
    <d v="1936-10-15T00:00:00"/>
    <n v="278435242210"/>
    <x v="20"/>
    <s v="Cuilco"/>
    <s v="Fiebre, Dificultad respiratoria"/>
    <s v="Cabañas, Guatemala"/>
    <x v="2"/>
  </r>
  <r>
    <s v="Silvana"/>
    <s v="Nieto"/>
    <d v="1945-03-22T00:00:00"/>
    <n v="290360941010"/>
    <x v="2"/>
    <s v="Guaganazapa"/>
    <s v="Fiebre, Tos seca, Escalofríos y dolores corporales"/>
    <s v="Ipís, Costa Rica"/>
    <x v="1"/>
  </r>
  <r>
    <s v="Millan"/>
    <s v="Linares"/>
    <d v="1980-01-04T00:00:00"/>
    <n v="19251917104"/>
    <x v="5"/>
    <s v="San Sebastián"/>
    <s v="Fiebre, Tos seca, Escalofríos y dolores corporales"/>
    <s v="Olympia, Estados Unidos"/>
    <x v="0"/>
  </r>
  <r>
    <s v="Patsy"/>
    <s v="Villegas"/>
    <d v="1940-05-18T00:00:00"/>
    <n v="24836632188"/>
    <x v="15"/>
    <s v="Tamahú"/>
    <s v="Fiebre, Dificultad respiratoria"/>
    <s v="Lafayette, Estados Unidos"/>
    <x v="0"/>
  </r>
  <r>
    <s v="Zahir"/>
    <s v="Benavidez"/>
    <d v="1948-07-17T00:00:00"/>
    <n v="26641048189"/>
    <x v="15"/>
    <s v="Tamahú"/>
    <s v="Fiebre, Cansancio"/>
    <s v="Magisterial, Mexico"/>
    <x v="0"/>
  </r>
  <r>
    <s v="Dativa"/>
    <s v="Fonseca"/>
    <d v="1929-03-27T00:00:00"/>
    <n v="29602543155"/>
    <x v="6"/>
    <s v="Ixchiguán"/>
    <s v="Fiebre, Tos seca"/>
    <s v="Cleveland, Estados Unidos"/>
    <x v="1"/>
  </r>
  <r>
    <s v="Leoncio"/>
    <s v="Vanegas"/>
    <d v="2012-10-13T00:00:00"/>
    <n v="20351493155"/>
    <x v="7"/>
    <s v="San Juan Tecuaco"/>
    <s v="Fiebre, Cansancio"/>
    <s v="Donostia-San Sebastian, España"/>
    <x v="2"/>
  </r>
  <r>
    <s v="Leneo"/>
    <s v="Casas"/>
    <d v="1946-11-25T00:00:00"/>
    <n v="2197902186"/>
    <x v="3"/>
    <s v="San Pedro Pinula"/>
    <s v="Fiebre, Cansancio, Escalofríos y dolores corporales"/>
    <s v="Anaheim, Estados Unidos"/>
    <x v="1"/>
  </r>
  <r>
    <s v="Yoel"/>
    <s v="Madrigal"/>
    <d v="2016-11-22T00:00:00"/>
    <n v="28210461141"/>
    <x v="0"/>
    <s v="Chuarrancho"/>
    <s v="Fiebre, Cansancio, Escalofríos y dolores corporales"/>
    <s v="Miami Beach, Estados Unidos"/>
    <x v="1"/>
  </r>
  <r>
    <s v="Jerusalén"/>
    <s v="Abeyta"/>
    <d v="1948-04-25T00:00:00"/>
    <n v="263697191410"/>
    <x v="4"/>
    <s v="El Adelanto"/>
    <s v="Fiebre, Tos seca, Escalofríos y dolores corporales"/>
    <s v="Teupasenti, Honduras"/>
    <x v="1"/>
  </r>
  <r>
    <s v="Cirineo"/>
    <s v="Salazar"/>
    <d v="2015-02-27T00:00:00"/>
    <n v="24931398171"/>
    <x v="16"/>
    <s v="Almolonga"/>
    <s v="Fiebre, Cansancio, Escalofríos y dolores corporales"/>
    <s v="Orlando, Estados Unidos"/>
    <x v="0"/>
  </r>
  <r>
    <s v="Noelio"/>
    <s v="Ríos"/>
    <d v="1936-10-21T00:00:00"/>
    <n v="2508489861"/>
    <x v="20"/>
    <s v="San Rafael La Independencia"/>
    <s v="Fiebre, Cansancio"/>
    <s v="La Paz de Oriente, Nicaragua"/>
    <x v="2"/>
  </r>
  <r>
    <s v="Theo"/>
    <s v="Tejeda"/>
    <d v="1947-01-08T00:00:00"/>
    <n v="2732978497"/>
    <x v="0"/>
    <s v="Palencia"/>
    <s v="Fiebre, Cansancio, Escalofríos y dolores corporales"/>
    <s v="Padova, Italia"/>
    <x v="2"/>
  </r>
  <r>
    <s v="Agripino"/>
    <s v="Loya"/>
    <d v="1995-10-16T00:00:00"/>
    <n v="2898327645"/>
    <x v="10"/>
    <s v="Nahualá"/>
    <s v="Fiebre, Cansancio"/>
    <s v="San Esteban, Honduras"/>
    <x v="1"/>
  </r>
  <r>
    <s v="Arnaldo"/>
    <s v="Navarrete"/>
    <d v="2014-08-13T00:00:00"/>
    <n v="2163162981"/>
    <x v="10"/>
    <s v="San Antonio Palopó"/>
    <s v="Fiebre, Dificultad respiratoria"/>
    <s v="Zaragoza, Guatemala"/>
    <x v="1"/>
  </r>
  <r>
    <s v="Teodomiro"/>
    <s v="Montés"/>
    <d v="1944-03-08T00:00:00"/>
    <n v="2185704096"/>
    <x v="7"/>
    <s v="Chiquimulilla"/>
    <s v="Fiebre, Dificultad respiratoria"/>
    <s v="San Marcos, Mexico"/>
    <x v="0"/>
  </r>
  <r>
    <s v="Cloe"/>
    <s v="Pelayo"/>
    <d v="1976-06-04T00:00:00"/>
    <n v="28541989221"/>
    <x v="12"/>
    <s v="San José la Arada"/>
    <s v="Fiebre, Tos seca, Escalofríos y dolores corporales"/>
    <s v="Fort Worth, Estados Unidos"/>
    <x v="2"/>
  </r>
  <r>
    <s v="Anselma"/>
    <s v="Lira"/>
    <d v="1972-11-01T00:00:00"/>
    <n v="20057750138"/>
    <x v="0"/>
    <s v="Guatemala"/>
    <s v="Fiebre, Cansancio"/>
    <s v="El Tránsito, Honduras"/>
    <x v="0"/>
  </r>
  <r>
    <s v="Rubina"/>
    <s v="Rascón"/>
    <d v="2019-04-11T00:00:00"/>
    <n v="236227691010"/>
    <x v="5"/>
    <s v="San Felipe"/>
    <s v="Fiebre, Tos seca"/>
    <s v="Tepusteca, Honduras"/>
    <x v="1"/>
  </r>
  <r>
    <s v="Jocelyn"/>
    <s v="Montemayor"/>
    <d v="1969-04-24T00:00:00"/>
    <n v="29531127169"/>
    <x v="2"/>
    <s v="San José"/>
    <s v="Fiebre, Tos seca, Escalofríos y dolores corporales"/>
    <s v="El Triunfo, Honduras"/>
    <x v="0"/>
  </r>
  <r>
    <s v="Laertes"/>
    <s v="Rivera"/>
    <d v="1989-04-08T00:00:00"/>
    <n v="2968917473"/>
    <x v="2"/>
    <s v="San José"/>
    <s v="Fiebre, Tos seca"/>
    <s v="Tuscaloosa, Estados Unidos"/>
    <x v="2"/>
  </r>
  <r>
    <s v="Duarte"/>
    <s v="Miranda"/>
    <d v="1965-05-24T00:00:00"/>
    <n v="2306096527"/>
    <x v="5"/>
    <s v="San Felipe"/>
    <s v="Fiebre, Tos seca, Escalofríos y dolores corporales"/>
    <s v="Jamalteca, Honduras"/>
    <x v="1"/>
  </r>
  <r>
    <s v="Hermelando"/>
    <s v="Balderas"/>
    <d v="1970-03-13T00:00:00"/>
    <n v="19769266228"/>
    <x v="21"/>
    <s v=" Cantel"/>
    <s v="Fiebre, Cansancio"/>
    <s v="Tucson, Estados Unidos"/>
    <x v="1"/>
  </r>
  <r>
    <s v="Maricel"/>
    <s v="Valdés"/>
    <d v="1932-11-21T00:00:00"/>
    <n v="27235322118"/>
    <x v="12"/>
    <s v="Ipala"/>
    <s v="Fiebre, Cansancio, Escalofríos y dolores corporales"/>
    <s v="Jardin, Mexico"/>
    <x v="0"/>
  </r>
  <r>
    <s v="Solana"/>
    <s v="Alicea"/>
    <d v="1979-08-16T00:00:00"/>
    <n v="27990794129"/>
    <x v="16"/>
    <s v="Cantel"/>
    <s v="Fiebre, Dificultad respiratoria"/>
    <s v="San Jose, Mexico"/>
    <x v="2"/>
  </r>
  <r>
    <s v="Teodequilda"/>
    <s v="Santana"/>
    <d v="1998-12-18T00:00:00"/>
    <n v="2554383952"/>
    <x v="1"/>
    <s v="San Cristóbal Acasaguastlán"/>
    <s v="Fiebre, Tos seca"/>
    <s v="Las Vegas, Estados Unidos"/>
    <x v="1"/>
  </r>
  <r>
    <s v="Oto"/>
    <s v="Cano"/>
    <d v="1928-10-24T00:00:00"/>
    <n v="25233038227"/>
    <x v="10"/>
    <s v="Nahualá"/>
    <s v="Fiebre, Cansancio"/>
    <s v="San Francisco, Panama"/>
    <x v="0"/>
  </r>
  <r>
    <s v="Ghita"/>
    <s v="Mercado"/>
    <d v="1927-03-22T00:00:00"/>
    <n v="21890185196"/>
    <x v="0"/>
    <s v="Villa Nueva"/>
    <s v="Fiebre, Tos seca, Escalofríos y dolores corporales"/>
    <s v="Indianapolis, Estados Unidos"/>
    <x v="0"/>
  </r>
  <r>
    <s v="Heliana"/>
    <s v="Herrera"/>
    <d v="1969-07-12T00:00:00"/>
    <n v="2494559828"/>
    <x v="0"/>
    <s v="Guatemala"/>
    <s v="Fiebre, Cansancio"/>
    <s v="Springfield, Estados Unidos"/>
    <x v="1"/>
  </r>
  <r>
    <s v="Fortunata"/>
    <s v="Rodríguez"/>
    <d v="2014-08-04T00:00:00"/>
    <n v="29249390194"/>
    <x v="0"/>
    <s v="Amatitlán"/>
    <s v="Fiebre, Tos seca, Escalofríos y dolores corporales"/>
    <s v="Wilkes Barre, Estados Unidos"/>
    <x v="1"/>
  </r>
  <r>
    <s v="Romanela"/>
    <s v="Palomino"/>
    <d v="1946-10-09T00:00:00"/>
    <n v="21091151109"/>
    <x v="2"/>
    <s v="Palín"/>
    <s v="Fiebre, Tos seca, Escalofríos y dolores corporales"/>
    <s v="San Bernardino, Estados Unidos"/>
    <x v="1"/>
  </r>
  <r>
    <s v="Dulce"/>
    <s v="Velásquez"/>
    <d v="1954-12-02T00:00:00"/>
    <n v="23288575208"/>
    <x v="7"/>
    <s v="Chiquimulilla"/>
    <s v="Fiebre, Dificultad respiratoria"/>
    <s v="San Diego, Estados Unidos"/>
    <x v="1"/>
  </r>
  <r>
    <s v="Morris"/>
    <s v="Zamora"/>
    <d v="1926-09-12T00:00:00"/>
    <n v="2135364732"/>
    <x v="14"/>
    <s v="San Miguel Chicaj"/>
    <s v="Fiebre, Cansancio"/>
    <s v="Boise, Estados Unidos"/>
    <x v="0"/>
  </r>
  <r>
    <s v="Cassandra"/>
    <s v="Ulibarri"/>
    <d v="2012-06-13T00:00:00"/>
    <n v="22316091118"/>
    <x v="6"/>
    <s v="Ixchiguán"/>
    <s v="Fiebre, Tos seca, Escalofríos y dolores corporales"/>
    <s v="El Quetzal, Guatemala"/>
    <x v="1"/>
  </r>
  <r>
    <s v="Arquímedes"/>
    <s v="Patino"/>
    <d v="1968-06-12T00:00:00"/>
    <n v="252903711510"/>
    <x v="2"/>
    <s v="Palín"/>
    <s v="Fiebre, Cansancio, Escalofríos y dolores corporales"/>
    <s v="San Antonio, Mexico"/>
    <x v="2"/>
  </r>
  <r>
    <s v="Josemaría"/>
    <s v="Godínez"/>
    <d v="1973-01-31T00:00:00"/>
    <n v="2752755238"/>
    <x v="2"/>
    <s v="Tiquisate"/>
    <s v="Fiebre, Cansancio"/>
    <s v="Adolfo Ruiz Cortines, Mexico"/>
    <x v="1"/>
  </r>
  <r>
    <s v="Renán"/>
    <s v="Núñez"/>
    <d v="1960-04-27T00:00:00"/>
    <n v="19159774187"/>
    <x v="7"/>
    <s v="Taxisco"/>
    <s v="Fiebre, Cansancio, Escalofríos y dolores corporales"/>
    <s v="San Rafael, Mexico"/>
    <x v="0"/>
  </r>
  <r>
    <s v="Troya"/>
    <s v="Contreras"/>
    <d v="1950-09-05T00:00:00"/>
    <n v="2332910572"/>
    <x v="2"/>
    <s v="Iztapa"/>
    <s v="Fiebre, Tos seca, Escalofríos y dolores corporales"/>
    <s v="Dallas, Estados Unidos"/>
    <x v="0"/>
  </r>
  <r>
    <s v="Maclovio"/>
    <s v="Rosario"/>
    <d v="1969-12-31T00:00:00"/>
    <n v="26464364151"/>
    <x v="16"/>
    <s v="El Palmar"/>
    <s v="Fiebre, Cansancio, Escalofríos y dolores corporales"/>
    <s v="Farmington, Estados Unidos"/>
    <x v="1"/>
  </r>
  <r>
    <s v="Hassan"/>
    <s v="Roldán"/>
    <d v="1954-10-24T00:00:00"/>
    <n v="2516666618"/>
    <x v="2"/>
    <s v="San José"/>
    <s v="Fiebre, Cansancio, Escalofríos y dolores corporales"/>
    <s v="Beaumont, Estados Unidos"/>
    <x v="2"/>
  </r>
  <r>
    <s v="Isis"/>
    <s v="Colón"/>
    <d v="1950-06-06T00:00:00"/>
    <n v="24675178165"/>
    <x v="10"/>
    <s v="Panajachel"/>
    <s v="Fiebre, Tos seca, Escalofríos y dolores corporales"/>
    <s v="Syracuse, Estados Unidos"/>
    <x v="2"/>
  </r>
  <r>
    <s v="Yoko"/>
    <s v="Argüello"/>
    <d v="2018-12-16T00:00:00"/>
    <n v="27105799112"/>
    <x v="4"/>
    <s v="Comapa"/>
    <s v="Fiebre, Cansancio, Escalofríos y dolores corporales"/>
    <s v="Granada, España"/>
    <x v="0"/>
  </r>
  <r>
    <s v="Nasha"/>
    <s v="Mora"/>
    <d v="2020-04-06T00:00:00"/>
    <n v="2171016954"/>
    <x v="8"/>
    <s v="Momostenango"/>
    <s v="Fiebre, Cansancio"/>
    <s v="Stamford, Estados Unidos"/>
    <x v="2"/>
  </r>
  <r>
    <s v="Tiago"/>
    <s v="Ramos"/>
    <d v="1977-12-26T00:00:00"/>
    <n v="27927461112"/>
    <x v="1"/>
    <s v="San Antonio La Paz"/>
    <s v="Fiebre, Tos seca, Escalofríos y dolores corporales"/>
    <s v="Columbus, Estados Unidos"/>
    <x v="0"/>
  </r>
  <r>
    <s v="Soraya"/>
    <s v="Tapia"/>
    <d v="1942-08-03T00:00:00"/>
    <n v="24848507191"/>
    <x v="9"/>
    <s v="Los Amates"/>
    <s v="Fiebre, Cansancio, Escalofríos y dolores corporales"/>
    <s v="Lexington, Estados Unidos"/>
    <x v="2"/>
  </r>
  <r>
    <s v="Danila"/>
    <s v="Medina"/>
    <d v="2003-07-06T00:00:00"/>
    <n v="2310961066"/>
    <x v="18"/>
    <s v="Río Hondo"/>
    <s v="Fiebre, Cansancio, Escalofríos y dolores corporales"/>
    <s v="San Antonio, Estados Unidos"/>
    <x v="2"/>
  </r>
  <r>
    <s v="Drusila"/>
    <s v="Vázquez"/>
    <d v="1988-05-12T00:00:00"/>
    <n v="24142876110"/>
    <x v="7"/>
    <s v="San Juan Tecuaco"/>
    <s v="Fiebre, Tos seca"/>
    <s v="Dolores, Nicaragua"/>
    <x v="0"/>
  </r>
  <r>
    <s v="Elsy"/>
    <s v="Díaz"/>
    <d v="2009-10-06T00:00:00"/>
    <n v="22377764185"/>
    <x v="7"/>
    <s v="Cuilapa"/>
    <s v="Fiebre, Cansancio, Escalofríos y dolores corporales"/>
    <s v="Chattanooga, Estados Unidos"/>
    <x v="0"/>
  </r>
  <r>
    <s v="Tobías"/>
    <s v="Vigil"/>
    <d v="1950-07-23T00:00:00"/>
    <n v="2801237018"/>
    <x v="6"/>
    <s v="Catarina"/>
    <s v="Fiebre, Tos seca"/>
    <s v="San Isidro, Mexico"/>
    <x v="1"/>
  </r>
  <r>
    <s v="Beltran"/>
    <s v="Velásquez"/>
    <d v="1979-12-13T00:00:00"/>
    <n v="2240026812"/>
    <x v="10"/>
    <s v="San Antonio Palopó"/>
    <s v="Fiebre, Tos seca"/>
    <s v="Emiliano Zapata, Mexico"/>
    <x v="0"/>
  </r>
  <r>
    <s v="Gregory"/>
    <s v="Alva"/>
    <d v="1992-01-12T00:00:00"/>
    <n v="28406344810"/>
    <x v="0"/>
    <s v="Fraijanes"/>
    <s v="Fiebre, Cansancio"/>
    <s v="Huntington, Estados Unidos"/>
    <x v="0"/>
  </r>
  <r>
    <s v="Nolberto"/>
    <s v="Yáñez"/>
    <d v="1958-03-15T00:00:00"/>
    <n v="2836005577"/>
    <x v="0"/>
    <s v="Guatemala"/>
    <s v="Fiebre, Tos seca"/>
    <s v="Madrid, España"/>
    <x v="2"/>
  </r>
  <r>
    <s v="Ayelén"/>
    <s v="Salas"/>
    <d v="1980-10-30T00:00:00"/>
    <n v="25740725210"/>
    <x v="6"/>
    <s v="San Marcos"/>
    <s v="Fiebre, Dificultad respiratoria"/>
    <s v="La Paz Centro, Nicaragua"/>
    <x v="0"/>
  </r>
  <r>
    <s v="Salvator"/>
    <s v="González"/>
    <d v="1923-07-28T00:00:00"/>
    <n v="2877290552"/>
    <x v="16"/>
    <s v="Quetzaltenango"/>
    <s v="Fiebre, Tos seca"/>
    <s v="Paraíso, Costa Rica"/>
    <x v="1"/>
  </r>
  <r>
    <s v="Salviano"/>
    <s v="Abeyta"/>
    <d v="1956-11-14T00:00:00"/>
    <n v="27120187310"/>
    <x v="2"/>
    <s v="San José"/>
    <s v="Fiebre, Tos seca, Escalofríos y dolores corporales"/>
    <s v="Newport News, Estados Unidos"/>
    <x v="1"/>
  </r>
  <r>
    <s v="Rudolf"/>
    <s v="Tello"/>
    <d v="2001-02-28T00:00:00"/>
    <n v="2817387796"/>
    <x v="10"/>
    <s v="Sololá"/>
    <s v="Fiebre, Dificultad respiratoria"/>
    <s v="San Nicolás, Honduras"/>
    <x v="1"/>
  </r>
  <r>
    <s v="Menajem"/>
    <s v="Raya"/>
    <d v="1979-11-25T00:00:00"/>
    <n v="2211797574"/>
    <x v="10"/>
    <s v="Panajachel"/>
    <s v="Fiebre, Tos seca"/>
    <s v="Lazaro Cardenas, Mexico"/>
    <x v="2"/>
  </r>
  <r>
    <s v="Restituto"/>
    <s v="Delgado"/>
    <d v="1932-03-29T00:00:00"/>
    <n v="21356267121"/>
    <x v="10"/>
    <s v="Nahualá"/>
    <s v="Fiebre, Dificultad respiratoria"/>
    <s v="El Paso, Estados Unidos"/>
    <x v="0"/>
  </r>
  <r>
    <s v="Fiona"/>
    <s v="Farías"/>
    <d v="1956-08-06T00:00:00"/>
    <n v="2246589328"/>
    <x v="0"/>
    <s v="Chuarrancho"/>
    <s v="Fiebre, Tos seca, Escalofríos y dolores corporales"/>
    <s v="Pamplona/Iruña, España"/>
    <x v="0"/>
  </r>
  <r>
    <s v="Haidee"/>
    <s v="Berrios"/>
    <d v="2016-02-22T00:00:00"/>
    <n v="29819153171"/>
    <x v="20"/>
    <s v="Santa Bárbara"/>
    <s v="Fiebre, Tos seca"/>
    <s v="Delgado, El Salvador"/>
    <x v="1"/>
  </r>
  <r>
    <s v="Narkis"/>
    <s v="Espinoza"/>
    <d v="1935-12-06T00:00:00"/>
    <n v="2266253772"/>
    <x v="19"/>
    <s v="Cuyotenango"/>
    <s v="Fiebre, Tos seca"/>
    <s v="Chapultepec, Mexico"/>
    <x v="2"/>
  </r>
  <r>
    <s v="Esmeralda"/>
    <s v="Romo"/>
    <d v="2015-09-27T00:00:00"/>
    <n v="2368461753"/>
    <x v="0"/>
    <s v="Guatemala"/>
    <s v="Fiebre, Cansancio, Escalofríos y dolores corporales"/>
    <s v="Washington, Estados Unidos"/>
    <x v="0"/>
  </r>
  <r>
    <s v="Igal"/>
    <s v="Sarabia"/>
    <d v="1934-01-06T00:00:00"/>
    <n v="2955684087"/>
    <x v="1"/>
    <s v="San Cristóbal Acasaguastlán"/>
    <s v="Fiebre, Tos seca, Escalofríos y dolores corporales"/>
    <s v="Albany, Estados Unidos"/>
    <x v="2"/>
  </r>
  <r>
    <s v="Queremón"/>
    <s v="Beltrán"/>
    <d v="1968-09-03T00:00:00"/>
    <n v="27989148131"/>
    <x v="19"/>
    <s v="Mazatenango "/>
    <s v="Fiebre, Dificultad respiratoria"/>
    <s v="Francisco I Madero, Mexico"/>
    <x v="1"/>
  </r>
  <r>
    <s v="Rudecindo"/>
    <s v="Garay"/>
    <d v="1957-10-25T00:00:00"/>
    <n v="22342551143"/>
    <x v="2"/>
    <s v="San José"/>
    <s v="Fiebre, Tos seca, Escalofríos y dolores corporales"/>
    <s v="La Paz, Mexico"/>
    <x v="2"/>
  </r>
  <r>
    <s v="Jocelyn"/>
    <s v="Orozco"/>
    <d v="1996-09-26T00:00:00"/>
    <n v="19072783226"/>
    <x v="11"/>
    <s v="San Benito"/>
    <s v="Fiebre, Cansancio"/>
    <s v="Lindavista, Mexico"/>
    <x v="0"/>
  </r>
  <r>
    <s v="Clorindo"/>
    <s v="Alva"/>
    <d v="2013-03-25T00:00:00"/>
    <n v="22088900211"/>
    <x v="2"/>
    <s v="Siquinalá"/>
    <s v="Fiebre, Cansancio, Escalofríos y dolores corporales"/>
    <s v="El Rosario, El Salvador"/>
    <x v="2"/>
  </r>
  <r>
    <s v="Tehuel"/>
    <s v="Fuentes"/>
    <d v="2013-09-24T00:00:00"/>
    <n v="2946305375"/>
    <x v="16"/>
    <s v="Salcajá"/>
    <s v="Fiebre, Cansancio, Escalofríos y dolores corporales"/>
    <s v="Phoenix, Estados Unidos"/>
    <x v="0"/>
  </r>
  <r>
    <s v="Idara"/>
    <s v="Partida"/>
    <d v="2008-09-25T00:00:00"/>
    <n v="21420756101"/>
    <x v="3"/>
    <s v="San Carlos Alzatate"/>
    <s v="Fiebre, Cansancio"/>
    <s v="Nuevo Emperador, Panama"/>
    <x v="0"/>
  </r>
  <r>
    <s v="Azas"/>
    <s v="Bonilla"/>
    <d v="1987-12-28T00:00:00"/>
    <n v="2154807866"/>
    <x v="0"/>
    <s v="Guatemala"/>
    <s v="Fiebre, Tos seca, Escalofríos y dolores corporales"/>
    <s v="Berlín, El Salvador"/>
    <x v="1"/>
  </r>
  <r>
    <s v="Estefania"/>
    <s v="Alcaraz"/>
    <d v="2009-04-03T00:00:00"/>
    <n v="22634387209"/>
    <x v="13"/>
    <s v="Chimaltenango"/>
    <s v="Fiebre, Cansancio, Escalofríos y dolores corporales"/>
    <s v="Charleston, Estados Unidos"/>
    <x v="2"/>
  </r>
  <r>
    <s v="Antígona"/>
    <s v="Soria"/>
    <d v="1931-10-09T00:00:00"/>
    <n v="2667064955"/>
    <x v="7"/>
    <s v="Cuilapa"/>
    <s v="Fiebre, Cansancio"/>
    <s v="Sparks, Estados Unidos"/>
    <x v="2"/>
  </r>
  <r>
    <s v="Yeneko"/>
    <s v="Sierra"/>
    <d v="2012-03-08T00:00:00"/>
    <n v="28642125214"/>
    <x v="2"/>
    <s v="Palín"/>
    <s v="Fiebre, Dificultad respiratoria"/>
    <s v="Linda Vista, Mexico"/>
    <x v="2"/>
  </r>
  <r>
    <s v="Irati"/>
    <s v="Pantoja"/>
    <d v="1961-04-18T00:00:00"/>
    <n v="2177597634"/>
    <x v="6"/>
    <s v="Malacatán"/>
    <s v="Fiebre, Tos seca, Escalofríos y dolores corporales"/>
    <s v="La Libertad, Nicaragua"/>
    <x v="0"/>
  </r>
  <r>
    <s v="Benjamín"/>
    <s v="Chavarría"/>
    <d v="1929-03-27T00:00:00"/>
    <n v="24755018173"/>
    <x v="11"/>
    <s v="Flores"/>
    <s v="Fiebre, Dificultad respiratoria"/>
    <s v="Columbus, Estados Unidos"/>
    <x v="2"/>
  </r>
  <r>
    <s v="Ralph"/>
    <s v="Hernandes"/>
    <d v="1957-10-01T00:00:00"/>
    <n v="28090384115"/>
    <x v="0"/>
    <s v="Guatemala"/>
    <s v="Fiebre, Tos seca"/>
    <s v="Fovissste, Mexico"/>
    <x v="2"/>
  </r>
  <r>
    <s v="Wulfilde"/>
    <s v="Mejía"/>
    <d v="1963-07-13T00:00:00"/>
    <n v="2936966375"/>
    <x v="6"/>
    <s v="Catarina"/>
    <s v="Fiebre, Tos seca"/>
    <s v="Venustiano Carranza, Mexico"/>
    <x v="2"/>
  </r>
  <r>
    <s v="Melba"/>
    <s v="Ojeda"/>
    <d v="2009-12-09T00:00:00"/>
    <n v="2996176611"/>
    <x v="6"/>
    <s v="Catarina"/>
    <s v="Fiebre, Cansancio, Escalofríos y dolores corporales"/>
    <s v="Francisco Villa, Mexico"/>
    <x v="0"/>
  </r>
  <r>
    <s v="Nuncio"/>
    <s v="Tafoya"/>
    <d v="1967-12-19T00:00:00"/>
    <n v="25167253135"/>
    <x v="20"/>
    <s v="Santa Bárbara"/>
    <s v="Fiebre, Cansancio"/>
    <s v="El Salitre, Mexico"/>
    <x v="1"/>
  </r>
  <r>
    <s v="Stanislao"/>
    <s v="Arana"/>
    <d v="1958-11-28T00:00:00"/>
    <n v="2281336183"/>
    <x v="22"/>
    <s v="Pachalum"/>
    <s v="Fiebre, Tos seca, Escalofríos y dolores corporales"/>
    <s v="San Isidro, Mexico"/>
    <x v="1"/>
  </r>
  <r>
    <s v="Ammiano"/>
    <s v="Baca"/>
    <d v="1962-09-19T00:00:00"/>
    <n v="27948075201"/>
    <x v="5"/>
    <s v="Retalhuleu"/>
    <s v="Fiebre, Tos seca"/>
    <s v="Mazatenango, Guatemala"/>
    <x v="0"/>
  </r>
  <r>
    <s v="Maurizio"/>
    <s v="Fuentes"/>
    <d v="1984-07-30T00:00:00"/>
    <n v="26934098136"/>
    <x v="2"/>
    <s v="San José"/>
    <s v="Fiebre, Dificultad respiratoria"/>
    <s v="El Refugio, Mexico"/>
    <x v="2"/>
  </r>
  <r>
    <s v="Aidano"/>
    <s v="Cordova"/>
    <d v="1945-11-18T00:00:00"/>
    <n v="2563708413"/>
    <x v="10"/>
    <s v="Concepción"/>
    <s v="Fiebre, Tos seca, Escalofríos y dolores corporales"/>
    <s v="Denver, Estados Unidos"/>
    <x v="2"/>
  </r>
  <r>
    <s v="Medarno"/>
    <s v="Ibarra"/>
    <d v="1989-12-10T00:00:00"/>
    <n v="2897028954"/>
    <x v="9"/>
    <s v="El Estor"/>
    <s v="Fiebre, Cansancio"/>
    <s v="Libertad, Mexico"/>
    <x v="2"/>
  </r>
  <r>
    <s v="Jaclyn"/>
    <s v="Pizarro"/>
    <d v="1989-07-14T00:00:00"/>
    <n v="21574107168"/>
    <x v="10"/>
    <s v="Panajachel"/>
    <s v="Fiebre, Tos seca, Escalofríos y dolores corporales"/>
    <s v="Oklahoma City, Estados Unidos"/>
    <x v="1"/>
  </r>
  <r>
    <s v="Aucan"/>
    <s v="Baca"/>
    <d v="1943-04-02T00:00:00"/>
    <n v="2070730031"/>
    <x v="0"/>
    <s v="Villa Nueva"/>
    <s v="Fiebre, Cansancio"/>
    <s v="Santa Apolonia, Guatemala"/>
    <x v="2"/>
  </r>
  <r>
    <s v="Yoko"/>
    <s v="Zapata"/>
    <d v="1999-01-04T00:00:00"/>
    <n v="241895421210"/>
    <x v="0"/>
    <s v="Palencia"/>
    <s v="Fiebre, Tos seca"/>
    <s v="Humble, Estados Unidos"/>
    <x v="2"/>
  </r>
  <r>
    <s v="Robustiano"/>
    <s v="Carranza"/>
    <d v="1925-12-09T00:00:00"/>
    <n v="2673296693"/>
    <x v="0"/>
    <s v="Guatemala"/>
    <s v="Fiebre, Dificultad respiratoria"/>
    <s v="Santiago Nonualco, El Salvador"/>
    <x v="1"/>
  </r>
  <r>
    <s v="Grato"/>
    <s v="Samaniego"/>
    <d v="1986-10-26T00:00:00"/>
    <n v="29151983154"/>
    <x v="5"/>
    <s v="San Sebastián"/>
    <s v="Fiebre, Dificultad respiratoria"/>
    <s v="Buenavista, Mexico"/>
    <x v="0"/>
  </r>
  <r>
    <s v="Malco"/>
    <s v="Molina"/>
    <d v="1971-01-30T00:00:00"/>
    <n v="26995800165"/>
    <x v="2"/>
    <s v="San José"/>
    <s v="Fiebre, Dificultad respiratoria"/>
    <s v="Emiliano Zapata, Mexico"/>
    <x v="2"/>
  </r>
  <r>
    <s v="Ordoño"/>
    <s v="Gonzales"/>
    <d v="1943-03-08T00:00:00"/>
    <n v="1984866123"/>
    <x v="7"/>
    <s v="Cuilapa"/>
    <s v="Fiebre, Dificultad respiratoria"/>
    <s v="Pinellas Park, Estados Unidos"/>
    <x v="0"/>
  </r>
  <r>
    <s v="Selina"/>
    <s v="Campos"/>
    <d v="2009-09-09T00:00:00"/>
    <n v="1982598722"/>
    <x v="16"/>
    <s v="Quetzaltenango"/>
    <s v="Fiebre, Tos seca, Escalofríos y dolores corporales"/>
    <s v="El Calvario, Mexico"/>
    <x v="2"/>
  </r>
  <r>
    <s v="Bartelemy"/>
    <s v="Gonzales"/>
    <d v="1958-08-08T00:00:00"/>
    <n v="1972840336"/>
    <x v="2"/>
    <s v="Palín"/>
    <s v="Fiebre, Cansancio"/>
    <s v="La Concepción, Nicaragua"/>
    <x v="0"/>
  </r>
  <r>
    <s v="Pelayo"/>
    <s v="Chacón"/>
    <d v="1947-09-12T00:00:00"/>
    <n v="23584804109"/>
    <x v="12"/>
    <s v="Concepción Las Minas"/>
    <s v="Fiebre, Tos seca, Escalofríos y dolores corporales"/>
    <s v="San Francisco, Mexico"/>
    <x v="0"/>
  </r>
  <r>
    <s v="Lolly"/>
    <s v="Riojas"/>
    <d v="1931-07-05T00:00:00"/>
    <n v="2594449787"/>
    <x v="6"/>
    <s v="San Marcos"/>
    <s v="Fiebre, Tos seca, Escalofríos y dolores corporales"/>
    <s v="Houston, Estados Unidos"/>
    <x v="1"/>
  </r>
  <r>
    <s v="Zelmira"/>
    <s v="Cano"/>
    <d v="1960-05-18T00:00:00"/>
    <n v="2470179896"/>
    <x v="2"/>
    <s v="Tiquisate"/>
    <s v="Fiebre, Cansancio, Escalofríos y dolores corporales"/>
    <s v="Fullerton, Estados Unidos"/>
    <x v="1"/>
  </r>
  <r>
    <s v="Abbot"/>
    <s v="Quintanilla"/>
    <d v="1938-04-19T00:00:00"/>
    <n v="21681609182"/>
    <x v="14"/>
    <s v="San Miguel Chicaj"/>
    <s v="Fiebre, Tos seca"/>
    <s v="Huité, Guatemala"/>
    <x v="1"/>
  </r>
  <r>
    <s v="Kamilia"/>
    <s v="Tapia"/>
    <d v="2013-08-14T00:00:00"/>
    <n v="27547824169"/>
    <x v="6"/>
    <s v="San Marcos"/>
    <s v="Fiebre, Dificultad respiratoria"/>
    <s v="Managua, Nicaragua"/>
    <x v="1"/>
  </r>
  <r>
    <s v="Favio"/>
    <s v="Sisneros"/>
    <d v="2017-11-11T00:00:00"/>
    <n v="2831926949"/>
    <x v="18"/>
    <s v="Usumatlán"/>
    <s v="Fiebre, Dificultad respiratoria"/>
    <s v="Palma De Mallorca, España"/>
    <x v="2"/>
  </r>
  <r>
    <s v="Licio"/>
    <s v="Vasquez"/>
    <d v="1933-10-29T00:00:00"/>
    <n v="28942625510"/>
    <x v="0"/>
    <s v="Villa Nueva"/>
    <s v="Fiebre, Tos seca, Escalofríos y dolores corporales"/>
    <s v="Beaverton, Estados Unidos"/>
    <x v="1"/>
  </r>
  <r>
    <s v="Iona"/>
    <s v="Suárez"/>
    <d v="1983-07-21T00:00:00"/>
    <n v="27351097219"/>
    <x v="0"/>
    <s v="Guatemala"/>
    <s v="Fiebre, Cansancio, Escalofríos y dolores corporales"/>
    <s v="Huntington, Estados Unidos"/>
    <x v="0"/>
  </r>
  <r>
    <s v="Taiel"/>
    <s v="Vergara"/>
    <d v="1981-05-17T00:00:00"/>
    <n v="29890396105"/>
    <x v="16"/>
    <s v="Salcajá"/>
    <s v="Fiebre, Tos seca"/>
    <s v="Las Lajas, Honduras"/>
    <x v="0"/>
  </r>
  <r>
    <s v="Justino"/>
    <s v="Chacón"/>
    <d v="1949-02-16T00:00:00"/>
    <n v="27112336202"/>
    <x v="6"/>
    <s v="Ixchiguán"/>
    <s v="Fiebre, Dificultad respiratoria"/>
    <s v="Reading, Estados Unidos"/>
    <x v="0"/>
  </r>
  <r>
    <s v="Cleofás"/>
    <s v="Ortega"/>
    <d v="2019-10-15T00:00:00"/>
    <n v="19522671121"/>
    <x v="0"/>
    <s v="Guatemala"/>
    <s v="Fiebre, Tos seca, Escalofríos y dolores corporales"/>
    <s v="La Palma, Panama"/>
    <x v="1"/>
  </r>
  <r>
    <s v="Agenor"/>
    <s v="Palacios"/>
    <d v="1935-12-15T00:00:00"/>
    <n v="28783051131"/>
    <x v="16"/>
    <s v="Quetzaltenango"/>
    <s v="Fiebre, Tos seca"/>
    <s v="Kingsport, Estados Unidos"/>
    <x v="2"/>
  </r>
  <r>
    <s v="Narela"/>
    <s v="Díaz"/>
    <d v="2001-04-21T00:00:00"/>
    <n v="22368205162"/>
    <x v="18"/>
    <s v="Cabañas"/>
    <s v="Fiebre, Cansancio"/>
    <s v="Francisco Villa, Mexico"/>
    <x v="2"/>
  </r>
  <r>
    <s v="Gunter"/>
    <s v="Mendoza"/>
    <d v="1996-10-15T00:00:00"/>
    <n v="28017133810"/>
    <x v="10"/>
    <s v="Panajachel"/>
    <s v="Fiebre, Tos seca, Escalofríos y dolores corporales"/>
    <s v="Petrolera, Mexico"/>
    <x v="1"/>
  </r>
  <r>
    <s v="Maile"/>
    <s v="Madrid"/>
    <d v="1921-11-27T00:00:00"/>
    <n v="1957179763"/>
    <x v="10"/>
    <s v="Concepción"/>
    <s v="Fiebre, Cansancio"/>
    <s v="Trujillo, Honduras"/>
    <x v="1"/>
  </r>
  <r>
    <s v="Pelagio"/>
    <s v="Escalante"/>
    <d v="1928-10-02T00:00:00"/>
    <n v="25260836163"/>
    <x v="19"/>
    <s v="San José El Ídolo"/>
    <s v="Fiebre, Tos seca"/>
    <s v="Independence, Estados Unidos"/>
    <x v="2"/>
  </r>
  <r>
    <s v="Idumeo"/>
    <s v="Jáquez"/>
    <d v="1986-03-28T00:00:00"/>
    <n v="21440111168"/>
    <x v="6"/>
    <s v="Comitancillo"/>
    <s v="Fiebre, Cansancio, Escalofríos y dolores corporales"/>
    <s v="Wilmington, Estados Unidos"/>
    <x v="0"/>
  </r>
  <r>
    <s v="Benjamín"/>
    <s v="Chavarría"/>
    <d v="1942-01-05T00:00:00"/>
    <n v="21626127188"/>
    <x v="0"/>
    <s v="Villa Canales"/>
    <s v="Fiebre, Cansancio, Escalofríos y dolores corporales"/>
    <s v="Boaco, Nicaragua"/>
    <x v="0"/>
  </r>
  <r>
    <s v="Escolástica"/>
    <s v="Madera"/>
    <d v="1943-01-02T00:00:00"/>
    <n v="2610259384"/>
    <x v="10"/>
    <s v="Concepción"/>
    <s v="Fiebre, Dificultad respiratoria"/>
    <s v="Pittsburgh, Estados Unidos"/>
    <x v="1"/>
  </r>
  <r>
    <s v="Madelaine"/>
    <s v="Naranjo"/>
    <d v="1946-03-04T00:00:00"/>
    <n v="19450192213"/>
    <x v="16"/>
    <s v="Cantel"/>
    <s v="Fiebre, Dificultad respiratoria"/>
    <s v="Shreveport, Estados Unidos"/>
    <x v="0"/>
  </r>
  <r>
    <s v="Emigdio"/>
    <s v="Razo"/>
    <d v="1929-10-04T00:00:00"/>
    <n v="2940830043"/>
    <x v="0"/>
    <s v="Guatemala"/>
    <s v="Fiebre, Cansancio, Escalofríos y dolores corporales"/>
    <s v="Lolotique, El Salvador"/>
    <x v="1"/>
  </r>
  <r>
    <s v="Gulmen"/>
    <s v="Dávila"/>
    <d v="1944-07-15T00:00:00"/>
    <n v="20070913223"/>
    <x v="18"/>
    <s v="Cabañas"/>
    <s v="Fiebre, Cansancio, Escalofríos y dolores corporales"/>
    <s v="Benito Juarez, Mexico"/>
    <x v="1"/>
  </r>
  <r>
    <s v="Thalia"/>
    <s v="Pizarro"/>
    <d v="1923-07-24T00:00:00"/>
    <n v="26159308167"/>
    <x v="13"/>
    <s v="Tecpán"/>
    <s v="Fiebre, Cansancio"/>
    <s v="Azacualpa, Honduras"/>
    <x v="1"/>
  </r>
  <r>
    <s v="Nehemias"/>
    <s v="Fonseca"/>
    <d v="1946-09-17T00:00:00"/>
    <n v="26077781205"/>
    <x v="0"/>
    <s v="Guatemala"/>
    <s v="Fiebre, Tos seca, Escalofríos y dolores corporales"/>
    <s v="Pacora, Panama"/>
    <x v="2"/>
  </r>
  <r>
    <s v="Bautista"/>
    <s v="Domínquez"/>
    <d v="1940-05-12T00:00:00"/>
    <n v="24503880227"/>
    <x v="2"/>
    <s v="Palín"/>
    <s v="Fiebre, Tos seca, Escalofríos y dolores corporales"/>
    <s v="Rancho Nuevo, Mexico"/>
    <x v="2"/>
  </r>
  <r>
    <s v="Aniria"/>
    <s v="Venegas"/>
    <d v="1988-06-04T00:00:00"/>
    <n v="29540930193"/>
    <x v="0"/>
    <s v="Guatemala"/>
    <s v="Fiebre, Cansancio"/>
    <s v="El Paso, Estados Unidos"/>
    <x v="0"/>
  </r>
  <r>
    <s v="Memmon"/>
    <s v="Saldana"/>
    <d v="1944-06-03T00:00:00"/>
    <n v="299209451510"/>
    <x v="22"/>
    <s v="Chicamán"/>
    <s v="Fiebre, Tos seca"/>
    <s v="Cincinnati, Estados Unidos"/>
    <x v="2"/>
  </r>
  <r>
    <s v="Rigel"/>
    <s v="Cisneros"/>
    <d v="1995-09-27T00:00:00"/>
    <n v="2924413472"/>
    <x v="2"/>
    <s v="San José"/>
    <s v="Fiebre, Cansancio"/>
    <s v="Valladolid, España"/>
    <x v="2"/>
  </r>
  <r>
    <s v="Tosca"/>
    <s v="Magana"/>
    <d v="1961-07-28T00:00:00"/>
    <n v="24619104213"/>
    <x v="16"/>
    <s v="San Carlos Sija"/>
    <s v="Fiebre, Cansancio"/>
    <s v="David, Panama"/>
    <x v="2"/>
  </r>
  <r>
    <s v="Libio"/>
    <s v="Hernández"/>
    <d v="2002-09-24T00:00:00"/>
    <n v="2337211343"/>
    <x v="6"/>
    <s v="Catarina"/>
    <s v="Fiebre, Cansancio, Escalofríos y dolores corporales"/>
    <s v="Berlín, El Salvador"/>
    <x v="0"/>
  </r>
  <r>
    <s v="Sigfrido"/>
    <s v="Medrano"/>
    <d v="1986-12-25T00:00:00"/>
    <n v="2868070011"/>
    <x v="2"/>
    <s v="Palín"/>
    <s v="Fiebre, Tos seca, Escalofríos y dolores corporales"/>
    <s v="Santa Cruz, Mexico"/>
    <x v="2"/>
  </r>
  <r>
    <s v="Dalmacia"/>
    <s v="Segura"/>
    <d v="1999-05-22T00:00:00"/>
    <n v="29993018109"/>
    <x v="15"/>
    <s v="Santa Cruz Verapaz"/>
    <s v="Fiebre, Tos seca"/>
    <s v="Largo, Estados Unidos"/>
    <x v="1"/>
  </r>
  <r>
    <s v="Herman"/>
    <s v="Carmona"/>
    <d v="1978-01-19T00:00:00"/>
    <n v="21478159111"/>
    <x v="20"/>
    <s v="Nentón"/>
    <s v="Fiebre, Cansancio"/>
    <s v="Anahuac, Mexico"/>
    <x v="0"/>
  </r>
  <r>
    <s v="Alcira"/>
    <s v="Cisneros"/>
    <d v="1988-03-23T00:00:00"/>
    <n v="20539070197"/>
    <x v="2"/>
    <s v="San José"/>
    <s v="Fiebre, Cansancio, Escalofríos y dolores corporales"/>
    <s v="Independencia, Mexico"/>
    <x v="0"/>
  </r>
  <r>
    <s v="Astolfo"/>
    <s v="Palacios"/>
    <d v="2000-05-30T00:00:00"/>
    <n v="1917839514"/>
    <x v="0"/>
    <s v="Villa Nueva"/>
    <s v="Fiebre, Cansancio"/>
    <s v="Santiago De Compostela, España"/>
    <x v="1"/>
  </r>
  <r>
    <s v="Yve"/>
    <s v="Mendoza"/>
    <d v="1954-04-28T00:00:00"/>
    <n v="27529355121"/>
    <x v="2"/>
    <s v="Guaganazapa"/>
    <s v="Fiebre, Tos seca"/>
    <s v="Houston, Estados Unidos"/>
    <x v="2"/>
  </r>
  <r>
    <s v="Iberia"/>
    <s v="Vargas"/>
    <d v="1979-11-21T00:00:00"/>
    <n v="213441771810"/>
    <x v="14"/>
    <s v="Granados"/>
    <s v="Fiebre, Dificultad respiratoria"/>
    <s v="Toledo, Estados Unidos"/>
    <x v="0"/>
  </r>
  <r>
    <s v="Octavia"/>
    <s v="Merino"/>
    <d v="2005-12-29T00:00:00"/>
    <n v="2396370275"/>
    <x v="6"/>
    <s v="Catarina"/>
    <s v="Fiebre, Tos seca"/>
    <s v="Isidro Fabela, Mexico"/>
    <x v="0"/>
  </r>
  <r>
    <s v="Amadeus"/>
    <s v="Miramontes"/>
    <d v="1961-05-31T00:00:00"/>
    <n v="23631842209"/>
    <x v="2"/>
    <s v="San José"/>
    <s v="Fiebre, Dificultad respiratoria"/>
    <s v="Richmond, Estados Unidos"/>
    <x v="0"/>
  </r>
  <r>
    <s v="Liberal"/>
    <s v="Altamirano"/>
    <d v="1986-11-23T00:00:00"/>
    <n v="264028471710"/>
    <x v="0"/>
    <s v="Villa Nueva"/>
    <s v="Fiebre, Tos seca, Escalofríos y dolores corporales"/>
    <s v="West Palm Beach, Estados Unidos"/>
    <x v="1"/>
  </r>
  <r>
    <s v="Gail"/>
    <s v="Tirado"/>
    <d v="1933-04-20T00:00:00"/>
    <n v="26975630155"/>
    <x v="7"/>
    <s v="Chiquimulilla"/>
    <s v="Fiebre, Cansancio, Escalofríos y dolores corporales"/>
    <s v="Melbourne, Estados Unidos"/>
    <x v="1"/>
  </r>
  <r>
    <s v="Pulqui"/>
    <s v="Mota"/>
    <d v="1963-10-31T00:00:00"/>
    <n v="2283535983"/>
    <x v="13"/>
    <s v="Santa Apolonia"/>
    <s v="Fiebre, Dificultad respiratoria"/>
    <s v="Salamá, Honduras"/>
    <x v="1"/>
  </r>
  <r>
    <s v="Tobías"/>
    <s v="Rosado"/>
    <d v="1923-10-27T00:00:00"/>
    <n v="28080825166"/>
    <x v="2"/>
    <s v="Siquinalá"/>
    <s v="Fiebre, Cansancio"/>
    <s v="San Juan Ermita, Guatemala"/>
    <x v="0"/>
  </r>
  <r>
    <s v="Herminia"/>
    <s v="Barreto"/>
    <d v="1968-01-04T00:00:00"/>
    <n v="27070347114"/>
    <x v="6"/>
    <s v="Malacatán"/>
    <s v="Fiebre, Tos seca, Escalofríos y dolores corporales"/>
    <s v="Vista Hermosa, Mexico"/>
    <x v="0"/>
  </r>
  <r>
    <s v="Tais"/>
    <s v="Santillán"/>
    <d v="2004-06-28T00:00:00"/>
    <n v="2093460351"/>
    <x v="22"/>
    <s v="Zacualpa"/>
    <s v="Fiebre, Tos seca, Escalofríos y dolores corporales"/>
    <s v="Emiliano Zapata, Mexico"/>
    <x v="2"/>
  </r>
  <r>
    <s v="Nerón"/>
    <s v="Orozco"/>
    <d v="1964-09-30T00:00:00"/>
    <n v="29608062610"/>
    <x v="20"/>
    <s v="Cuilco"/>
    <s v="Fiebre, Tos seca, Escalofríos y dolores corporales"/>
    <s v="Austin, Estados Unidos"/>
    <x v="1"/>
  </r>
  <r>
    <s v="Benny"/>
    <s v="Galarza"/>
    <d v="1933-09-10T00:00:00"/>
    <n v="22513521138"/>
    <x v="18"/>
    <s v="Usumatlán"/>
    <s v="Fiebre, Tos seca, Escalofríos y dolores corporales"/>
    <s v="New York City, Estados Unidos"/>
    <x v="2"/>
  </r>
  <r>
    <s v="Thiago"/>
    <s v="Urena"/>
    <d v="2017-06-14T00:00:00"/>
    <n v="21877998167"/>
    <x v="19"/>
    <s v="Samayac"/>
    <s v="Fiebre, Tos seca, Escalofríos y dolores corporales"/>
    <s v="Schaumburg, Estados Unidos"/>
    <x v="2"/>
  </r>
  <r>
    <s v="Kay"/>
    <s v="Soto"/>
    <d v="1953-04-12T00:00:00"/>
    <n v="2884304496"/>
    <x v="2"/>
    <s v="San José"/>
    <s v="Fiebre, Tos seca"/>
    <s v="Revolucion Verde, Mexico"/>
    <x v="2"/>
  </r>
  <r>
    <s v="Mampu"/>
    <s v="Bonilla"/>
    <d v="1979-02-21T00:00:00"/>
    <n v="2041816238"/>
    <x v="20"/>
    <s v="Jacaltenango"/>
    <s v="Fiebre, Tos seca, Escalofríos y dolores corporales"/>
    <s v="San Luis Ixcán, Guatemala"/>
    <x v="1"/>
  </r>
  <r>
    <s v="Dommina"/>
    <s v="Garza"/>
    <d v="1965-01-02T00:00:00"/>
    <n v="23849507111"/>
    <x v="2"/>
    <s v="San Vicente Pacaya"/>
    <s v="Fiebre, Cansancio, Escalofríos y dolores corporales"/>
    <s v="El Congo, El Salvador"/>
    <x v="1"/>
  </r>
  <r>
    <s v="Nilce"/>
    <s v="Valdez"/>
    <d v="2003-03-08T00:00:00"/>
    <n v="20948915410"/>
    <x v="0"/>
    <s v="Chinautla"/>
    <s v="Fiebre, Tos seca, Escalofríos y dolores corporales"/>
    <s v="Charleston, Estados Unidos"/>
    <x v="0"/>
  </r>
  <r>
    <s v="Jésica"/>
    <s v="Almaraz"/>
    <d v="1931-05-21T00:00:00"/>
    <n v="2078810958"/>
    <x v="5"/>
    <s v="Santa Cruz Muluá"/>
    <s v="Fiebre, Tos seca, Escalofríos y dolores corporales"/>
    <s v="Pueblo Nuevo, Honduras"/>
    <x v="1"/>
  </r>
  <r>
    <s v="Bahía"/>
    <s v="Paz"/>
    <d v="1981-03-31T00:00:00"/>
    <n v="29051044144"/>
    <x v="9"/>
    <s v="Puerto Barrios"/>
    <s v="Fiebre, Dificultad respiratoria"/>
    <s v="Llano de Piedra, Panama"/>
    <x v="1"/>
  </r>
  <r>
    <s v="Natalie"/>
    <s v="Rascón"/>
    <d v="1986-11-20T00:00:00"/>
    <n v="28250231217"/>
    <x v="7"/>
    <s v="Guazacapán"/>
    <s v="Fiebre, Cansancio, Escalofríos y dolores corporales"/>
    <s v="Lazaro Cardenas, Mexico"/>
    <x v="2"/>
  </r>
  <r>
    <s v="Ivana"/>
    <s v="Meza"/>
    <d v="1935-09-04T00:00:00"/>
    <n v="2992072088"/>
    <x v="18"/>
    <s v="Río Hondo"/>
    <s v="Fiebre, Tos seca, Escalofríos y dolores corporales"/>
    <s v="Melbourne, Estados Unidos"/>
    <x v="0"/>
  </r>
  <r>
    <s v="Acacio"/>
    <s v="Valenzuela"/>
    <d v="2017-01-07T00:00:00"/>
    <n v="2845207489"/>
    <x v="0"/>
    <s v="Villa Canales"/>
    <s v="Fiebre, Tos seca"/>
    <s v="Cañas, Costa Rica"/>
    <x v="2"/>
  </r>
  <r>
    <s v="Aixa"/>
    <s v="Castellanos"/>
    <d v="1923-09-29T00:00:00"/>
    <n v="28397662184"/>
    <x v="16"/>
    <s v="Salcajá"/>
    <s v="Fiebre, Cansancio"/>
    <s v="San Francisco, Costa Rica"/>
    <x v="0"/>
  </r>
  <r>
    <s v="Luperco"/>
    <s v="Salazar"/>
    <d v="1995-09-21T00:00:00"/>
    <n v="22855182136"/>
    <x v="9"/>
    <s v="Puerto Barrios"/>
    <s v="Fiebre, Cansancio"/>
    <s v="Cunén, Guatemala"/>
    <x v="1"/>
  </r>
  <r>
    <s v="Gesualdo"/>
    <s v="Flores"/>
    <d v="1969-08-11T00:00:00"/>
    <n v="19452154110"/>
    <x v="18"/>
    <s v="Teculután"/>
    <s v="Fiebre, Dificultad respiratoria"/>
    <s v="Puerto Barrios, Guatemala"/>
    <x v="2"/>
  </r>
  <r>
    <s v="Erico"/>
    <s v="Candelaria"/>
    <d v="1934-04-20T00:00:00"/>
    <n v="24851121194"/>
    <x v="10"/>
    <s v="Panajachel"/>
    <s v="Fiebre, Dificultad respiratoria"/>
    <s v="San Rafael, Estados Unidos"/>
    <x v="0"/>
  </r>
  <r>
    <s v="Pascualina"/>
    <s v="Polanco"/>
    <d v="1923-11-20T00:00:00"/>
    <n v="28996826195"/>
    <x v="0"/>
    <s v="Chinautla"/>
    <s v="Fiebre, Tos seca, Escalofríos y dolores corporales"/>
    <s v="Tampa, Estados Unidos"/>
    <x v="2"/>
  </r>
  <r>
    <s v="Elisabeth"/>
    <s v="Mireles"/>
    <d v="1997-01-31T00:00:00"/>
    <n v="2092669663"/>
    <x v="18"/>
    <s v="Río Hondo"/>
    <s v="Fiebre, Tos seca"/>
    <s v="Charlotte, Estados Unidos"/>
    <x v="1"/>
  </r>
  <r>
    <s v="Querían"/>
    <s v="Cervántez"/>
    <d v="1966-05-20T00:00:00"/>
    <n v="21850588141"/>
    <x v="2"/>
    <s v="Palín"/>
    <s v="Fiebre, Tos seca"/>
    <s v="Lexington, Estados Unidos"/>
    <x v="0"/>
  </r>
  <r>
    <s v="Maya"/>
    <s v="Varela"/>
    <d v="1979-05-19T00:00:00"/>
    <n v="22074281210"/>
    <x v="0"/>
    <s v="Guatemala"/>
    <s v="Fiebre, Cansancio, Escalofríos y dolores corporales"/>
    <s v="Sacramento, Estados Unidos"/>
    <x v="0"/>
  </r>
  <r>
    <s v="Jose"/>
    <s v="Feliciano"/>
    <d v="2008-04-30T00:00:00"/>
    <n v="23147370148"/>
    <x v="5"/>
    <s v="Santa Cruz Muluá"/>
    <s v="Fiebre, Dificultad respiratoria"/>
    <s v="El Paso, Estados Unidos"/>
    <x v="1"/>
  </r>
  <r>
    <s v="Oziel"/>
    <s v="Arriaga"/>
    <d v="1928-09-25T00:00:00"/>
    <n v="247020711210"/>
    <x v="10"/>
    <s v="Concepción"/>
    <s v="Fiebre, Tos seca"/>
    <s v="Bejuco, Costa Rica"/>
    <x v="1"/>
  </r>
  <r>
    <s v="Yocasta"/>
    <s v="Santana"/>
    <d v="1956-12-06T00:00:00"/>
    <n v="2724927957"/>
    <x v="9"/>
    <s v="El Estor"/>
    <s v="Fiebre, Dificultad respiratoria"/>
    <s v="Stamford, Estados Unidos"/>
    <x v="2"/>
  </r>
  <r>
    <s v="Aram"/>
    <s v="Rodríguez"/>
    <d v="1926-12-22T00:00:00"/>
    <n v="20600478171"/>
    <x v="4"/>
    <s v="Conguaco"/>
    <s v="Fiebre, Tos seca"/>
    <s v="Trenton, Estados Unidos"/>
    <x v="1"/>
  </r>
  <r>
    <s v="Baruj"/>
    <s v="Malave"/>
    <d v="1972-02-20T00:00:00"/>
    <n v="2682649989"/>
    <x v="2"/>
    <s v="San José"/>
    <s v="Fiebre, Cansancio"/>
    <s v="Morelos, Mexico"/>
    <x v="0"/>
  </r>
  <r>
    <s v="Justin"/>
    <s v="Montés"/>
    <d v="1981-11-29T00:00:00"/>
    <n v="29423857161"/>
    <x v="11"/>
    <s v="San Benito"/>
    <s v="Fiebre, Dificultad respiratoria"/>
    <s v="Washington, Estados Unidos"/>
    <x v="0"/>
  </r>
  <r>
    <s v="Rachelle"/>
    <s v="Zaragoza"/>
    <d v="1971-06-20T00:00:00"/>
    <n v="2109736072"/>
    <x v="16"/>
    <s v="Cantel"/>
    <s v="Fiebre, Tos seca"/>
    <s v="Lazaro Cardenas, Mexico"/>
    <x v="0"/>
  </r>
  <r>
    <s v="Huara"/>
    <s v="Valdés"/>
    <d v="1940-05-19T00:00:00"/>
    <n v="26214132177"/>
    <x v="2"/>
    <s v="Palín"/>
    <s v="Fiebre, Dificultad respiratoria"/>
    <s v="Colima, Costa Rica"/>
    <x v="0"/>
  </r>
  <r>
    <s v="Kirian"/>
    <s v="Sisneros"/>
    <d v="1976-11-20T00:00:00"/>
    <n v="205304121410"/>
    <x v="10"/>
    <s v="San Antonio Palopó"/>
    <s v="Fiebre, Cansancio"/>
    <s v="Pasadena, Estados Unidos"/>
    <x v="1"/>
  </r>
  <r>
    <s v="Pulqui"/>
    <s v="Peralta"/>
    <d v="2013-12-03T00:00:00"/>
    <n v="29282017226"/>
    <x v="18"/>
    <s v="Río Hondo"/>
    <s v="Fiebre, Cansancio, Escalofríos y dolores corporales"/>
    <s v="Atlanta, Estados Unidos"/>
    <x v="2"/>
  </r>
  <r>
    <s v="Mijail"/>
    <s v="Palomo"/>
    <d v="1921-12-19T00:00:00"/>
    <n v="20037271165"/>
    <x v="19"/>
    <s v="San José El Ídolo"/>
    <s v="Fiebre, Cansancio"/>
    <s v="Knoxville, Estados Unidos"/>
    <x v="0"/>
  </r>
  <r>
    <s v="Sabel"/>
    <s v="Montoya"/>
    <d v="1962-10-20T00:00:00"/>
    <n v="26750236202"/>
    <x v="4"/>
    <s v="Comapa"/>
    <s v="Fiebre, Cansancio"/>
    <s v="Jalpatagua, Guatemala"/>
    <x v="2"/>
  </r>
  <r>
    <s v="Melusina"/>
    <s v="Ortiz"/>
    <d v="1958-11-27T00:00:00"/>
    <n v="23010084310"/>
    <x v="18"/>
    <s v="Usumatlán"/>
    <s v="Fiebre, Tos seca"/>
    <s v="Ricardo Flores Magon, Mexico"/>
    <x v="1"/>
  </r>
  <r>
    <s v="Mahdi"/>
    <s v="Santana"/>
    <d v="1964-01-18T00:00:00"/>
    <n v="2066472287"/>
    <x v="4"/>
    <s v="Conguaco"/>
    <s v="Fiebre, Tos seca"/>
    <s v="Metapán, El Salvador"/>
    <x v="2"/>
  </r>
  <r>
    <s v="Gerald"/>
    <s v="Callas"/>
    <d v="1987-05-22T00:00:00"/>
    <n v="23047841122"/>
    <x v="15"/>
    <s v="Cobán"/>
    <s v="Fiebre, Cansancio"/>
    <s v="Orlando, Estados Unidos"/>
    <x v="2"/>
  </r>
  <r>
    <s v="Marianela"/>
    <s v="Ponce"/>
    <d v="1978-09-06T00:00:00"/>
    <n v="26010365125"/>
    <x v="12"/>
    <s v="Concepción Las Minas"/>
    <s v="Fiebre, Tos seca, Escalofríos y dolores corporales"/>
    <s v="Venustiano Carranza, Mexico"/>
    <x v="0"/>
  </r>
  <r>
    <s v="Geppe"/>
    <s v="Sandoval"/>
    <d v="1976-02-10T00:00:00"/>
    <n v="28646845203"/>
    <x v="16"/>
    <s v="Cantel"/>
    <s v="Fiebre, Tos seca, Escalofríos y dolores corporales"/>
    <s v="Flushing, Estados Unidos"/>
    <x v="2"/>
  </r>
  <r>
    <s v="Marisa"/>
    <s v="Verdugo"/>
    <d v="1973-04-11T00:00:00"/>
    <n v="21887318206"/>
    <x v="18"/>
    <s v="Usumatlán"/>
    <s v="Fiebre, Cansancio, Escalofríos y dolores corporales"/>
    <s v="Scottsdale, Estados Unidos"/>
    <x v="1"/>
  </r>
  <r>
    <s v="Salustio"/>
    <s v="Agosto"/>
    <d v="1995-02-08T00:00:00"/>
    <n v="20553661156"/>
    <x v="18"/>
    <s v="Cabañas"/>
    <s v="Fiebre, Dificultad respiratoria"/>
    <s v="Tulsa, Estados Unidos"/>
    <x v="1"/>
  </r>
  <r>
    <s v="Tabitha"/>
    <s v="Barela"/>
    <d v="1947-11-25T00:00:00"/>
    <n v="2050675211"/>
    <x v="2"/>
    <s v="San José"/>
    <s v="Fiebre, Tos seca, Escalofríos y dolores corporales"/>
    <s v="Barberena, Guatemala"/>
    <x v="1"/>
  </r>
  <r>
    <s v="Chalten"/>
    <s v="Avilés"/>
    <d v="1965-05-03T00:00:00"/>
    <n v="24475109193"/>
    <x v="9"/>
    <s v="El Estor"/>
    <s v="Fiebre, Tos seca, Escalofríos y dolores corporales"/>
    <s v="Cañas, Costa Rica"/>
    <x v="0"/>
  </r>
  <r>
    <s v="Aimon"/>
    <s v="Ochoa"/>
    <d v="1973-04-22T00:00:00"/>
    <n v="29397965136"/>
    <x v="6"/>
    <s v="Comitancillo"/>
    <s v="Fiebre, Cansancio"/>
    <s v="Grand Rapids, Estados Unidos"/>
    <x v="1"/>
  </r>
  <r>
    <s v="Shirly"/>
    <s v="Posada"/>
    <d v="1966-10-11T00:00:00"/>
    <n v="2860545876"/>
    <x v="4"/>
    <s v="Comapa"/>
    <s v="Fiebre, Tos seca, Escalofríos y dolores corporales"/>
    <s v="Cartí Suitupo, Panama"/>
    <x v="1"/>
  </r>
  <r>
    <s v="Ailén"/>
    <s v="Barajas"/>
    <d v="2010-01-04T00:00:00"/>
    <n v="2759945622"/>
    <x v="8"/>
    <s v="Momostenango"/>
    <s v="Fiebre, Cansancio"/>
    <s v="Santa Rosa de Copán, Honduras"/>
    <x v="2"/>
  </r>
  <r>
    <s v="Máximo"/>
    <s v="Urías"/>
    <d v="1985-05-28T00:00:00"/>
    <n v="25386362194"/>
    <x v="2"/>
    <s v="Palín"/>
    <s v="Fiebre, Tos seca, Escalofríos y dolores corporales"/>
    <s v="Comalapa, Nicaragua"/>
    <x v="0"/>
  </r>
  <r>
    <s v="Tosca"/>
    <s v="Avilés"/>
    <d v="1924-10-23T00:00:00"/>
    <n v="23275460183"/>
    <x v="5"/>
    <s v="Retalhuleu"/>
    <s v="Fiebre, Dificultad respiratoria"/>
    <s v="Belisario Dominguez, Mexico"/>
    <x v="0"/>
  </r>
  <r>
    <s v="Ammiel"/>
    <s v="Ballesteros"/>
    <d v="1980-10-03T00:00:00"/>
    <n v="23632793132"/>
    <x v="1"/>
    <s v="Sanarate"/>
    <s v="Fiebre, Tos seca"/>
    <s v="Jose Maria Morelos, Mexico"/>
    <x v="0"/>
  </r>
  <r>
    <s v="Winifreda"/>
    <s v="Rivera"/>
    <d v="1994-06-19T00:00:00"/>
    <n v="27246473227"/>
    <x v="20"/>
    <s v="La Libertad"/>
    <s v="Fiebre, Tos seca"/>
    <s v="Ojos de Agua, Honduras"/>
    <x v="2"/>
  </r>
  <r>
    <s v="Rafel"/>
    <s v="Castro"/>
    <d v="1962-07-02T00:00:00"/>
    <n v="235739882210"/>
    <x v="5"/>
    <s v="Champerico"/>
    <s v="Fiebre, Cansancio"/>
    <s v="La Loma, Panama"/>
    <x v="1"/>
  </r>
  <r>
    <s v="Dagmar"/>
    <s v="Salinas"/>
    <d v="1977-02-06T00:00:00"/>
    <n v="22271184161"/>
    <x v="2"/>
    <s v="Siquinalá"/>
    <s v="Fiebre, Cansancio, Escalofríos y dolores corporales"/>
    <s v="Monroe, Estados Unidos"/>
    <x v="0"/>
  </r>
  <r>
    <s v="Camille"/>
    <s v="Granados"/>
    <d v="1984-05-09T00:00:00"/>
    <n v="1973426682"/>
    <x v="0"/>
    <s v="Guatemala"/>
    <s v="Fiebre, Dificultad respiratoria"/>
    <s v="Pueblo Nuevo, Panama"/>
    <x v="1"/>
  </r>
  <r>
    <s v="Jade"/>
    <s v="Bustos"/>
    <d v="1953-01-05T00:00:00"/>
    <n v="24999948227"/>
    <x v="22"/>
    <s v="Zacualpa"/>
    <s v="Fiebre, Tos seca"/>
    <s v="Minneapolis, Estados Unidos"/>
    <x v="0"/>
  </r>
  <r>
    <s v="Yeray"/>
    <s v="Guerrero"/>
    <d v="2010-01-10T00:00:00"/>
    <n v="2925689866"/>
    <x v="0"/>
    <s v="Amatitlán"/>
    <s v="Fiebre, Tos seca"/>
    <s v="Guadalupe, Mexico"/>
    <x v="2"/>
  </r>
  <r>
    <s v="Jordi"/>
    <s v="Perea"/>
    <d v="2016-02-02T00:00:00"/>
    <n v="25920127141"/>
    <x v="0"/>
    <s v="Mixco"/>
    <s v="Fiebre, Cansancio"/>
    <s v="Obrera, Mexico"/>
    <x v="2"/>
  </r>
  <r>
    <s v="Brutus"/>
    <s v="Balderas"/>
    <d v="1975-07-17T00:00:00"/>
    <n v="22360462132"/>
    <x v="10"/>
    <s v="Panajachel"/>
    <s v="Fiebre, Tos seca"/>
    <s v="Indianapolis, Estados Unidos"/>
    <x v="1"/>
  </r>
  <r>
    <s v="Camil"/>
    <s v="Gallegos"/>
    <d v="2017-09-07T00:00:00"/>
    <n v="29522735171"/>
    <x v="0"/>
    <s v="Guatemala"/>
    <s v="Fiebre, Tos seca"/>
    <s v="Colima, Costa Rica"/>
    <x v="0"/>
  </r>
  <r>
    <s v="Ageo"/>
    <s v="Girón"/>
    <d v="2002-10-06T00:00:00"/>
    <n v="2464914064"/>
    <x v="6"/>
    <s v="Malacatán"/>
    <s v="Fiebre, Dificultad respiratoria"/>
    <s v="La Paz, Mexico"/>
    <x v="0"/>
  </r>
  <r>
    <s v="Wendy"/>
    <s v="Curiel"/>
    <d v="1971-05-10T00:00:00"/>
    <n v="25334102113"/>
    <x v="10"/>
    <s v="Panajachel"/>
    <s v="Fiebre, Dificultad respiratoria"/>
    <s v="Phoenix, Estados Unidos"/>
    <x v="1"/>
  </r>
  <r>
    <s v="Magda"/>
    <s v="Ponce"/>
    <d v="1955-01-09T00:00:00"/>
    <n v="21006762610"/>
    <x v="2"/>
    <s v="Siquinalá"/>
    <s v="Fiebre, Cansancio, Escalofríos y dolores corporales"/>
    <s v="Madrid, España"/>
    <x v="0"/>
  </r>
  <r>
    <s v="Africa"/>
    <s v="Vaca"/>
    <d v="1938-12-06T00:00:00"/>
    <n v="19161520168"/>
    <x v="0"/>
    <s v="Chinautla"/>
    <s v="Fiebre, Cansancio, Escalofríos y dolores corporales"/>
    <s v="Alexandria, Estados Unidos"/>
    <x v="2"/>
  </r>
  <r>
    <s v="Geraldina"/>
    <s v="Razo"/>
    <d v="1955-01-06T00:00:00"/>
    <n v="2800016631"/>
    <x v="10"/>
    <s v="Sololá"/>
    <s v="Fiebre, Tos seca, Escalofríos y dolores corporales"/>
    <s v="Paraíso, Panama"/>
    <x v="0"/>
  </r>
  <r>
    <s v="Norman"/>
    <s v="Lemus"/>
    <d v="1999-04-15T00:00:00"/>
    <n v="2731175949"/>
    <x v="13"/>
    <s v="Tecpán"/>
    <s v="Fiebre, Cansancio, Escalofríos y dolores corporales"/>
    <s v="Guadalupe, Mexico"/>
    <x v="0"/>
  </r>
  <r>
    <s v="Crisanto"/>
    <s v="Maya"/>
    <d v="1970-11-11T00:00:00"/>
    <n v="2128524537"/>
    <x v="20"/>
    <s v="Ixtahuacán"/>
    <s v="Fiebre, Dificultad respiratoria"/>
    <s v="Sacramento, Estados Unidos"/>
    <x v="2"/>
  </r>
  <r>
    <s v="Irupé"/>
    <s v="Castellanos"/>
    <d v="1988-11-22T00:00:00"/>
    <n v="2633548084"/>
    <x v="16"/>
    <s v="Quetzaltenango"/>
    <s v="Fiebre, Tos seca"/>
    <s v="Madison, Estados Unidos"/>
    <x v="1"/>
  </r>
  <r>
    <s v="Paddy"/>
    <s v="Padrón"/>
    <d v="1949-02-28T00:00:00"/>
    <n v="2012678944"/>
    <x v="20"/>
    <s v="Ixtahuacán"/>
    <s v="Fiebre, Tos seca, Escalofríos y dolores corporales"/>
    <s v="Aurora, Estados Unidos"/>
    <x v="1"/>
  </r>
  <r>
    <s v="Lea"/>
    <s v="Navarrete"/>
    <d v="1940-05-13T00:00:00"/>
    <n v="2267233392"/>
    <x v="9"/>
    <s v="Puerto Barrios"/>
    <s v="Fiebre, Tos seca"/>
    <s v="Hidalgo, Mexico"/>
    <x v="0"/>
  </r>
  <r>
    <s v="Septimo"/>
    <s v="Puga"/>
    <d v="2015-11-18T00:00:00"/>
    <n v="25528229194"/>
    <x v="6"/>
    <s v="Comitancillo"/>
    <s v="Fiebre, Dificultad respiratoria"/>
    <s v="Tarragona, España"/>
    <x v="0"/>
  </r>
  <r>
    <s v="Nino"/>
    <s v="Puente"/>
    <d v="1950-10-25T00:00:00"/>
    <n v="26806665213"/>
    <x v="5"/>
    <s v="San Felipe"/>
    <s v="Fiebre, Tos seca"/>
    <s v="Washington, Estados Unidos"/>
    <x v="1"/>
  </r>
  <r>
    <s v="Viv"/>
    <s v="Frías"/>
    <d v="1961-10-29T00:00:00"/>
    <n v="19838534161"/>
    <x v="6"/>
    <s v="Malacatán"/>
    <s v="Fiebre, Dificultad respiratoria"/>
    <s v="Washington, Estados Unidos"/>
    <x v="1"/>
  </r>
  <r>
    <s v="Rafael"/>
    <s v="Meraz"/>
    <d v="1943-07-18T00:00:00"/>
    <n v="24622879229"/>
    <x v="6"/>
    <s v="Malacatán"/>
    <s v="Fiebre, Dificultad respiratoria"/>
    <s v="Chuarrancho, Guatemala"/>
    <x v="1"/>
  </r>
  <r>
    <s v="Leonides"/>
    <s v="Parra"/>
    <d v="1973-06-29T00:00:00"/>
    <n v="2527542813"/>
    <x v="3"/>
    <s v="San Luis Jilotepeque"/>
    <s v="Fiebre, Tos seca"/>
    <s v="Tempe, Estados Unidos"/>
    <x v="2"/>
  </r>
  <r>
    <s v="Eira"/>
    <s v="Orozco"/>
    <d v="1948-06-17T00:00:00"/>
    <n v="198039811010"/>
    <x v="18"/>
    <s v="Teculután"/>
    <s v="Fiebre, Cansancio"/>
    <s v="Venustiano Carranza, Mexico"/>
    <x v="2"/>
  </r>
  <r>
    <s v="Jocabed"/>
    <s v="Soto"/>
    <d v="1958-05-13T00:00:00"/>
    <n v="263077121910"/>
    <x v="9"/>
    <s v="Livingston"/>
    <s v="Fiebre, Cansancio, Escalofríos y dolores corporales"/>
    <s v="San Antonio Suchitepéquez, Guatemala"/>
    <x v="1"/>
  </r>
  <r>
    <s v="Kathryn"/>
    <s v="Arroyo"/>
    <d v="1971-08-13T00:00:00"/>
    <n v="20274231229"/>
    <x v="10"/>
    <s v="Sololá"/>
    <s v="Fiebre, Cansancio"/>
    <s v="Colima, Costa Rica"/>
    <x v="1"/>
  </r>
  <r>
    <s v="Fedor"/>
    <s v="Montenegro"/>
    <d v="1932-01-30T00:00:00"/>
    <n v="22437572119"/>
    <x v="10"/>
    <s v="Panajachel"/>
    <s v="Fiebre, Dificultad respiratoria"/>
    <s v="Araulí, Honduras"/>
    <x v="0"/>
  </r>
  <r>
    <s v="Davina"/>
    <s v="Cortés"/>
    <d v="1928-08-07T00:00:00"/>
    <n v="2380536489"/>
    <x v="0"/>
    <s v="Villa Nueva"/>
    <s v="Fiebre, Cansancio, Escalofríos y dolores corporales"/>
    <s v="Buenavista, Mexico"/>
    <x v="0"/>
  </r>
  <r>
    <s v="Styalianos"/>
    <s v="Cotto"/>
    <d v="1930-10-12T00:00:00"/>
    <n v="238745131110"/>
    <x v="12"/>
    <s v="Jocotán"/>
    <s v="Fiebre, Cansancio"/>
    <s v="Guadalupe, Panama"/>
    <x v="2"/>
  </r>
  <r>
    <s v="Osmundo"/>
    <s v="Estévez"/>
    <d v="1951-02-26T00:00:00"/>
    <n v="27948912144"/>
    <x v="0"/>
    <s v="Villa Nueva"/>
    <s v="Fiebre, Cansancio, Escalofríos y dolores corporales"/>
    <s v="Turrialba, Costa Rica"/>
    <x v="0"/>
  </r>
  <r>
    <s v="Antipas"/>
    <s v="Gurule"/>
    <d v="1970-06-20T00:00:00"/>
    <n v="24671039142"/>
    <x v="6"/>
    <s v="San Marcos"/>
    <s v="Fiebre, Cansancio, Escalofríos y dolores corporales"/>
    <s v="Richmond, Estados Unidos"/>
    <x v="2"/>
  </r>
  <r>
    <s v="Hernando"/>
    <s v="Avilés"/>
    <d v="1981-11-28T00:00:00"/>
    <n v="25251351185"/>
    <x v="0"/>
    <s v="San Raymundo"/>
    <s v="Fiebre, Tos seca, Escalofríos y dolores corporales"/>
    <s v="Albany, Estados Unidos"/>
    <x v="2"/>
  </r>
  <r>
    <s v="Zunilda"/>
    <s v="Anguiano"/>
    <d v="1990-09-17T00:00:00"/>
    <n v="24828225173"/>
    <x v="10"/>
    <s v="San Antonio Palopó"/>
    <s v="Fiebre, Cansancio"/>
    <s v="Amarillo, Estados Unidos"/>
    <x v="0"/>
  </r>
  <r>
    <s v="Benedicto"/>
    <s v="Macías"/>
    <d v="1962-01-29T00:00:00"/>
    <n v="24395187310"/>
    <x v="6"/>
    <s v="Catarina"/>
    <s v="Fiebre, Cansancio"/>
    <s v="Charlotte, Estados Unidos"/>
    <x v="2"/>
  </r>
  <r>
    <s v="Telma"/>
    <s v="Perales"/>
    <d v="1963-08-10T00:00:00"/>
    <n v="29648676205"/>
    <x v="12"/>
    <s v="Chiquimula"/>
    <s v="Fiebre, Tos seca, Escalofríos y dolores corporales"/>
    <s v="Omaha, Estados Unidos"/>
    <x v="1"/>
  </r>
  <r>
    <s v="Ester"/>
    <s v="Mascarenas"/>
    <d v="1925-01-03T00:00:00"/>
    <n v="19864044187"/>
    <x v="5"/>
    <s v="Santa Cruz Muluá"/>
    <s v="Fiebre, Tos seca"/>
    <s v="Guadalupe, Mexico"/>
    <x v="0"/>
  </r>
  <r>
    <s v="Cara"/>
    <s v="Ballesteros"/>
    <d v="1922-12-05T00:00:00"/>
    <n v="28570300135"/>
    <x v="6"/>
    <s v="Malacatán"/>
    <s v="Fiebre, Tos seca"/>
    <s v="Honolulu, Estados Unidos"/>
    <x v="2"/>
  </r>
  <r>
    <s v="Salomé"/>
    <s v="Naranjo"/>
    <d v="2007-09-11T00:00:00"/>
    <n v="24476632141"/>
    <x v="9"/>
    <s v="El Estor"/>
    <s v="Fiebre, Cansancio"/>
    <s v="Milwaukee, Estados Unidos"/>
    <x v="2"/>
  </r>
  <r>
    <s v="Acab"/>
    <s v="Ramírez"/>
    <d v="1946-05-02T00:00:00"/>
    <n v="20867721136"/>
    <x v="2"/>
    <s v="Iztapa"/>
    <s v="Fiebre, Tos seca"/>
    <s v="El Jícaro, Guatemala"/>
    <x v="0"/>
  </r>
  <r>
    <s v="Osmán"/>
    <s v="Echevarría"/>
    <d v="1952-07-29T00:00:00"/>
    <n v="2822002965"/>
    <x v="2"/>
    <s v="Siquinalá"/>
    <s v="Fiebre, Cansancio, Escalofríos y dolores corporales"/>
    <s v="Huntsville, Estados Unidos"/>
    <x v="0"/>
  </r>
  <r>
    <s v="Calquín"/>
    <s v="Padrón"/>
    <d v="2005-03-28T00:00:00"/>
    <n v="23329779117"/>
    <x v="18"/>
    <s v="Cabañas"/>
    <s v="Fiebre, Cansancio"/>
    <s v="Irving, Estados Unidos"/>
    <x v="1"/>
  </r>
  <r>
    <s v="Yair"/>
    <s v="Polanco"/>
    <d v="1997-05-18T00:00:00"/>
    <n v="28090845209"/>
    <x v="10"/>
    <s v="Panajachel"/>
    <s v="Fiebre, Dificultad respiratoria"/>
    <s v="Agua Fría, Honduras"/>
    <x v="1"/>
  </r>
  <r>
    <s v="Ilona"/>
    <s v="Tejada"/>
    <d v="2005-04-28T00:00:00"/>
    <n v="1989374697"/>
    <x v="6"/>
    <s v="San Marcos"/>
    <s v="Fiebre, Tos seca"/>
    <s v="San Francisco, Estados Unidos"/>
    <x v="1"/>
  </r>
  <r>
    <s v="Christine"/>
    <s v="Longoria"/>
    <d v="1943-07-08T00:00:00"/>
    <n v="29719287173"/>
    <x v="6"/>
    <s v="Comitancillo"/>
    <s v="Fiebre, Tos seca"/>
    <s v="Concordia, Honduras"/>
    <x v="1"/>
  </r>
  <r>
    <s v="Anunciación"/>
    <s v="Abrego"/>
    <d v="1969-02-17T00:00:00"/>
    <n v="2436309621"/>
    <x v="6"/>
    <s v="Comitancillo"/>
    <s v="Fiebre, Tos seca"/>
    <s v="Naples, Estados Unidos"/>
    <x v="2"/>
  </r>
  <r>
    <s v="Reinaldo"/>
    <s v="Olivo"/>
    <d v="2017-08-19T00:00:00"/>
    <n v="2376082665"/>
    <x v="2"/>
    <s v="Iztapa"/>
    <s v="Fiebre, Cansancio, Escalofríos y dolores corporales"/>
    <s v="San Marcos, Mexico"/>
    <x v="1"/>
  </r>
  <r>
    <s v="Eliel"/>
    <s v="Holguín"/>
    <d v="1955-10-12T00:00:00"/>
    <n v="251894991010"/>
    <x v="10"/>
    <s v="Panajachel"/>
    <s v="Fiebre, Cansancio, Escalofríos y dolores corporales"/>
    <s v="Jardin, Mexico"/>
    <x v="1"/>
  </r>
  <r>
    <s v="Aristides"/>
    <s v="Alvarez"/>
    <d v="1939-07-24T00:00:00"/>
    <n v="2008055964"/>
    <x v="22"/>
    <s v="Santa María Nebaj"/>
    <s v="Fiebre, Cansancio"/>
    <s v="Managua, Nicaragua"/>
    <x v="0"/>
  </r>
  <r>
    <s v="Aniria"/>
    <s v="Saavedra"/>
    <d v="1998-01-15T00:00:00"/>
    <n v="21728603114"/>
    <x v="10"/>
    <s v="San Antonio Palopó"/>
    <s v="Fiebre, Dificultad respiratoria"/>
    <s v="Humble, Estados Unidos"/>
    <x v="2"/>
  </r>
  <r>
    <s v="Paine"/>
    <s v="Pina"/>
    <d v="1952-01-24T00:00:00"/>
    <n v="22426987135"/>
    <x v="19"/>
    <s v="Samayac"/>
    <s v="Fiebre, Cansancio, Escalofríos y dolores corporales"/>
    <s v="Knoxville, Estados Unidos"/>
    <x v="2"/>
  </r>
  <r>
    <s v="Desdémona"/>
    <s v="Villareal"/>
    <d v="1952-08-03T00:00:00"/>
    <n v="23066761149"/>
    <x v="20"/>
    <s v="San Rafael La Independencia"/>
    <s v="Fiebre, Tos seca"/>
    <s v="Carson City, Estados Unidos"/>
    <x v="0"/>
  </r>
  <r>
    <s v="Modesto"/>
    <s v="Gaitán"/>
    <d v="1979-12-09T00:00:00"/>
    <n v="25796594101"/>
    <x v="9"/>
    <s v="El Estor"/>
    <s v="Fiebre, Tos seca"/>
    <s v="David, Panama"/>
    <x v="1"/>
  </r>
  <r>
    <s v="Rode"/>
    <s v="Polanco"/>
    <d v="1987-11-16T00:00:00"/>
    <n v="294943891010"/>
    <x v="3"/>
    <s v="Jalapa"/>
    <s v="Fiebre, Tos seca"/>
    <s v="Dallas, Estados Unidos"/>
    <x v="1"/>
  </r>
  <r>
    <s v="Solón"/>
    <s v="Alonso"/>
    <d v="1999-03-21T00:00:00"/>
    <n v="26069234610"/>
    <x v="10"/>
    <s v="Panajachel"/>
    <s v="Fiebre, Dificultad respiratoria"/>
    <s v="Pueblo Nuevo, Panama"/>
    <x v="1"/>
  </r>
  <r>
    <s v="Restituto"/>
    <s v="Samaniego"/>
    <d v="2006-11-16T00:00:00"/>
    <n v="2219351722"/>
    <x v="7"/>
    <s v="Chiquimulilla"/>
    <s v="Fiebre, Dificultad respiratoria"/>
    <s v="Fresno, Estados Unidos"/>
    <x v="1"/>
  </r>
  <r>
    <s v="Rachelle"/>
    <s v="Vigil"/>
    <d v="1978-04-29T00:00:00"/>
    <n v="269606302210"/>
    <x v="0"/>
    <s v="Guatemala"/>
    <s v="Fiebre, Cansancio"/>
    <s v="Oakland, Estados Unidos"/>
    <x v="2"/>
  </r>
  <r>
    <s v="Hermelando"/>
    <s v="Villaseñor"/>
    <d v="1997-07-20T00:00:00"/>
    <n v="27873509127"/>
    <x v="2"/>
    <s v="Siquinalá"/>
    <s v="Fiebre, Tos seca"/>
    <s v="Corquín, Honduras"/>
    <x v="0"/>
  </r>
  <r>
    <s v="Obdulio"/>
    <s v="Salinas"/>
    <d v="1976-11-11T00:00:00"/>
    <n v="20599365166"/>
    <x v="0"/>
    <s v="Guatemala"/>
    <s v="Fiebre, Tos seca"/>
    <s v="Santa Cruz De Tenerife, España"/>
    <x v="1"/>
  </r>
  <r>
    <s v="Aparicio"/>
    <s v="Juárez"/>
    <d v="1957-05-14T00:00:00"/>
    <n v="2891082776"/>
    <x v="2"/>
    <s v="San José"/>
    <s v="Fiebre, Tos seca, Escalofríos y dolores corporales"/>
    <s v="Larreynaga, Nicaragua"/>
    <x v="2"/>
  </r>
  <r>
    <s v="Iraida"/>
    <s v="Gastelum"/>
    <d v="1940-02-13T00:00:00"/>
    <n v="28118063102"/>
    <x v="0"/>
    <s v="Fraijanes"/>
    <s v="Fiebre, Tos seca, Escalofríos y dolores corporales"/>
    <s v="Lafayette, Estados Unidos"/>
    <x v="2"/>
  </r>
  <r>
    <s v="Piera"/>
    <s v="Garrido"/>
    <d v="1979-11-02T00:00:00"/>
    <n v="20603276194"/>
    <x v="0"/>
    <s v="Guatemala"/>
    <s v="Fiebre, Dificultad respiratoria"/>
    <s v="Independencia, Mexico"/>
    <x v="1"/>
  </r>
  <r>
    <s v="Ottón"/>
    <s v="Alcaraz"/>
    <d v="1955-03-15T00:00:00"/>
    <n v="1967159369"/>
    <x v="2"/>
    <s v="Iztapa"/>
    <s v="Fiebre, Cansancio, Escalofríos y dolores corporales"/>
    <s v="Gainesville, Estados Unidos"/>
    <x v="1"/>
  </r>
  <r>
    <s v="Lion"/>
    <s v="Guevara"/>
    <d v="1959-02-20T00:00:00"/>
    <n v="2617325253"/>
    <x v="6"/>
    <s v="Catarina"/>
    <s v="Fiebre, Tos seca"/>
    <s v="Newark, Estados Unidos"/>
    <x v="1"/>
  </r>
  <r>
    <s v="Privato"/>
    <s v="Ceballos"/>
    <d v="1989-12-19T00:00:00"/>
    <n v="24713756181"/>
    <x v="7"/>
    <s v="Taxisco"/>
    <s v="Fiebre, Tos seca"/>
    <s v="Van Nuys, Estados Unidos"/>
    <x v="1"/>
  </r>
  <r>
    <s v="Laurelino"/>
    <s v="Huerta"/>
    <d v="1928-09-26T00:00:00"/>
    <n v="2522385223"/>
    <x v="7"/>
    <s v="Cuilapa"/>
    <s v="Fiebre, Tos seca"/>
    <s v="Santiago De Compostela, España"/>
    <x v="1"/>
  </r>
  <r>
    <s v="Guadalberto"/>
    <s v="Quiroz"/>
    <d v="1987-11-05T00:00:00"/>
    <n v="27235285169"/>
    <x v="0"/>
    <s v="Villa Nueva"/>
    <s v="Fiebre, Dificultad respiratoria"/>
    <s v="Saint Joseph, Estados Unidos"/>
    <x v="0"/>
  </r>
  <r>
    <s v="Ezio"/>
    <s v="Mesa"/>
    <d v="2011-03-08T00:00:00"/>
    <n v="28532632162"/>
    <x v="12"/>
    <s v="Jocotán"/>
    <s v="Fiebre, Tos seca, Escalofríos y dolores corporales"/>
    <s v="El Quetzal, Guatemala"/>
    <x v="0"/>
  </r>
  <r>
    <s v="Atalo"/>
    <s v="Torres"/>
    <d v="1997-10-05T00:00:00"/>
    <n v="19849584169"/>
    <x v="6"/>
    <s v="Malacatán"/>
    <s v="Fiebre, Tos seca"/>
    <s v="Lindavista, Mexico"/>
    <x v="2"/>
  </r>
  <r>
    <s v="André"/>
    <s v="Longoria"/>
    <d v="2008-11-12T00:00:00"/>
    <n v="23785056184"/>
    <x v="1"/>
    <s v="San Antonio La Paz"/>
    <s v="Fiebre, Dificultad respiratoria"/>
    <s v="San Antonio, Mexico"/>
    <x v="2"/>
  </r>
  <r>
    <s v="Jessenia"/>
    <s v="Varela"/>
    <d v="2016-03-04T00:00:00"/>
    <n v="23172761201"/>
    <x v="9"/>
    <s v="Livingston"/>
    <s v="Fiebre, Dificultad respiratoria"/>
    <s v="Baja Mar, Honduras"/>
    <x v="0"/>
  </r>
  <r>
    <s v="Stefania"/>
    <s v="Olivares"/>
    <d v="1986-01-02T00:00:00"/>
    <n v="2098123916"/>
    <x v="9"/>
    <s v="Los Amates"/>
    <s v="Fiebre, Cansancio"/>
    <s v="Chepo, Panama"/>
    <x v="1"/>
  </r>
  <r>
    <s v="Irta"/>
    <s v="Mena"/>
    <d v="1969-11-24T00:00:00"/>
    <n v="1971481354"/>
    <x v="6"/>
    <s v="Catarina"/>
    <s v="Fiebre, Cansancio, Escalofríos y dolores corporales"/>
    <s v="Lawrenceville, Estados Unidos"/>
    <x v="0"/>
  </r>
  <r>
    <s v="Nidia"/>
    <s v="Díaz"/>
    <d v="1927-09-06T00:00:00"/>
    <n v="29641673219"/>
    <x v="20"/>
    <s v="Santa Bárbara"/>
    <s v="Fiebre, Cansancio"/>
    <s v="Saint Louis, Estados Unidos"/>
    <x v="1"/>
  </r>
  <r>
    <s v="Privato"/>
    <s v="Ruvalcaba"/>
    <d v="2000-07-06T00:00:00"/>
    <n v="27380376108"/>
    <x v="0"/>
    <s v="Mixco"/>
    <s v="Fiebre, Cansancio, Escalofríos y dolores corporales"/>
    <s v="Ejidal, Mexico"/>
    <x v="1"/>
  </r>
  <r>
    <s v="Isachar"/>
    <s v="Espinoza"/>
    <d v="1975-11-17T00:00:00"/>
    <n v="22496528210"/>
    <x v="20"/>
    <s v="Soloma"/>
    <s v="Fiebre, Dificultad respiratoria"/>
    <s v="Danbury, Estados Unidos"/>
    <x v="1"/>
  </r>
  <r>
    <s v="Fergus"/>
    <s v="Medrano"/>
    <d v="1961-04-01T00:00:00"/>
    <n v="22903831210"/>
    <x v="3"/>
    <s v="San Luis Jilotepeque"/>
    <s v="Fiebre, Cansancio, Escalofríos y dolores corporales"/>
    <s v="Pacora, Panama"/>
    <x v="2"/>
  </r>
  <r>
    <s v="Anastasio"/>
    <s v="Padrón"/>
    <d v="1925-09-11T00:00:00"/>
    <n v="19841165137"/>
    <x v="0"/>
    <s v="Villa Nueva"/>
    <s v="Fiebre, Cansancio"/>
    <s v="Amapala, Honduras"/>
    <x v="0"/>
  </r>
  <r>
    <s v="Tecla"/>
    <s v="Pedroza"/>
    <d v="1982-01-13T00:00:00"/>
    <n v="22822704210"/>
    <x v="0"/>
    <s v="Mixco"/>
    <s v="Fiebre, Tos seca"/>
    <s v="Staten Island, Estados Unidos"/>
    <x v="2"/>
  </r>
  <r>
    <s v="Virna"/>
    <s v="Chávez"/>
    <d v="1947-09-14T00:00:00"/>
    <n v="2061779319"/>
    <x v="22"/>
    <s v="Chajul"/>
    <s v="Fiebre, Dificultad respiratoria"/>
    <s v="La Reforma, Guatemala"/>
    <x v="0"/>
  </r>
  <r>
    <s v="Thelma"/>
    <s v="Madera"/>
    <d v="1930-09-17T00:00:00"/>
    <n v="28244366111"/>
    <x v="6"/>
    <s v="Ayutla"/>
    <s v="Fiebre, Cansancio"/>
    <s v="La Sarrosa, Honduras"/>
    <x v="1"/>
  </r>
  <r>
    <s v="Traful"/>
    <s v="Tijerina"/>
    <d v="1975-08-20T00:00:00"/>
    <n v="242102291210"/>
    <x v="2"/>
    <s v="San José"/>
    <s v="Fiebre, Tos seca, Escalofríos y dolores corporales"/>
    <s v="Quesada, Costa Rica"/>
    <x v="0"/>
  </r>
  <r>
    <s v="Armand"/>
    <s v="Blanco"/>
    <d v="1942-09-19T00:00:00"/>
    <n v="2073000444"/>
    <x v="9"/>
    <s v="El Estor"/>
    <s v="Fiebre, Cansancio, Escalofríos y dolores corporales"/>
    <s v="Jerez, Guatemala"/>
    <x v="2"/>
  </r>
  <r>
    <s v="Dennis"/>
    <s v="Quintero"/>
    <d v="1933-04-27T00:00:00"/>
    <n v="2236749384"/>
    <x v="15"/>
    <s v="Tamahú"/>
    <s v="Fiebre, Cansancio, Escalofríos y dolores corporales"/>
    <s v="San Rafael Petzal, Guatemala"/>
    <x v="0"/>
  </r>
  <r>
    <s v="Tránsito"/>
    <s v="Prado"/>
    <d v="1966-12-04T00:00:00"/>
    <n v="2998100257"/>
    <x v="2"/>
    <s v="Iztapa"/>
    <s v="Fiebre, Cansancio"/>
    <s v="San Juan Sacatepéquez, Guatemala"/>
    <x v="1"/>
  </r>
  <r>
    <s v="Betiana"/>
    <s v="Carrasquill"/>
    <d v="2010-05-27T00:00:00"/>
    <n v="277899921410"/>
    <x v="11"/>
    <s v="San Benito"/>
    <s v="Fiebre, Tos seca, Escalofríos y dolores corporales"/>
    <s v="La Libertad, Nicaragua"/>
    <x v="1"/>
  </r>
  <r>
    <s v="Zafiro"/>
    <s v="Camacho"/>
    <d v="1984-05-27T00:00:00"/>
    <n v="21158407223"/>
    <x v="0"/>
    <s v="Villa Nueva"/>
    <s v="Fiebre, Cansancio, Escalofríos y dolores corporales"/>
    <s v="Las Flores, Mexico"/>
    <x v="2"/>
  </r>
  <r>
    <s v="Valiant"/>
    <s v="Figueroa"/>
    <d v="2003-10-25T00:00:00"/>
    <n v="2413304511"/>
    <x v="18"/>
    <s v="Estanzuela"/>
    <s v="Fiebre, Tos seca"/>
    <s v="Guadalupe, Mexico"/>
    <x v="2"/>
  </r>
  <r>
    <s v="Lala"/>
    <s v="Carreón"/>
    <d v="1989-02-23T00:00:00"/>
    <n v="2919260353"/>
    <x v="5"/>
    <s v="San Felipe"/>
    <s v="Fiebre, Tos seca"/>
    <s v="Lleida, España"/>
    <x v="2"/>
  </r>
  <r>
    <s v="Samir"/>
    <s v="Murillo"/>
    <d v="2019-02-27T00:00:00"/>
    <n v="23782884210"/>
    <x v="6"/>
    <s v="Malacatán"/>
    <s v="Fiebre, Cansancio"/>
    <s v="Acatenango, Guatemala"/>
    <x v="1"/>
  </r>
  <r>
    <s v="Ahmend"/>
    <s v="Caraballo"/>
    <d v="1931-06-01T00:00:00"/>
    <n v="25033160157"/>
    <x v="9"/>
    <s v="Los Amates"/>
    <s v="Fiebre, Tos seca"/>
    <s v="San Jose, Mexico"/>
    <x v="1"/>
  </r>
  <r>
    <s v="Evelio"/>
    <s v="Orta"/>
    <d v="2007-09-29T00:00:00"/>
    <n v="22813368181"/>
    <x v="3"/>
    <s v="San Manuel Chaparrón"/>
    <s v="Fiebre, Tos seca, Escalofríos y dolores corporales"/>
    <s v="La Libertad, Honduras"/>
    <x v="0"/>
  </r>
  <r>
    <s v="Erminia"/>
    <s v="Ruiz"/>
    <d v="1940-03-12T00:00:00"/>
    <n v="23405415205"/>
    <x v="0"/>
    <s v="Villa Nueva"/>
    <s v="Fiebre, Dificultad respiratoria"/>
    <s v="San Sebastian, Mexico"/>
    <x v="2"/>
  </r>
  <r>
    <s v="Andrónico"/>
    <s v="Narváez"/>
    <d v="1985-12-22T00:00:00"/>
    <n v="29237735145"/>
    <x v="1"/>
    <s v="Guastatoya"/>
    <s v="Fiebre, Tos seca, Escalofríos y dolores corporales"/>
    <s v="Esquipulas, Guatemala"/>
    <x v="1"/>
  </r>
  <r>
    <s v="Alison"/>
    <s v="Tirado"/>
    <d v="1976-04-14T00:00:00"/>
    <n v="20727877163"/>
    <x v="6"/>
    <s v="San Marcos"/>
    <s v="Fiebre, Tos seca, Escalofríos y dolores corporales"/>
    <s v="Yalagüina, Nicaragua"/>
    <x v="0"/>
  </r>
  <r>
    <s v="Dugen"/>
    <s v="Verdugo"/>
    <d v="2008-09-21T00:00:00"/>
    <n v="23360121151"/>
    <x v="0"/>
    <s v="Guatemala"/>
    <s v="Fiebre, Tos seca"/>
    <s v="Miami Beach, Estados Unidos"/>
    <x v="0"/>
  </r>
  <r>
    <s v="Ina"/>
    <s v="Alaniz"/>
    <d v="1982-02-27T00:00:00"/>
    <n v="28805459162"/>
    <x v="7"/>
    <s v="Guazacapán"/>
    <s v="Fiebre, Tos seca, Escalofríos y dolores corporales"/>
    <s v="Kansas City, Estados Unidos"/>
    <x v="2"/>
  </r>
  <r>
    <s v="Fantino"/>
    <s v="Guzmán"/>
    <d v="1924-05-06T00:00:00"/>
    <n v="28814131218"/>
    <x v="4"/>
    <s v="Comapa"/>
    <s v="Fiebre, Cansancio, Escalofríos y dolores corporales"/>
    <s v="Pescara, Italia"/>
    <x v="2"/>
  </r>
  <r>
    <s v="Haig"/>
    <s v="Guevara"/>
    <d v="1936-08-23T00:00:00"/>
    <n v="25021705154"/>
    <x v="6"/>
    <s v="Comitancillo"/>
    <s v="Fiebre, Tos seca"/>
    <s v="León, Nicaragua"/>
    <x v="2"/>
  </r>
  <r>
    <s v="Alfred"/>
    <s v="Aguilar"/>
    <d v="1952-08-15T00:00:00"/>
    <n v="23352156139"/>
    <x v="6"/>
    <s v="San Marcos"/>
    <s v="Fiebre, Dificultad respiratoria"/>
    <s v="Chuarrancho, Guatemala"/>
    <x v="0"/>
  </r>
  <r>
    <s v="Nela"/>
    <s v="Valdez"/>
    <d v="2011-07-21T00:00:00"/>
    <n v="19960323109"/>
    <x v="0"/>
    <s v="Fraijanes"/>
    <s v="Fiebre, Tos seca, Escalofríos y dolores corporales"/>
    <s v="Guadalupe, Costa Rica"/>
    <x v="0"/>
  </r>
  <r>
    <s v="Venancia"/>
    <s v="Muñoz"/>
    <d v="1937-03-02T00:00:00"/>
    <n v="2276164943"/>
    <x v="3"/>
    <s v="Jalapa"/>
    <s v="Fiebre, Tos seca, Escalofríos y dolores corporales"/>
    <s v="Pittsburgh, Estados Unidos"/>
    <x v="0"/>
  </r>
  <r>
    <s v="Vic"/>
    <s v="Velásquez"/>
    <d v="1975-11-02T00:00:00"/>
    <n v="2383843531"/>
    <x v="0"/>
    <s v="Villa Nueva"/>
    <s v="Fiebre, Tos seca"/>
    <s v="Hicksville, Estados Unidos"/>
    <x v="2"/>
  </r>
  <r>
    <s v="Edelweiss"/>
    <s v="Juárez"/>
    <d v="1928-08-24T00:00:00"/>
    <n v="2357385172"/>
    <x v="2"/>
    <s v="Siquinalá"/>
    <s v="Fiebre, Cansancio"/>
    <s v="San Lorenzo, Guatemala"/>
    <x v="2"/>
  </r>
  <r>
    <s v="Polo"/>
    <s v="Rojas"/>
    <d v="1954-09-28T00:00:00"/>
    <n v="27577492147"/>
    <x v="4"/>
    <s v="El Adelanto"/>
    <s v="Fiebre, Dificultad respiratoria"/>
    <s v="Masaya, Nicaragua"/>
    <x v="1"/>
  </r>
  <r>
    <s v="Brunilda"/>
    <s v="Alicea"/>
    <d v="1970-06-20T00:00:00"/>
    <n v="2391096472"/>
    <x v="5"/>
    <s v="San Felipe"/>
    <s v="Fiebre, Tos seca, Escalofríos y dolores corporales"/>
    <s v="San Cristobal, Mexico"/>
    <x v="2"/>
  </r>
  <r>
    <s v="Loreley"/>
    <s v="Ybarra"/>
    <d v="2015-07-03T00:00:00"/>
    <n v="1996419284"/>
    <x v="6"/>
    <s v="Malacatán"/>
    <s v="Fiebre, Cansancio, Escalofríos y dolores corporales"/>
    <s v="La Mesa, Panama"/>
    <x v="1"/>
  </r>
  <r>
    <s v="Sinclética"/>
    <s v="Saenz"/>
    <d v="1940-06-24T00:00:00"/>
    <n v="29357630187"/>
    <x v="11"/>
    <s v="San José"/>
    <s v="Fiebre, Cansancio"/>
    <s v="San Rafael, Mexico"/>
    <x v="2"/>
  </r>
  <r>
    <s v="Pulqueria"/>
    <s v="Quiñónez"/>
    <d v="2013-04-20T00:00:00"/>
    <n v="2135969935"/>
    <x v="16"/>
    <s v="Almolonga"/>
    <s v="Fiebre, Cansancio"/>
    <s v="Chepo, Panama"/>
    <x v="0"/>
  </r>
  <r>
    <s v="Alaide"/>
    <s v="Contreras"/>
    <d v="1964-07-08T00:00:00"/>
    <n v="25452771209"/>
    <x v="2"/>
    <s v="Tiquisate"/>
    <s v="Fiebre, Cansancio, Escalofríos y dolores corporales"/>
    <s v="Venustiano Carranza, Mexico"/>
    <x v="1"/>
  </r>
  <r>
    <s v="Bicor"/>
    <s v="Díaz"/>
    <d v="1990-09-30T00:00:00"/>
    <n v="28597804142"/>
    <x v="18"/>
    <s v="Cabañas"/>
    <s v="Fiebre, Cansancio"/>
    <s v="El Paisnal, El Salvador"/>
    <x v="0"/>
  </r>
  <r>
    <s v="Tosca"/>
    <s v="Leyva"/>
    <d v="1980-03-16T00:00:00"/>
    <n v="22017346106"/>
    <x v="13"/>
    <s v="Santa Apolonia"/>
    <s v="Fiebre, Dificultad respiratoria"/>
    <s v="Nacaome, Honduras"/>
    <x v="0"/>
  </r>
  <r>
    <s v="Marcelina"/>
    <s v="Torres"/>
    <d v="1994-09-19T00:00:00"/>
    <n v="2092821057"/>
    <x v="6"/>
    <s v="Comitancillo"/>
    <s v="Fiebre, Cansancio, Escalofríos y dolores corporales"/>
    <s v="Irving, Estados Unidos"/>
    <x v="1"/>
  </r>
  <r>
    <s v="Elisenda"/>
    <s v="Raya"/>
    <d v="1920-06-28T00:00:00"/>
    <n v="20672370195"/>
    <x v="0"/>
    <s v="Fraijanes"/>
    <s v="Fiebre, Tos seca, Escalofríos y dolores corporales"/>
    <s v="Baltimore, Estados Unidos"/>
    <x v="2"/>
  </r>
  <r>
    <s v="Hugolino"/>
    <s v="Marín"/>
    <d v="1974-02-01T00:00:00"/>
    <n v="26925196196"/>
    <x v="0"/>
    <s v="Mixco"/>
    <s v="Fiebre, Cansancio"/>
    <s v="Ozatlán, El Salvador"/>
    <x v="1"/>
  </r>
  <r>
    <s v="Danisa"/>
    <s v="Cordero"/>
    <d v="1988-01-08T00:00:00"/>
    <n v="19215875114"/>
    <x v="19"/>
    <s v="San Francisco Zapotitlán"/>
    <s v="Fiebre, Cansancio"/>
    <s v="Flushing, Estados Unidos"/>
    <x v="1"/>
  </r>
  <r>
    <s v="Quintín"/>
    <s v="Mota"/>
    <d v="1960-05-23T00:00:00"/>
    <n v="19514418103"/>
    <x v="2"/>
    <s v="San Vicente Pacaya"/>
    <s v="Fiebre, Tos seca"/>
    <s v="Buenos Aires, Mexico"/>
    <x v="2"/>
  </r>
  <r>
    <s v="Rogelia"/>
    <s v="Armas"/>
    <d v="1950-08-20T00:00:00"/>
    <n v="21236309148"/>
    <x v="12"/>
    <s v="Ipala"/>
    <s v="Fiebre, Tos seca"/>
    <s v="Cucuyagua, Honduras"/>
    <x v="1"/>
  </r>
  <r>
    <s v="Archibaldo"/>
    <s v="Orta"/>
    <d v="1946-09-09T00:00:00"/>
    <n v="27684146151"/>
    <x v="19"/>
    <s v="San Francisco Zapotitlán"/>
    <s v="Fiebre, Dificultad respiratoria"/>
    <s v="Greensboro, Estados Unidos"/>
    <x v="2"/>
  </r>
  <r>
    <s v="Octaviano"/>
    <s v="Parra"/>
    <d v="1947-06-20T00:00:00"/>
    <n v="29521311113"/>
    <x v="12"/>
    <s v="Olopa"/>
    <s v="Fiebre, Dificultad respiratoria"/>
    <s v="Siuna, Nicaragua"/>
    <x v="2"/>
  </r>
  <r>
    <s v="Betsy"/>
    <s v="Camarillo"/>
    <d v="1988-10-01T00:00:00"/>
    <n v="25294390193"/>
    <x v="20"/>
    <s v="La Libertad"/>
    <s v="Fiebre, Dificultad respiratoria"/>
    <s v="El Tránsito, Honduras"/>
    <x v="0"/>
  </r>
  <r>
    <s v="Morris"/>
    <s v="Rodríguez"/>
    <d v="1953-06-02T00:00:00"/>
    <n v="26848719223"/>
    <x v="2"/>
    <s v="Palín"/>
    <s v="Fiebre, Cansancio"/>
    <s v="Columbus, Estados Unidos"/>
    <x v="2"/>
  </r>
  <r>
    <s v="Libitina"/>
    <s v="Segovia"/>
    <d v="1982-02-22T00:00:00"/>
    <n v="20337441159"/>
    <x v="18"/>
    <s v="Usumatlán"/>
    <s v="Fiebre, Cansancio"/>
    <s v="Amarillo, Estados Unidos"/>
    <x v="2"/>
  </r>
  <r>
    <s v="Penélope"/>
    <s v="Anaya"/>
    <d v="2016-08-07T00:00:00"/>
    <n v="19782170177"/>
    <x v="0"/>
    <s v="Guatemala"/>
    <s v="Fiebre, Tos seca"/>
    <s v="Odessa, Estados Unidos"/>
    <x v="0"/>
  </r>
  <r>
    <s v="Iluminada"/>
    <s v="Orozco"/>
    <d v="1970-04-12T00:00:00"/>
    <n v="2943731732"/>
    <x v="2"/>
    <s v="Palín"/>
    <s v="Fiebre, Cansancio, Escalofríos y dolores corporales"/>
    <s v="Tulsa, Estados Unidos"/>
    <x v="2"/>
  </r>
  <r>
    <s v="Pompei"/>
    <s v="Peres"/>
    <d v="1922-02-05T00:00:00"/>
    <n v="257449301910"/>
    <x v="0"/>
    <s v="Guatemala"/>
    <s v="Fiebre, Cansancio"/>
    <s v="Pontevedra, España"/>
    <x v="0"/>
  </r>
  <r>
    <s v="Aleda"/>
    <s v="Perales"/>
    <d v="1974-05-20T00:00:00"/>
    <n v="27874464610"/>
    <x v="0"/>
    <s v="Villa Nueva"/>
    <s v="Fiebre, Cansancio"/>
    <s v="Lindavista, Mexico"/>
    <x v="1"/>
  </r>
  <r>
    <s v="Ticiano"/>
    <s v="Sánchez"/>
    <d v="1991-02-05T00:00:00"/>
    <n v="19640013134"/>
    <x v="8"/>
    <s v="Totonicapán"/>
    <s v="Fiebre, Tos seca"/>
    <s v="Garden Grove, Estados Unidos"/>
    <x v="0"/>
  </r>
  <r>
    <s v="Mijail"/>
    <s v="Mesa"/>
    <d v="1937-09-25T00:00:00"/>
    <n v="29688946105"/>
    <x v="4"/>
    <s v="Jerez"/>
    <s v="Fiebre, Dificultad respiratoria"/>
    <s v="Houston, Estados Unidos"/>
    <x v="2"/>
  </r>
  <r>
    <s v="Nelly"/>
    <s v="Casanova"/>
    <d v="1997-04-19T00:00:00"/>
    <n v="2761702413"/>
    <x v="14"/>
    <s v="Granados"/>
    <s v="Fiebre, Tos seca"/>
    <s v="Independencia, Mexico"/>
    <x v="0"/>
  </r>
  <r>
    <s v="Teodequilda"/>
    <s v="Romo"/>
    <d v="1924-10-22T00:00:00"/>
    <n v="21722485187"/>
    <x v="18"/>
    <s v="Estanzuela"/>
    <s v="Fiebre, Cansancio, Escalofríos y dolores corporales"/>
    <s v="Baltimore, Estados Unidos"/>
    <x v="2"/>
  </r>
  <r>
    <s v="Elisenda"/>
    <s v="Arana"/>
    <d v="1951-08-02T00:00:00"/>
    <n v="19245750210"/>
    <x v="2"/>
    <s v="Iztapa"/>
    <s v="Fiebre, Tos seca, Escalofríos y dolores corporales"/>
    <s v="San Francisco, Estados Unidos"/>
    <x v="0"/>
  </r>
  <r>
    <s v="Margarita"/>
    <s v="Reynoso"/>
    <d v="1961-09-04T00:00:00"/>
    <n v="2846809957"/>
    <x v="6"/>
    <s v="Ayutla"/>
    <s v="Fiebre, Cansancio"/>
    <s v="San Isidro, Costa Rica"/>
    <x v="2"/>
  </r>
  <r>
    <s v="Clio"/>
    <s v="Camacho"/>
    <d v="2003-04-25T00:00:00"/>
    <n v="2776438113"/>
    <x v="2"/>
    <s v="Siquinalá"/>
    <s v="Fiebre, Cansancio"/>
    <s v="Los Angeles, Estados Unidos"/>
    <x v="2"/>
  </r>
  <r>
    <s v="Ñambi"/>
    <s v="Matos"/>
    <d v="1990-01-10T00:00:00"/>
    <n v="29241226127"/>
    <x v="0"/>
    <s v="San Raymundo"/>
    <s v="Fiebre, Tos seca"/>
    <s v="Morelos, Mexico"/>
    <x v="2"/>
  </r>
  <r>
    <s v="Eudora"/>
    <s v="Jimínez"/>
    <d v="1952-09-07T00:00:00"/>
    <n v="2175804228"/>
    <x v="0"/>
    <s v="Villa Nueva"/>
    <s v="Fiebre, Cansancio, Escalofríos y dolores corporales"/>
    <s v="Santa Cruz Balanyá, Guatemala"/>
    <x v="2"/>
  </r>
  <r>
    <s v="Lara"/>
    <s v="Luna"/>
    <d v="1932-10-06T00:00:00"/>
    <n v="26449619171"/>
    <x v="10"/>
    <s v="Sololá"/>
    <s v="Fiebre, Dificultad respiratoria"/>
    <s v="High Point, Estados Unidos"/>
    <x v="1"/>
  </r>
  <r>
    <s v="Leontina"/>
    <s v="Alanis"/>
    <d v="2013-09-15T00:00:00"/>
    <n v="27473909208"/>
    <x v="2"/>
    <s v="Siquinalá"/>
    <s v="Fiebre, Tos seca"/>
    <s v="Río Sereno, Panama"/>
    <x v="0"/>
  </r>
  <r>
    <s v="Dugen"/>
    <s v="Mendoza"/>
    <d v="1959-04-15T00:00:00"/>
    <n v="2701147957"/>
    <x v="0"/>
    <s v="Guatemala"/>
    <s v="Fiebre, Cansancio, Escalofríos y dolores corporales"/>
    <s v="New York City, Estados Unidos"/>
    <x v="1"/>
  </r>
  <r>
    <s v="Palma"/>
    <s v="Alicea"/>
    <d v="1963-09-29T00:00:00"/>
    <n v="26547943154"/>
    <x v="16"/>
    <s v="Almolonga"/>
    <s v="Fiebre, Dificultad respiratoria"/>
    <s v="Tacoma, Estados Unidos"/>
    <x v="1"/>
  </r>
  <r>
    <s v="Chabela"/>
    <s v="Vargas"/>
    <d v="1955-11-07T00:00:00"/>
    <n v="2533157551"/>
    <x v="2"/>
    <s v="Siquinalá"/>
    <s v="Fiebre, Dificultad respiratoria"/>
    <s v="Oakland, Estados Unidos"/>
    <x v="0"/>
  </r>
  <r>
    <s v="Iara"/>
    <s v="Balderas"/>
    <d v="2006-04-10T00:00:00"/>
    <n v="2163835928"/>
    <x v="20"/>
    <s v="Cuilco"/>
    <s v="Fiebre, Cansancio, Escalofríos y dolores corporales"/>
    <s v="Barcelona, España"/>
    <x v="1"/>
  </r>
  <r>
    <s v="Máximo"/>
    <s v="Serrato"/>
    <d v="2014-11-13T00:00:00"/>
    <n v="2579837267"/>
    <x v="17"/>
    <s v="Santa María de Jesús"/>
    <s v="Fiebre, Dificultad respiratoria"/>
    <s v="San Juan Atitán, Guatemala"/>
    <x v="2"/>
  </r>
  <r>
    <s v="Serxio"/>
    <s v="Enríquez"/>
    <d v="1998-12-21T00:00:00"/>
    <n v="22832275211"/>
    <x v="2"/>
    <s v="Siquinalá"/>
    <s v="Fiebre, Dificultad respiratoria"/>
    <s v="Chacarita, Costa Rica"/>
    <x v="1"/>
  </r>
  <r>
    <s v="Naroa"/>
    <s v="Balderas"/>
    <d v="1957-05-04T00:00:00"/>
    <n v="2773233349"/>
    <x v="0"/>
    <s v="Guatemala"/>
    <s v="Fiebre, Cansancio"/>
    <s v="Philadelphia, Estados Unidos"/>
    <x v="2"/>
  </r>
  <r>
    <s v="Bonfilia"/>
    <s v="Bernal"/>
    <d v="1936-03-07T00:00:00"/>
    <n v="2695933858"/>
    <x v="16"/>
    <s v="Almolonga"/>
    <s v="Fiebre, Cansancio"/>
    <s v="San Isidro, Mexico"/>
    <x v="2"/>
  </r>
  <r>
    <s v="Walkiria"/>
    <s v="Armijo"/>
    <d v="1959-09-28T00:00:00"/>
    <n v="236598471210"/>
    <x v="2"/>
    <s v="Palín"/>
    <s v="Fiebre, Tos seca, Escalofríos y dolores corporales"/>
    <s v="Albany, Estados Unidos"/>
    <x v="0"/>
  </r>
  <r>
    <s v="Adalbert"/>
    <s v="Castro"/>
    <d v="2018-12-02T00:00:00"/>
    <n v="19642222153"/>
    <x v="10"/>
    <s v="Concepción"/>
    <s v="Fiebre, Cansancio"/>
    <s v="La Cruz, Costa Rica"/>
    <x v="2"/>
  </r>
  <r>
    <s v="Rosemary"/>
    <s v="Romero"/>
    <d v="1960-10-27T00:00:00"/>
    <n v="20013723174"/>
    <x v="6"/>
    <s v="Catarina"/>
    <s v="Fiebre, Cansancio"/>
    <s v="El Triunfo, Honduras"/>
    <x v="2"/>
  </r>
  <r>
    <s v="Ralph"/>
    <s v="Loya"/>
    <d v="1969-12-09T00:00:00"/>
    <n v="2386367321"/>
    <x v="17"/>
    <s v="San Miguel Dueñas"/>
    <s v="Fiebre, Tos seca"/>
    <s v="Atlanta, Estados Unidos"/>
    <x v="2"/>
  </r>
  <r>
    <s v="Jan"/>
    <s v="Espinal"/>
    <d v="1971-12-22T00:00:00"/>
    <n v="26530341102"/>
    <x v="21"/>
    <s v=" Cantel"/>
    <s v="Fiebre, Tos seca"/>
    <s v="El Paraiso, Mexico"/>
    <x v="2"/>
  </r>
  <r>
    <s v="Cid"/>
    <s v="Barraza"/>
    <d v="1923-06-22T00:00:00"/>
    <n v="269385592110"/>
    <x v="5"/>
    <s v="Retalhuleu"/>
    <s v="Fiebre, Tos seca"/>
    <s v="Stamford, Estados Unidos"/>
    <x v="2"/>
  </r>
  <r>
    <s v="Juan Carlos"/>
    <s v="Domínguez"/>
    <d v="2019-05-16T00:00:00"/>
    <n v="265671141010"/>
    <x v="22"/>
    <s v="Sacapulas"/>
    <s v="Fiebre, Cansancio"/>
    <s v="Washington, Estados Unidos"/>
    <x v="2"/>
  </r>
  <r>
    <s v="Denisse"/>
    <s v="Figueroa"/>
    <d v="1976-10-16T00:00:00"/>
    <n v="2974273876"/>
    <x v="4"/>
    <s v="Jalpatagua"/>
    <s v="Fiebre, Cansancio, Escalofríos y dolores corporales"/>
    <s v="Tulsa, Estados Unidos"/>
    <x v="1"/>
  </r>
  <r>
    <s v="Laurindo"/>
    <s v="Sandoval"/>
    <d v="2009-09-23T00:00:00"/>
    <n v="22287973133"/>
    <x v="0"/>
    <s v="Guatemala"/>
    <s v="Fiebre, Dificultad respiratoria"/>
    <s v="Lazaro Cardenas, Mexico"/>
    <x v="0"/>
  </r>
  <r>
    <s v="Alba"/>
    <s v="Jaramillo"/>
    <d v="1968-10-14T00:00:00"/>
    <n v="21321527206"/>
    <x v="16"/>
    <s v="San Carlos Sija"/>
    <s v="Fiebre, Tos seca"/>
    <s v="Stamford, Estados Unidos"/>
    <x v="1"/>
  </r>
  <r>
    <s v="Nancy"/>
    <s v="Lucero"/>
    <d v="1980-12-06T00:00:00"/>
    <n v="205972461210"/>
    <x v="4"/>
    <s v="Jerez"/>
    <s v="Fiebre, Tos seca"/>
    <s v="Norwalk, Estados Unidos"/>
    <x v="2"/>
  </r>
  <r>
    <s v="Edith"/>
    <s v="Tijerina"/>
    <d v="1951-02-22T00:00:00"/>
    <n v="29475200172"/>
    <x v="20"/>
    <s v="La Libertad"/>
    <s v="Fiebre, Cansancio, Escalofríos y dolores corporales"/>
    <s v="Kansas City, Estados Unidos"/>
    <x v="2"/>
  </r>
  <r>
    <s v="Centola"/>
    <s v="Quintanilla"/>
    <d v="1948-05-29T00:00:00"/>
    <n v="2235509041"/>
    <x v="4"/>
    <s v="Jalpatagua"/>
    <s v="Fiebre, Tos seca, Escalofríos y dolores corporales"/>
    <s v="San Felipe, Costa Rica"/>
    <x v="2"/>
  </r>
  <r>
    <s v="Lotario"/>
    <s v="Rincón"/>
    <d v="1968-07-14T00:00:00"/>
    <n v="20908192179"/>
    <x v="22"/>
    <s v="Pachalum"/>
    <s v="Fiebre, Tos seca, Escalofríos y dolores corporales"/>
    <s v="Torino, Italia"/>
    <x v="0"/>
  </r>
  <r>
    <s v="Samir"/>
    <s v="Chavarría"/>
    <d v="1960-04-30T00:00:00"/>
    <n v="2973517364"/>
    <x v="5"/>
    <s v="Santa Cruz Muluá"/>
    <s v="Fiebre, Tos seca, Escalofríos y dolores corporales"/>
    <s v="Birmingham, Estados Unidos"/>
    <x v="1"/>
  </r>
  <r>
    <s v="Edilio"/>
    <s v="Balderas"/>
    <d v="2005-04-01T00:00:00"/>
    <n v="2175482915"/>
    <x v="0"/>
    <s v="Guatemala"/>
    <s v="Fiebre, Cansancio"/>
    <s v="Yupiltepeque, Guatemala"/>
    <x v="2"/>
  </r>
  <r>
    <s v="Irmina"/>
    <s v="Canales"/>
    <d v="1942-11-06T00:00:00"/>
    <n v="27878865208"/>
    <x v="6"/>
    <s v="Comitancillo"/>
    <s v="Fiebre, Dificultad respiratoria"/>
    <s v="Pittsburgh, Estados Unidos"/>
    <x v="2"/>
  </r>
  <r>
    <s v="Abdías"/>
    <s v="Sotelo"/>
    <d v="2007-09-16T00:00:00"/>
    <n v="2822621236"/>
    <x v="0"/>
    <s v="Guatemala"/>
    <s v="Fiebre, Cansancio, Escalofríos y dolores corporales"/>
    <s v="Virginia Beach, Estados Unidos"/>
    <x v="0"/>
  </r>
  <r>
    <s v="Crisipo"/>
    <s v="Velasco"/>
    <d v="1948-06-09T00:00:00"/>
    <n v="20171108226"/>
    <x v="22"/>
    <s v="Zacualpa"/>
    <s v="Fiebre, Tos seca"/>
    <s v="Memphis, Estados Unidos"/>
    <x v="1"/>
  </r>
  <r>
    <s v="Gaspard"/>
    <s v="Salcido"/>
    <d v="2019-03-25T00:00:00"/>
    <n v="29493161148"/>
    <x v="17"/>
    <s v="San Miguel Dueñas"/>
    <s v="Fiebre, Tos seca"/>
    <s v="Miguel Hidalgo, Mexico"/>
    <x v="0"/>
  </r>
  <r>
    <s v="Felisardo"/>
    <s v="Quezada"/>
    <d v="1986-01-11T00:00:00"/>
    <n v="1982117289"/>
    <x v="16"/>
    <s v="Quetzaltenango"/>
    <s v="Fiebre, Cansancio"/>
    <s v="Conroe, Estados Unidos"/>
    <x v="2"/>
  </r>
  <r>
    <s v="Guillermina"/>
    <s v="Mayonga"/>
    <d v="1946-04-19T00:00:00"/>
    <n v="2139312861"/>
    <x v="0"/>
    <s v="San Raymundo"/>
    <s v="Fiebre, Cansancio, Escalofríos y dolores corporales"/>
    <s v="Greensboro, Estados Unidos"/>
    <x v="0"/>
  </r>
  <r>
    <s v="Víctor"/>
    <s v="Bueno"/>
    <d v="1971-06-17T00:00:00"/>
    <n v="25814206142"/>
    <x v="2"/>
    <s v="Nueva Concepción"/>
    <s v="Fiebre, Dificultad respiratoria"/>
    <s v="Houston, Estados Unidos"/>
    <x v="1"/>
  </r>
  <r>
    <s v="Maribel"/>
    <s v="Alanis"/>
    <d v="1941-04-28T00:00:00"/>
    <n v="25890876187"/>
    <x v="5"/>
    <s v="Santa Cruz Muluá"/>
    <s v="Fiebre, Cansancio, Escalofríos y dolores corporales"/>
    <s v="Gómez, Panama"/>
    <x v="1"/>
  </r>
  <r>
    <s v="Marziabo"/>
    <s v="Ramos"/>
    <d v="2012-07-14T00:00:00"/>
    <n v="27270882204"/>
    <x v="6"/>
    <s v="Malacatán"/>
    <s v="Fiebre, Tos seca, Escalofríos y dolores corporales"/>
    <s v="Canton, Estados Unidos"/>
    <x v="1"/>
  </r>
  <r>
    <s v="Darlene"/>
    <s v="Valle"/>
    <d v="1961-07-23T00:00:00"/>
    <n v="25290342165"/>
    <x v="21"/>
    <s v=" Quetzaltenango"/>
    <s v="Fiebre, Cansancio"/>
    <s v="Augusta, Estados Unidos"/>
    <x v="0"/>
  </r>
  <r>
    <s v="Sadoc"/>
    <s v="Beltrán"/>
    <d v="1956-09-25T00:00:00"/>
    <n v="24153152223"/>
    <x v="8"/>
    <s v="San Bartolo"/>
    <s v="Fiebre, Tos seca, Escalofríos y dolores corporales"/>
    <s v="Calzada Larga, Panama"/>
    <x v="1"/>
  </r>
  <r>
    <s v="Santo"/>
    <s v="Domínguez"/>
    <d v="1940-11-04T00:00:00"/>
    <n v="29957798176"/>
    <x v="2"/>
    <s v="Palín"/>
    <s v="Fiebre, Tos seca, Escalofríos y dolores corporales"/>
    <s v="Palmas De Gran Canaria, Las, España"/>
    <x v="0"/>
  </r>
  <r>
    <s v="Anastasie"/>
    <s v="Orosco"/>
    <d v="2003-12-23T00:00:00"/>
    <n v="2737142382"/>
    <x v="16"/>
    <s v="Quetzaltenango"/>
    <s v="Fiebre, Tos seca, Escalofríos y dolores corporales"/>
    <s v="Morazán, Honduras"/>
    <x v="1"/>
  </r>
  <r>
    <s v="Shulinen"/>
    <s v="Villa"/>
    <d v="1999-08-24T00:00:00"/>
    <n v="23986290204"/>
    <x v="13"/>
    <s v="Patzún"/>
    <s v="Fiebre, Tos seca"/>
    <s v="Huntington, Estados Unidos"/>
    <x v="1"/>
  </r>
  <r>
    <s v="Leylen"/>
    <s v="Venegas"/>
    <d v="1941-12-12T00:00:00"/>
    <n v="2352607096"/>
    <x v="7"/>
    <s v="Guazacapán"/>
    <s v="Fiebre, Tos seca, Escalofríos y dolores corporales"/>
    <s v="Fovissste, Mexico"/>
    <x v="1"/>
  </r>
  <r>
    <s v="Querubina"/>
    <s v="Benavidez"/>
    <d v="1976-01-11T00:00:00"/>
    <n v="23751566102"/>
    <x v="2"/>
    <s v="Palín"/>
    <s v="Fiebre, Dificultad respiratoria"/>
    <s v="San Sebastián, El Salvador"/>
    <x v="1"/>
  </r>
  <r>
    <s v="Aurele"/>
    <s v="Nieto"/>
    <d v="2014-08-18T00:00:00"/>
    <n v="19943711193"/>
    <x v="0"/>
    <s v="Guatemala"/>
    <s v="Fiebre, Dificultad respiratoria"/>
    <s v="Alvaro Obregon, Mexico"/>
    <x v="2"/>
  </r>
  <r>
    <s v="Maura"/>
    <s v="Ocasio"/>
    <d v="1992-09-30T00:00:00"/>
    <n v="27938495162"/>
    <x v="0"/>
    <s v="Palencia"/>
    <s v="Fiebre, Dificultad respiratoria"/>
    <s v="Muskegon, Estados Unidos"/>
    <x v="1"/>
  </r>
  <r>
    <s v="Peer"/>
    <s v="Baeza"/>
    <d v="1926-03-02T00:00:00"/>
    <n v="2517769024"/>
    <x v="2"/>
    <s v="Iztapa"/>
    <s v="Fiebre, Cansancio, Escalofríos y dolores corporales"/>
    <s v="Mazatenango, Guatemala"/>
    <x v="2"/>
  </r>
  <r>
    <s v="Argenis"/>
    <s v="Fernández"/>
    <d v="1997-10-24T00:00:00"/>
    <n v="29021531117"/>
    <x v="5"/>
    <s v="Champerico"/>
    <s v="Fiebre, Dificultad respiratoria"/>
    <s v="Morelos, Mexico"/>
    <x v="0"/>
  </r>
  <r>
    <s v="Brendano"/>
    <s v="Pedraza"/>
    <d v="1965-10-18T00:00:00"/>
    <n v="22802334165"/>
    <x v="9"/>
    <s v="Morales"/>
    <s v="Fiebre, Dificultad respiratoria"/>
    <s v="San José Poaquil, Guatemala"/>
    <x v="1"/>
  </r>
  <r>
    <s v="Maximiano"/>
    <s v="Mares"/>
    <d v="1954-08-15T00:00:00"/>
    <n v="29520970151"/>
    <x v="7"/>
    <s v="Cuilapa"/>
    <s v="Fiebre, Cansancio"/>
    <s v="San Luis, Mexico"/>
    <x v="1"/>
  </r>
  <r>
    <s v="Lisbet"/>
    <s v="Rolón"/>
    <d v="2016-06-02T00:00:00"/>
    <n v="22164990142"/>
    <x v="1"/>
    <s v="San Cristóbal Acasaguastlán"/>
    <s v="Fiebre, Cansancio"/>
    <s v="Río Blanco, Nicaragua"/>
    <x v="0"/>
  </r>
  <r>
    <s v="Chandra"/>
    <s v="Salgado"/>
    <d v="1993-06-17T00:00:00"/>
    <n v="2873994192"/>
    <x v="11"/>
    <s v="San Benito"/>
    <s v="Fiebre, Tos seca"/>
    <s v="San Manuel Chaparrón, Guatemala"/>
    <x v="0"/>
  </r>
  <r>
    <s v="Farisa"/>
    <s v="Hernádez"/>
    <d v="1970-08-29T00:00:00"/>
    <n v="2867034642"/>
    <x v="11"/>
    <s v="Flores"/>
    <s v="Fiebre, Cansancio, Escalofríos y dolores corporales"/>
    <s v="Jacksonville, Estados Unidos"/>
    <x v="1"/>
  </r>
  <r>
    <s v="Melvin"/>
    <s v="Rivas"/>
    <d v="1948-06-01T00:00:00"/>
    <n v="24786389223"/>
    <x v="7"/>
    <s v="Cuilapa"/>
    <s v="Fiebre, Dificultad respiratoria"/>
    <s v="Guadalupe, Costa Rica"/>
    <x v="1"/>
  </r>
  <r>
    <s v="Jovanna"/>
    <s v="Tamez"/>
    <d v="1948-03-22T00:00:00"/>
    <n v="26710736188"/>
    <x v="14"/>
    <s v="Cubulco"/>
    <s v="Fiebre, Dificultad respiratoria"/>
    <s v="Cincinnati, Estados Unidos"/>
    <x v="1"/>
  </r>
  <r>
    <s v="Tertulio"/>
    <s v="Concepción"/>
    <d v="2013-09-11T00:00:00"/>
    <n v="21073716135"/>
    <x v="16"/>
    <s v="Cantel"/>
    <s v="Fiebre, Cansancio"/>
    <s v="Hospitalet De Llobregat, L', España"/>
    <x v="1"/>
  </r>
  <r>
    <s v="Stefano"/>
    <s v="Valentín"/>
    <d v="1945-10-03T00:00:00"/>
    <n v="24850864127"/>
    <x v="4"/>
    <s v="Jalpatagua"/>
    <s v="Fiebre, Tos seca, Escalofríos y dolores corporales"/>
    <s v="Pittsburgh, Estados Unidos"/>
    <x v="0"/>
  </r>
  <r>
    <s v="Cilinia"/>
    <s v="Cardona"/>
    <d v="1994-03-10T00:00:00"/>
    <n v="23734337199"/>
    <x v="22"/>
    <s v="Chajul"/>
    <s v="Fiebre, Tos seca"/>
    <s v="San Marcos, El Salvador"/>
    <x v="1"/>
  </r>
  <r>
    <s v="Anisia"/>
    <s v="Ruiz"/>
    <d v="1934-04-21T00:00:00"/>
    <n v="21188609163"/>
    <x v="20"/>
    <s v="La Libertad"/>
    <s v="Fiebre, Tos seca"/>
    <s v="Coruña, A, España"/>
    <x v="2"/>
  </r>
  <r>
    <s v="Lía"/>
    <s v="Domínquez"/>
    <d v="2006-11-08T00:00:00"/>
    <n v="2917876066"/>
    <x v="20"/>
    <s v="La Libertad"/>
    <s v="Fiebre, Cansancio, Escalofríos y dolores corporales"/>
    <s v="Gainesville, Estados Unidos"/>
    <x v="2"/>
  </r>
  <r>
    <s v="Cyrille"/>
    <s v="Ortega"/>
    <d v="1933-05-15T00:00:00"/>
    <n v="267897581410"/>
    <x v="16"/>
    <s v="Almolonga"/>
    <s v="Fiebre, Tos seca"/>
    <s v="Dallas, Estados Unidos"/>
    <x v="2"/>
  </r>
  <r>
    <s v="Argimiro"/>
    <s v="Lozano"/>
    <d v="1930-03-10T00:00:00"/>
    <n v="20320930202"/>
    <x v="10"/>
    <s v="Concepción"/>
    <s v="Fiebre, Tos seca, Escalofríos y dolores corporales"/>
    <s v="Calle Blancos, Costa Rica"/>
    <x v="2"/>
  </r>
  <r>
    <s v="Laurence"/>
    <s v="Botello"/>
    <d v="1956-11-18T00:00:00"/>
    <n v="20107870118"/>
    <x v="20"/>
    <s v="Ixtahuacán"/>
    <s v="Fiebre, Cansancio, Escalofríos y dolores corporales"/>
    <s v="Nueva Esperanza, Mexico"/>
    <x v="0"/>
  </r>
  <r>
    <s v="Alanis"/>
    <s v="Saucedo"/>
    <d v="1989-01-12T00:00:00"/>
    <n v="27852962195"/>
    <x v="22"/>
    <s v="Chicamán"/>
    <s v="Fiebre, Cansancio, Escalofríos y dolores corporales"/>
    <s v="Boston, Estados Unidos"/>
    <x v="1"/>
  </r>
  <r>
    <s v="Steven"/>
    <s v="Valles"/>
    <d v="1992-02-05T00:00:00"/>
    <n v="28481109410"/>
    <x v="2"/>
    <s v="Guaganazapa"/>
    <s v="Fiebre, Tos seca"/>
    <s v="Wichita, Estados Unidos"/>
    <x v="0"/>
  </r>
  <r>
    <s v="Raynaldo"/>
    <s v="Reynoso"/>
    <d v="1958-08-16T00:00:00"/>
    <n v="19070324710"/>
    <x v="1"/>
    <s v="Guastatoya"/>
    <s v="Fiebre, Tos seca"/>
    <s v="Tulsa, Estados Unidos"/>
    <x v="2"/>
  </r>
  <r>
    <s v="Juanelo"/>
    <s v="Calvillo"/>
    <d v="1948-01-14T00:00:00"/>
    <n v="28024229229"/>
    <x v="6"/>
    <s v="San Marcos"/>
    <s v="Fiebre, Tos seca"/>
    <s v="Sioguí Abajo, Panama"/>
    <x v="2"/>
  </r>
  <r>
    <s v="Pulqui"/>
    <s v="Monroy"/>
    <d v="1991-12-26T00:00:00"/>
    <n v="28125964161"/>
    <x v="2"/>
    <s v="San José"/>
    <s v="Fiebre, Cansancio"/>
    <s v="20 de Noviembre, Mexico"/>
    <x v="2"/>
  </r>
  <r>
    <s v="Licio"/>
    <s v="Serna"/>
    <d v="1982-12-01T00:00:00"/>
    <n v="29571630209"/>
    <x v="6"/>
    <s v="Catarina"/>
    <s v="Fiebre, Tos seca, Escalofríos y dolores corporales"/>
    <s v="Napoli, Italia"/>
    <x v="1"/>
  </r>
  <r>
    <s v="Otto"/>
    <s v="Prieto"/>
    <d v="1943-01-07T00:00:00"/>
    <n v="2218200998"/>
    <x v="2"/>
    <s v="Palín"/>
    <s v="Fiebre, Cansancio"/>
    <s v="Santa Elena, Mexico"/>
    <x v="2"/>
  </r>
  <r>
    <s v="Larissa"/>
    <s v="Cordova"/>
    <d v="1963-02-08T00:00:00"/>
    <n v="20887604148"/>
    <x v="16"/>
    <s v="Cantel"/>
    <s v="Fiebre, Tos seca"/>
    <s v="La Palma, Mexico"/>
    <x v="0"/>
  </r>
  <r>
    <s v="Ailín"/>
    <s v="Figueroa"/>
    <d v="1933-09-18T00:00:00"/>
    <n v="29196616222"/>
    <x v="3"/>
    <s v="San Manuel Chaparrón"/>
    <s v="Fiebre, Dificultad respiratoria"/>
    <s v="Vicente Guerrero, Mexico"/>
    <x v="1"/>
  </r>
  <r>
    <s v="Simoneta"/>
    <s v="Pacheco"/>
    <d v="1976-09-24T00:00:00"/>
    <n v="2782977623"/>
    <x v="0"/>
    <s v="Fraijanes"/>
    <s v="Fiebre, Cansancio, Escalofríos y dolores corporales"/>
    <s v="Guadalupe, Mexico"/>
    <x v="1"/>
  </r>
  <r>
    <s v="Gualterio"/>
    <s v="Hurtado"/>
    <d v="1975-03-29T00:00:00"/>
    <n v="2755087818"/>
    <x v="10"/>
    <s v="Panajachel"/>
    <s v="Fiebre, Dificultad respiratoria"/>
    <s v="Pajapita, Guatemala"/>
    <x v="1"/>
  </r>
  <r>
    <s v="Adelmo"/>
    <s v="Urías"/>
    <d v="1986-01-09T00:00:00"/>
    <n v="26722673187"/>
    <x v="20"/>
    <s v="Santa Bárbara"/>
    <s v="Fiebre, Tos seca"/>
    <s v="Pocora, Costa Rica"/>
    <x v="1"/>
  </r>
  <r>
    <s v="Ellis"/>
    <s v="Tamez"/>
    <d v="1928-09-04T00:00:00"/>
    <n v="2107280583"/>
    <x v="19"/>
    <s v="San José El Ídolo"/>
    <s v="Fiebre, Dificultad respiratoria"/>
    <s v="Huntington Beach, Estados Unidos"/>
    <x v="2"/>
  </r>
  <r>
    <s v="Eileen"/>
    <s v="Arriaga"/>
    <d v="1956-05-05T00:00:00"/>
    <n v="20059477129"/>
    <x v="7"/>
    <s v="Cuilapa"/>
    <s v="Fiebre, Cansancio, Escalofríos y dolores corporales"/>
    <s v="Jose Maria Morelos, Mexico"/>
    <x v="1"/>
  </r>
  <r>
    <s v="Próspero"/>
    <s v="Fajardo"/>
    <d v="1988-03-14T00:00:00"/>
    <n v="22240762139"/>
    <x v="10"/>
    <s v="Panajachel"/>
    <s v="Fiebre, Tos seca, Escalofríos y dolores corporales"/>
    <s v="Nueva Guinea, Nicaragua"/>
    <x v="0"/>
  </r>
  <r>
    <s v="Catalina"/>
    <s v="Sevilla"/>
    <d v="1967-08-13T00:00:00"/>
    <n v="199126262110"/>
    <x v="6"/>
    <s v="Catarina"/>
    <s v="Fiebre, Cansancio, Escalofríos y dolores corporales"/>
    <s v="San Antonio Huista, Guatemala"/>
    <x v="2"/>
  </r>
  <r>
    <s v="Emir"/>
    <s v="Solórzano"/>
    <d v="1932-02-10T00:00:00"/>
    <n v="19388868217"/>
    <x v="0"/>
    <s v="Villa Nueva"/>
    <s v="Fiebre, Cansancio"/>
    <s v="Alajuela, Costa Rica"/>
    <x v="2"/>
  </r>
  <r>
    <s v="Meneo"/>
    <s v="Bueno"/>
    <d v="1966-07-01T00:00:00"/>
    <n v="24881739203"/>
    <x v="2"/>
    <s v="Palín"/>
    <s v="Fiebre, Tos seca"/>
    <s v="Boston, Estados Unidos"/>
    <x v="0"/>
  </r>
  <r>
    <s v="Simeón"/>
    <s v="Navarrete"/>
    <d v="1963-06-08T00:00:00"/>
    <n v="2512482088"/>
    <x v="0"/>
    <s v="San Miguel Petapa"/>
    <s v="Fiebre, Dificultad respiratoria"/>
    <s v="Teruel, España"/>
    <x v="0"/>
  </r>
  <r>
    <s v="Delfín"/>
    <s v="Pineda"/>
    <d v="1945-05-18T00:00:00"/>
    <n v="23401769147"/>
    <x v="5"/>
    <s v="Champerico"/>
    <s v="Fiebre, Dificultad respiratoria"/>
    <s v="Sabadell, España"/>
    <x v="1"/>
  </r>
  <r>
    <s v="Lidia"/>
    <s v="Magana"/>
    <d v="1927-10-14T00:00:00"/>
    <n v="236696011210"/>
    <x v="4"/>
    <s v="Jerez"/>
    <s v="Fiebre, Tos seca"/>
    <s v="Los Angeles, Estados Unidos"/>
    <x v="0"/>
  </r>
  <r>
    <s v="Magno"/>
    <s v="Negrete"/>
    <d v="1971-01-13T00:00:00"/>
    <n v="27362575202"/>
    <x v="2"/>
    <s v="San Vicente Pacaya"/>
    <s v="Fiebre, Cansancio, Escalofríos y dolores corporales"/>
    <s v="Palermo, Italia"/>
    <x v="2"/>
  </r>
  <r>
    <s v="Belén"/>
    <s v="Soliz"/>
    <d v="1985-10-28T00:00:00"/>
    <n v="2897537847"/>
    <x v="6"/>
    <s v="Pajapita"/>
    <s v="Fiebre, Cansancio"/>
    <s v="Hidalgo, Mexico"/>
    <x v="2"/>
  </r>
  <r>
    <s v="Patsy"/>
    <s v="Lemus"/>
    <d v="1964-01-19T00:00:00"/>
    <n v="2473590135"/>
    <x v="0"/>
    <s v="Villa Nueva"/>
    <s v="Fiebre, Cansancio, Escalofríos y dolores corporales"/>
    <s v="Evansville, Estados Unidos"/>
    <x v="2"/>
  </r>
  <r>
    <s v="Adara"/>
    <s v="Aguirre"/>
    <d v="2013-03-15T00:00:00"/>
    <n v="2945175036"/>
    <x v="15"/>
    <s v="Santa Cruz Verapaz"/>
    <s v="Fiebre, Tos seca"/>
    <s v="Rama, Nicaragua"/>
    <x v="2"/>
  </r>
  <r>
    <s v="Evangeline"/>
    <s v="Guerrero"/>
    <d v="1933-02-04T00:00:00"/>
    <n v="29447944410"/>
    <x v="0"/>
    <s v="Chinautla"/>
    <s v="Fiebre, Cansancio, Escalofríos y dolores corporales"/>
    <s v="New York City, Estados Unidos"/>
    <x v="2"/>
  </r>
  <r>
    <s v="Cameron"/>
    <s v="Ayala"/>
    <d v="1940-07-20T00:00:00"/>
    <n v="1906086045"/>
    <x v="0"/>
    <s v="Guatemala"/>
    <s v="Fiebre, Cansancio"/>
    <s v="La Gomera, Guatemala"/>
    <x v="1"/>
  </r>
  <r>
    <s v="Jamila"/>
    <s v="Narváez"/>
    <d v="1969-08-25T00:00:00"/>
    <n v="23758072195"/>
    <x v="19"/>
    <s v="Samayac"/>
    <s v="Fiebre, Cansancio, Escalofríos y dolores corporales"/>
    <s v="Miami, Estados Unidos"/>
    <x v="2"/>
  </r>
  <r>
    <s v="Nevio"/>
    <s v="Corona"/>
    <d v="1941-04-20T00:00:00"/>
    <n v="2066556588"/>
    <x v="22"/>
    <s v="Santa María Nebaj"/>
    <s v="Fiebre, Dificultad respiratoria"/>
    <s v="Las Sabanas, Nicaragua"/>
    <x v="2"/>
  </r>
  <r>
    <s v="Pompei"/>
    <s v="Covas"/>
    <d v="1994-01-05T00:00:00"/>
    <n v="2230812782"/>
    <x v="11"/>
    <s v="San José"/>
    <s v="Fiebre, Cansancio"/>
    <s v="Buffalo, Estados Unidos"/>
    <x v="2"/>
  </r>
  <r>
    <s v="Bingham"/>
    <s v="Ruelas"/>
    <d v="1934-11-27T00:00:00"/>
    <n v="19137883207"/>
    <x v="7"/>
    <s v="Guazacapán"/>
    <s v="Fiebre, Cansancio"/>
    <s v="Chicago, Estados Unidos"/>
    <x v="0"/>
  </r>
  <r>
    <s v="Argento"/>
    <s v="Farías"/>
    <d v="1980-06-30T00:00:00"/>
    <n v="25991017142"/>
    <x v="18"/>
    <s v="Teculután"/>
    <s v="Fiebre, Cansancio, Escalofríos y dolores corporales"/>
    <s v="Midland, Estados Unidos"/>
    <x v="0"/>
  </r>
  <r>
    <s v="Fulk"/>
    <s v="Mena"/>
    <d v="1986-03-11T00:00:00"/>
    <n v="29764006205"/>
    <x v="0"/>
    <s v="Fraijanes"/>
    <s v="Fiebre, Tos seca, Escalofríos y dolores corporales"/>
    <s v="Cuauhtemoc, Mexico"/>
    <x v="1"/>
  </r>
  <r>
    <s v="Alfonsa"/>
    <s v="Rojo"/>
    <d v="1936-11-15T00:00:00"/>
    <n v="21008879119"/>
    <x v="10"/>
    <s v="Panajachel"/>
    <s v="Fiebre, Tos seca"/>
    <s v="Beaufort, Estados Unidos"/>
    <x v="2"/>
  </r>
  <r>
    <s v="Tara"/>
    <s v="Valdivia"/>
    <d v="2003-04-26T00:00:00"/>
    <n v="27993436145"/>
    <x v="12"/>
    <s v="Quezaltepeque"/>
    <s v="Fiebre, Dificultad respiratoria"/>
    <s v="Austin, Estados Unidos"/>
    <x v="2"/>
  </r>
  <r>
    <s v="Lara"/>
    <s v="Medrano"/>
    <d v="1969-08-10T00:00:00"/>
    <n v="193877161110"/>
    <x v="19"/>
    <s v="Samayac"/>
    <s v="Fiebre, Cansancio, Escalofríos y dolores corporales"/>
    <s v="Lancaster, Estados Unidos"/>
    <x v="1"/>
  </r>
  <r>
    <s v="Jaclyn"/>
    <s v="Valladares"/>
    <d v="1936-01-30T00:00:00"/>
    <n v="2633419455"/>
    <x v="0"/>
    <s v="Villa Nueva"/>
    <s v="Fiebre, Cansancio, Escalofríos y dolores corporales"/>
    <s v="Washington, Estados Unidos"/>
    <x v="2"/>
  </r>
  <r>
    <s v="Nino"/>
    <s v="Pizarro"/>
    <d v="1927-12-17T00:00:00"/>
    <n v="29588312166"/>
    <x v="0"/>
    <s v="Chinautla"/>
    <s v="Fiebre, Tos seca, Escalofríos y dolores corporales"/>
    <s v="Morales, Guatemala"/>
    <x v="2"/>
  </r>
  <r>
    <s v="Frederic"/>
    <s v="Olivares"/>
    <d v="1959-09-04T00:00:00"/>
    <n v="29181918610"/>
    <x v="2"/>
    <s v="Iztapa"/>
    <s v="Fiebre, Tos seca, Escalofríos y dolores corporales"/>
    <s v="La Sarrosa, Honduras"/>
    <x v="1"/>
  </r>
  <r>
    <s v="Palas"/>
    <s v="Gamboa"/>
    <d v="2002-06-17T00:00:00"/>
    <n v="2975154616"/>
    <x v="2"/>
    <s v="Nueva Concepción"/>
    <s v="Fiebre, Tos seca, Escalofríos y dolores corporales"/>
    <s v="Perugia, Italia"/>
    <x v="2"/>
  </r>
  <r>
    <s v="Alardo"/>
    <s v="Tejada"/>
    <d v="1924-06-25T00:00:00"/>
    <n v="2919414334"/>
    <x v="6"/>
    <s v="San Marcos"/>
    <s v="Fiebre, Tos seca"/>
    <s v="New Brunswick, Estados Unidos"/>
    <x v="2"/>
  </r>
  <r>
    <s v="Jacques"/>
    <s v="Vera"/>
    <d v="1987-11-15T00:00:00"/>
    <n v="1944408236"/>
    <x v="6"/>
    <s v="Ayutla"/>
    <s v="Fiebre, Dificultad respiratoria"/>
    <s v="Bronx, Estados Unidos"/>
    <x v="2"/>
  </r>
  <r>
    <s v="Amantzi"/>
    <s v="Rosas"/>
    <d v="1938-06-27T00:00:00"/>
    <n v="27417000159"/>
    <x v="0"/>
    <s v="Villa Nueva"/>
    <s v="Fiebre, Dificultad respiratoria"/>
    <s v="Naperville, Estados Unidos"/>
    <x v="0"/>
  </r>
  <r>
    <s v="Baldovino"/>
    <s v="Rivas"/>
    <d v="1965-06-29T00:00:00"/>
    <n v="2395944444"/>
    <x v="5"/>
    <s v="Santa Cruz Muluá"/>
    <s v="Fiebre, Dificultad respiratoria"/>
    <s v="Palmas De Gran Canaria, Las, España"/>
    <x v="1"/>
  </r>
  <r>
    <s v="Iberia"/>
    <s v="Montés"/>
    <d v="1974-09-12T00:00:00"/>
    <n v="2437530412"/>
    <x v="15"/>
    <s v="Cobán"/>
    <s v="Fiebre, Tos seca, Escalofríos y dolores corporales"/>
    <s v="Midland, Estados Unidos"/>
    <x v="1"/>
  </r>
  <r>
    <s v="Suray"/>
    <s v="Espinal"/>
    <d v="1936-03-28T00:00:00"/>
    <n v="27960505510"/>
    <x v="16"/>
    <s v="Salcajá"/>
    <s v="Fiebre, Dificultad respiratoria"/>
    <s v="San José, Costa Rica"/>
    <x v="2"/>
  </r>
  <r>
    <s v="Lancelot"/>
    <s v="Pedraza"/>
    <d v="1992-05-12T00:00:00"/>
    <n v="2467722193"/>
    <x v="2"/>
    <s v="Nueva Concepción"/>
    <s v="Fiebre, Cansancio, Escalofríos y dolores corporales"/>
    <s v="Louisville, Estados Unidos"/>
    <x v="0"/>
  </r>
  <r>
    <s v="Kirk"/>
    <s v="Maestas"/>
    <d v="1992-06-06T00:00:00"/>
    <n v="24588672710"/>
    <x v="2"/>
    <s v="Tiquisate"/>
    <s v="Fiebre, Cansancio, Escalofríos y dolores corporales"/>
    <s v="Dolores, Nicaragua"/>
    <x v="2"/>
  </r>
  <r>
    <s v="Obdulia"/>
    <s v="Razo"/>
    <d v="1967-08-23T00:00:00"/>
    <n v="27854314152"/>
    <x v="5"/>
    <s v="Santa Cruz Muluá"/>
    <s v="Fiebre, Cansancio, Escalofríos y dolores corporales"/>
    <s v="Schaumburg, Estados Unidos"/>
    <x v="0"/>
  </r>
  <r>
    <s v="Isberga"/>
    <s v="Naranjo"/>
    <d v="1945-05-20T00:00:00"/>
    <n v="2657830687"/>
    <x v="3"/>
    <s v="San Carlos Alzatate"/>
    <s v="Fiebre, Tos seca, Escalofríos y dolores corporales"/>
    <s v="Peña Blanca, Honduras"/>
    <x v="0"/>
  </r>
  <r>
    <s v="Gimena"/>
    <s v="Tijerina"/>
    <d v="1991-10-17T00:00:00"/>
    <n v="2383216441"/>
    <x v="16"/>
    <s v="Cantel"/>
    <s v="Fiebre, Tos seca"/>
    <s v="Buenos Aires, Mexico"/>
    <x v="2"/>
  </r>
  <r>
    <s v="Lizbeth"/>
    <s v="Salinas"/>
    <d v="1921-04-08T00:00:00"/>
    <n v="24683276105"/>
    <x v="18"/>
    <s v="Teculután"/>
    <s v="Fiebre, Dificultad respiratoria"/>
    <s v="Esquipulas, Costa Rica"/>
    <x v="1"/>
  </r>
  <r>
    <s v="Iraida"/>
    <s v="Apodaca"/>
    <d v="1925-03-29T00:00:00"/>
    <n v="22450870152"/>
    <x v="5"/>
    <s v="Santa Cruz Muluá"/>
    <s v="Fiebre, Tos seca"/>
    <s v="Infonavit, Mexico"/>
    <x v="2"/>
  </r>
  <r>
    <s v="Memmon"/>
    <s v="Mireles"/>
    <d v="2018-10-05T00:00:00"/>
    <n v="2362869351"/>
    <x v="20"/>
    <s v="La Libertad"/>
    <s v="Fiebre, Tos seca"/>
    <s v="La Aurora, Mexico"/>
    <x v="0"/>
  </r>
  <r>
    <s v="Mauli"/>
    <s v="Bernal"/>
    <d v="1920-05-23T00:00:00"/>
    <n v="210876191610"/>
    <x v="10"/>
    <s v="San Antonio Palopó"/>
    <s v="Fiebre, Tos seca"/>
    <s v="La Libertad, Mexico"/>
    <x v="1"/>
  </r>
  <r>
    <s v="Tomasa"/>
    <s v="Castillo"/>
    <d v="1938-10-20T00:00:00"/>
    <n v="2923812611"/>
    <x v="2"/>
    <s v="San José"/>
    <s v="Fiebre, Cansancio"/>
    <s v="Omaha, Estados Unidos"/>
    <x v="2"/>
  </r>
  <r>
    <s v="Illcapil"/>
    <s v="Meraz"/>
    <d v="1936-08-07T00:00:00"/>
    <n v="2734512369"/>
    <x v="2"/>
    <s v="Palín"/>
    <s v="Fiebre, Cansancio, Escalofríos y dolores corporales"/>
    <s v="Chapultepec, Mexico"/>
    <x v="2"/>
  </r>
  <r>
    <s v="Tupac"/>
    <s v="Alicea"/>
    <d v="1954-11-13T00:00:00"/>
    <n v="20122577194"/>
    <x v="9"/>
    <s v="El Estor"/>
    <s v="Fiebre, Cansancio"/>
    <s v="Bálsamo Oriental, Honduras"/>
    <x v="1"/>
  </r>
  <r>
    <s v="Renau"/>
    <s v="Patino"/>
    <d v="2000-05-02T00:00:00"/>
    <n v="2177075164"/>
    <x v="14"/>
    <s v="Cubulco"/>
    <s v="Fiebre, Cansancio"/>
    <s v="Santa Clara, Mexico"/>
    <x v="1"/>
  </r>
  <r>
    <s v="Ales"/>
    <s v="Saucedo"/>
    <d v="2007-09-24T00:00:00"/>
    <n v="2270929854"/>
    <x v="6"/>
    <s v="Comitancillo"/>
    <s v="Fiebre, Cansancio"/>
    <s v="Hartford, Estados Unidos"/>
    <x v="2"/>
  </r>
  <r>
    <s v="Adaluz"/>
    <s v="García"/>
    <d v="1971-09-22T00:00:00"/>
    <n v="19128759113"/>
    <x v="6"/>
    <s v="Comitancillo"/>
    <s v="Fiebre, Tos seca, Escalofríos y dolores corporales"/>
    <s v="Quebrada Canoa, Panama"/>
    <x v="1"/>
  </r>
  <r>
    <s v="Dion"/>
    <s v="Macías"/>
    <d v="2009-01-17T00:00:00"/>
    <n v="25985180217"/>
    <x v="11"/>
    <s v="San Benito"/>
    <s v="Fiebre, Tos seca"/>
    <s v="Bellevue, Estados Unidos"/>
    <x v="0"/>
  </r>
  <r>
    <s v="Iberia"/>
    <s v="Amador"/>
    <d v="1952-09-04T00:00:00"/>
    <n v="19729474168"/>
    <x v="3"/>
    <s v="San Manuel Chaparrón"/>
    <s v="Fiebre, Dificultad respiratoria"/>
    <s v="Grand Rapids, Estados Unidos"/>
    <x v="1"/>
  </r>
  <r>
    <s v="Tancredo"/>
    <s v="Henríquez"/>
    <d v="1969-06-29T00:00:00"/>
    <n v="2988403833"/>
    <x v="9"/>
    <s v="Los Amates"/>
    <s v="Fiebre, Tos seca, Escalofríos y dolores corporales"/>
    <s v="Berlín, El Salvador"/>
    <x v="0"/>
  </r>
  <r>
    <s v="Ibérico"/>
    <s v="Armas"/>
    <d v="1923-06-05T00:00:00"/>
    <n v="19729229135"/>
    <x v="4"/>
    <s v="Conguaco"/>
    <s v="Fiebre, Dificultad respiratoria"/>
    <s v="El Paraíso, Honduras"/>
    <x v="2"/>
  </r>
  <r>
    <s v="Raingarda"/>
    <s v="Mata"/>
    <d v="1926-07-08T00:00:00"/>
    <n v="19411041128"/>
    <x v="19"/>
    <s v="Mazatenango "/>
    <s v="Fiebre, Tos seca, Escalofríos y dolores corporales"/>
    <s v="San José, Costa Rica"/>
    <x v="0"/>
  </r>
  <r>
    <s v="Agus"/>
    <s v="Mejía"/>
    <d v="1940-03-06T00:00:00"/>
    <n v="24073062142"/>
    <x v="7"/>
    <s v="San Juan Tecuaco"/>
    <s v="Fiebre, Dificultad respiratoria"/>
    <s v="El Sauce, Nicaragua"/>
    <x v="0"/>
  </r>
  <r>
    <s v="Belmiro"/>
    <s v="Villagómez"/>
    <d v="1975-06-12T00:00:00"/>
    <n v="20574638168"/>
    <x v="10"/>
    <s v="Concepción"/>
    <s v="Fiebre, Dificultad respiratoria"/>
    <s v="Nashville, Estados Unidos"/>
    <x v="0"/>
  </r>
  <r>
    <s v="Gregoria"/>
    <s v="Mota"/>
    <d v="1934-05-20T00:00:00"/>
    <n v="21523338182"/>
    <x v="10"/>
    <s v="Sololá"/>
    <s v="Fiebre, Tos seca, Escalofríos y dolores corporales"/>
    <s v="Montgomery, Estados Unidos"/>
    <x v="0"/>
  </r>
  <r>
    <s v="Ceferino"/>
    <s v="Callas"/>
    <d v="1924-02-22T00:00:00"/>
    <n v="2219668149"/>
    <x v="1"/>
    <s v="San Cristóbal Acasaguastlán"/>
    <s v="Fiebre, Cansancio, Escalofríos y dolores corporales"/>
    <s v="San Lorenzo, Honduras"/>
    <x v="1"/>
  </r>
  <r>
    <s v="Bingham"/>
    <s v="Preciado"/>
    <d v="1961-04-05T00:00:00"/>
    <n v="20203195152"/>
    <x v="6"/>
    <s v="Comitancillo"/>
    <s v="Fiebre, Dificultad respiratoria"/>
    <s v="Rancho Nuevo, Mexico"/>
    <x v="2"/>
  </r>
  <r>
    <s v="Melani"/>
    <s v="Godínez"/>
    <d v="1975-06-17T00:00:00"/>
    <n v="27456401175"/>
    <x v="6"/>
    <s v="San Marcos"/>
    <s v="Fiebre, Cansancio"/>
    <s v="San Antonio, Estados Unidos"/>
    <x v="2"/>
  </r>
  <r>
    <s v="Gesualdo"/>
    <s v="Bustamante"/>
    <d v="1993-01-15T00:00:00"/>
    <n v="2046490053"/>
    <x v="20"/>
    <s v="La Libertad"/>
    <s v="Fiebre, Tos seca, Escalofríos y dolores corporales"/>
    <s v="Pensacola, Estados Unidos"/>
    <x v="0"/>
  </r>
  <r>
    <s v="Rhode"/>
    <s v="Noriega"/>
    <d v="1979-02-28T00:00:00"/>
    <n v="24379290124"/>
    <x v="12"/>
    <s v="Jocotán"/>
    <s v="Fiebre, Tos seca"/>
    <s v="San Cristóbal Cucho, Guatemala"/>
    <x v="1"/>
  </r>
  <r>
    <s v="Wenzel"/>
    <s v="Cárdenas"/>
    <d v="1964-08-18T00:00:00"/>
    <n v="2001232186"/>
    <x v="2"/>
    <s v="Tiquisate"/>
    <s v="Fiebre, Cansancio"/>
    <s v="San Isidro, Mexico"/>
    <x v="1"/>
  </r>
  <r>
    <s v="Generosa"/>
    <s v="Palacios"/>
    <d v="1961-05-31T00:00:00"/>
    <n v="261208401810"/>
    <x v="17"/>
    <s v="Pastores"/>
    <s v="Fiebre, Dificultad respiratoria"/>
    <s v="Honolulu, Estados Unidos"/>
    <x v="2"/>
  </r>
  <r>
    <s v="Queremón"/>
    <s v="Olivera"/>
    <d v="1954-07-12T00:00:00"/>
    <n v="1941906547"/>
    <x v="22"/>
    <s v="Chicamán"/>
    <s v="Fiebre, Tos seca, Escalofríos y dolores corporales"/>
    <s v="Emiliano Zapata, Mexico"/>
    <x v="2"/>
  </r>
  <r>
    <s v="Alan"/>
    <s v="Castro"/>
    <d v="1993-01-09T00:00:00"/>
    <n v="2633313246"/>
    <x v="7"/>
    <s v="Cuilapa"/>
    <s v="Fiebre, Cansancio, Escalofríos y dolores corporales"/>
    <s v="Bellavista, Mexico"/>
    <x v="1"/>
  </r>
  <r>
    <s v="Crimilda"/>
    <s v="Tapia"/>
    <d v="1934-03-10T00:00:00"/>
    <n v="20646296114"/>
    <x v="6"/>
    <s v="Catarina"/>
    <s v="Fiebre, Tos seca"/>
    <s v="Lleida, España"/>
    <x v="1"/>
  </r>
  <r>
    <s v="Menqui"/>
    <s v="Benavides"/>
    <d v="1942-03-09T00:00:00"/>
    <n v="19577936206"/>
    <x v="8"/>
    <s v="Momostenango"/>
    <s v="Fiebre, Tos seca"/>
    <s v="Evansville, Estados Unidos"/>
    <x v="1"/>
  </r>
  <r>
    <s v="Elio"/>
    <s v="Atencio"/>
    <d v="1954-12-04T00:00:00"/>
    <n v="193258082210"/>
    <x v="0"/>
    <s v="Fraijanes"/>
    <s v="Fiebre, Dificultad respiratoria"/>
    <s v="La Soledad, Mexico"/>
    <x v="0"/>
  </r>
  <r>
    <s v="Delvis"/>
    <s v="Casas"/>
    <d v="1970-03-08T00:00:00"/>
    <n v="290325901210"/>
    <x v="5"/>
    <s v="San Felipe"/>
    <s v="Fiebre, Tos seca"/>
    <s v="New Orleans, Estados Unidos"/>
    <x v="0"/>
  </r>
  <r>
    <s v="Lope"/>
    <s v="Reyes"/>
    <d v="1927-10-04T00:00:00"/>
    <n v="21460531164"/>
    <x v="6"/>
    <s v="Malacatán"/>
    <s v="Fiebre, Cansancio"/>
    <s v="Oakland, Estados Unidos"/>
    <x v="2"/>
  </r>
  <r>
    <s v="Melisa"/>
    <s v="Alanis"/>
    <d v="1997-11-25T00:00:00"/>
    <n v="2058831548"/>
    <x v="2"/>
    <s v="San José"/>
    <s v="Fiebre, Dificultad respiratoria"/>
    <s v="Monticello, Estados Unidos"/>
    <x v="1"/>
  </r>
  <r>
    <s v="Emil"/>
    <s v="Fonseca"/>
    <d v="2000-03-14T00:00:00"/>
    <n v="24850739213"/>
    <x v="10"/>
    <s v="Sololá"/>
    <s v="Fiebre, Tos seca"/>
    <s v="Santa Maria, Mexico"/>
    <x v="0"/>
  </r>
  <r>
    <s v="Graciana"/>
    <s v="Meza"/>
    <d v="1927-04-28T00:00:00"/>
    <n v="2479935751"/>
    <x v="12"/>
    <s v="Quezaltepeque"/>
    <s v="Fiebre, Tos seca"/>
    <s v="Changuinola, Panama"/>
    <x v="1"/>
  </r>
  <r>
    <s v="Maida"/>
    <s v="Fonseca"/>
    <d v="1970-08-02T00:00:00"/>
    <n v="27993357173"/>
    <x v="18"/>
    <s v="Usumatlán"/>
    <s v="Fiebre, Tos seca"/>
    <s v="Lepaterique, Honduras"/>
    <x v="0"/>
  </r>
  <r>
    <s v="Benjamín"/>
    <s v="Valdés"/>
    <d v="1978-09-26T00:00:00"/>
    <n v="22404875129"/>
    <x v="22"/>
    <s v="Cunén"/>
    <s v="Fiebre, Tos seca"/>
    <s v="Tulsa, Estados Unidos"/>
    <x v="0"/>
  </r>
  <r>
    <s v="Lauro"/>
    <s v="Cervantes"/>
    <d v="1940-05-06T00:00:00"/>
    <n v="2191310985"/>
    <x v="10"/>
    <s v="Nahualá"/>
    <s v="Fiebre, Dificultad respiratoria"/>
    <s v="Huntington, Estados Unidos"/>
    <x v="0"/>
  </r>
  <r>
    <s v="Jackson"/>
    <s v="Lovato"/>
    <d v="1976-07-24T00:00:00"/>
    <n v="2503198592"/>
    <x v="6"/>
    <s v="Comitancillo"/>
    <s v="Fiebre, Tos seca, Escalofríos y dolores corporales"/>
    <s v="Erie, Estados Unidos"/>
    <x v="2"/>
  </r>
  <r>
    <s v="Mijael"/>
    <s v="Flórez"/>
    <d v="1930-08-13T00:00:00"/>
    <n v="27316280214"/>
    <x v="16"/>
    <s v="Almolonga"/>
    <s v="Fiebre, Cansancio, Escalofríos y dolores corporales"/>
    <s v="Pasadena, Estados Unidos"/>
    <x v="0"/>
  </r>
  <r>
    <s v="Mariela"/>
    <s v="Betancourt"/>
    <d v="1974-01-18T00:00:00"/>
    <n v="2020243389"/>
    <x v="18"/>
    <s v="Estanzuela"/>
    <s v="Fiebre, Cansancio"/>
    <s v="Pochuta, Guatemala"/>
    <x v="0"/>
  </r>
  <r>
    <s v="Elizabeth"/>
    <s v="Ávila"/>
    <d v="1976-01-19T00:00:00"/>
    <n v="25819273104"/>
    <x v="19"/>
    <s v="Samayac"/>
    <s v="Fiebre, Cansancio, Escalofríos y dolores corporales"/>
    <s v="Mobile, Estados Unidos"/>
    <x v="0"/>
  </r>
  <r>
    <s v="brendan"/>
    <s v="Balderas"/>
    <d v="2001-12-16T00:00:00"/>
    <n v="222837872110"/>
    <x v="0"/>
    <s v="Amatitlán"/>
    <s v="Fiebre, Tos seca"/>
    <s v="Pittsburgh, Estados Unidos"/>
    <x v="0"/>
  </r>
  <r>
    <s v="Ald"/>
    <s v="Leyva"/>
    <d v="2002-07-20T00:00:00"/>
    <n v="2533663553"/>
    <x v="6"/>
    <s v="Catarina"/>
    <s v="Fiebre, Cansancio, Escalofríos y dolores corporales"/>
    <s v="San Rafael, Mexico"/>
    <x v="0"/>
  </r>
  <r>
    <s v="Lonhard"/>
    <s v="Ornelas"/>
    <d v="1993-02-13T00:00:00"/>
    <n v="22297216104"/>
    <x v="2"/>
    <s v="Nueva Concepción"/>
    <s v="Fiebre, Cansancio, Escalofríos y dolores corporales"/>
    <s v="Atlanta, Estados Unidos"/>
    <x v="1"/>
  </r>
  <r>
    <s v="Jeanette"/>
    <s v="Ortega"/>
    <d v="1967-02-17T00:00:00"/>
    <n v="2345711912"/>
    <x v="10"/>
    <s v="Sololá"/>
    <s v="Fiebre, Dificultad respiratoria"/>
    <s v="Agua Buena, Panama"/>
    <x v="0"/>
  </r>
  <r>
    <s v="Zoilo"/>
    <s v="Gómez"/>
    <d v="1952-05-04T00:00:00"/>
    <n v="28934040118"/>
    <x v="10"/>
    <s v="Concepción"/>
    <s v="Fiebre, Tos seca, Escalofríos y dolores corporales"/>
    <s v="Toledo, Estados Unidos"/>
    <x v="0"/>
  </r>
  <r>
    <s v="Neptuno"/>
    <s v="Rael"/>
    <d v="1975-10-14T00:00:00"/>
    <n v="2286599493"/>
    <x v="2"/>
    <s v="San José"/>
    <s v="Fiebre, Tos seca"/>
    <s v="Leon, España"/>
    <x v="0"/>
  </r>
  <r>
    <s v="Nadina"/>
    <s v="Gonzales"/>
    <d v="1959-10-13T00:00:00"/>
    <n v="22645079169"/>
    <x v="0"/>
    <s v="San José Pinula"/>
    <s v="Fiebre, Tos seca, Escalofríos y dolores corporales"/>
    <s v="San José, Costa Rica"/>
    <x v="1"/>
  </r>
  <r>
    <s v="Plinio"/>
    <s v="Bañuelos"/>
    <d v="1923-01-24T00:00:00"/>
    <n v="2204430915"/>
    <x v="21"/>
    <s v=" Cantel"/>
    <s v="Fiebre, Cansancio"/>
    <s v="Petoa, Honduras"/>
    <x v="2"/>
  </r>
  <r>
    <s v="Renée"/>
    <s v="Solís"/>
    <d v="2012-06-20T00:00:00"/>
    <n v="1978686451"/>
    <x v="0"/>
    <s v="Palencia"/>
    <s v="Fiebre, Tos seca"/>
    <s v="Sabadell, España"/>
    <x v="1"/>
  </r>
  <r>
    <s v="Celmira"/>
    <s v="Hidalgo"/>
    <d v="1938-05-09T00:00:00"/>
    <n v="2441673854"/>
    <x v="6"/>
    <s v="San Marcos"/>
    <s v="Fiebre, Cansancio"/>
    <s v="Patzicía, Guatemala"/>
    <x v="1"/>
  </r>
  <r>
    <s v="Rosmira"/>
    <s v="Flórez"/>
    <d v="1953-11-08T00:00:00"/>
    <n v="19762415199"/>
    <x v="9"/>
    <s v="Puerto Barrios"/>
    <s v="Fiebre, Tos seca"/>
    <s v="Santa Maria, Mexico"/>
    <x v="1"/>
  </r>
  <r>
    <s v="Carim"/>
    <s v="Valadez"/>
    <d v="1927-04-05T00:00:00"/>
    <n v="22903397210"/>
    <x v="15"/>
    <s v="Cobán"/>
    <s v="Fiebre, Tos seca, Escalofríos y dolores corporales"/>
    <s v="Santa Fe, Estados Unidos"/>
    <x v="0"/>
  </r>
  <r>
    <s v="Isabella"/>
    <s v="Carrasquill"/>
    <d v="1943-08-31T00:00:00"/>
    <n v="25796774227"/>
    <x v="0"/>
    <s v="Villa Nueva"/>
    <s v="Fiebre, Cansancio, Escalofríos y dolores corporales"/>
    <s v="Charlotte, Estados Unidos"/>
    <x v="0"/>
  </r>
  <r>
    <s v="Leonilda"/>
    <s v="Gurule"/>
    <d v="2007-04-28T00:00:00"/>
    <n v="26609738114"/>
    <x v="18"/>
    <s v="Río Hondo"/>
    <s v="Fiebre, Cansancio"/>
    <s v="Niquinohomo, Nicaragua"/>
    <x v="0"/>
  </r>
  <r>
    <s v="Agar"/>
    <s v="Gómez"/>
    <d v="1944-08-06T00:00:00"/>
    <n v="22432972214"/>
    <x v="2"/>
    <s v="Iztapa"/>
    <s v="Fiebre, Cansancio, Escalofríos y dolores corporales"/>
    <s v="Daytona Beach, Estados Unidos"/>
    <x v="0"/>
  </r>
  <r>
    <s v="Nirma"/>
    <s v="Velez"/>
    <d v="2018-01-27T00:00:00"/>
    <n v="21822993148"/>
    <x v="0"/>
    <s v="Mixco"/>
    <s v="Fiebre, Cansancio, Escalofríos y dolores corporales"/>
    <s v="San Ignacio de Tupile, Panama"/>
    <x v="1"/>
  </r>
  <r>
    <s v="Crispina"/>
    <s v="Varela"/>
    <d v="1930-04-02T00:00:00"/>
    <n v="21333558229"/>
    <x v="2"/>
    <s v="Tiquisate"/>
    <s v="Fiebre, Tos seca"/>
    <s v="High Point, Estados Unidos"/>
    <x v="2"/>
  </r>
  <r>
    <s v="Fanuel"/>
    <s v="Ybarra"/>
    <d v="1954-08-11T00:00:00"/>
    <n v="23692151218"/>
    <x v="6"/>
    <s v="San Marcos"/>
    <s v="Fiebre, Cansancio, Escalofríos y dolores corporales"/>
    <s v="San José de Comayagua, Honduras"/>
    <x v="1"/>
  </r>
  <r>
    <s v="Nahum"/>
    <s v="Veliz"/>
    <d v="1922-04-02T00:00:00"/>
    <n v="298617021410"/>
    <x v="6"/>
    <s v="Catarina"/>
    <s v="Fiebre, Dificultad respiratoria"/>
    <s v="Bejuco, Costa Rica"/>
    <x v="2"/>
  </r>
  <r>
    <s v="Edilma"/>
    <s v="Saavedra"/>
    <d v="2012-08-17T00:00:00"/>
    <n v="28580000810"/>
    <x v="3"/>
    <s v="Mataquescuintla"/>
    <s v="Fiebre, Tos seca, Escalofríos y dolores corporales"/>
    <s v="Las Flores, Mexico"/>
    <x v="2"/>
  </r>
  <r>
    <s v="Dídimo"/>
    <s v="Feliciano"/>
    <d v="2001-07-04T00:00:00"/>
    <n v="2492406097"/>
    <x v="19"/>
    <s v="San José El Ídolo"/>
    <s v="Fiebre, Cansancio"/>
    <s v="Pacora, Panama"/>
    <x v="1"/>
  </r>
  <r>
    <s v="Eugene"/>
    <s v="Espinosa"/>
    <d v="1983-08-09T00:00:00"/>
    <n v="23010710123"/>
    <x v="0"/>
    <s v="Chuarrancho"/>
    <s v="Fiebre, Cansancio"/>
    <s v="Pejibaye, Costa Rica"/>
    <x v="0"/>
  </r>
  <r>
    <s v="Mildreda"/>
    <s v="Zaragoza"/>
    <d v="1948-05-08T00:00:00"/>
    <n v="22745640198"/>
    <x v="2"/>
    <s v="Nueva Concepción"/>
    <s v="Fiebre, Cansancio"/>
    <s v="Agalteca, Honduras"/>
    <x v="1"/>
  </r>
  <r>
    <s v="Albertina"/>
    <s v="Flórez"/>
    <d v="1921-12-12T00:00:00"/>
    <n v="2576219631"/>
    <x v="0"/>
    <s v="Guatemala"/>
    <s v="Fiebre, Dificultad respiratoria"/>
    <s v="Lancaster, Estados Unidos"/>
    <x v="1"/>
  </r>
  <r>
    <s v="Cátulo"/>
    <s v="Mondragón"/>
    <d v="2012-08-30T00:00:00"/>
    <n v="26559165104"/>
    <x v="14"/>
    <s v="Purulhá"/>
    <s v="Fiebre, Tos seca, Escalofríos y dolores corporales"/>
    <s v="El Triunfo de la Cruz, Honduras"/>
    <x v="0"/>
  </r>
  <r>
    <s v="Henoch"/>
    <s v="Leiva"/>
    <d v="1962-01-22T00:00:00"/>
    <n v="20194562131"/>
    <x v="12"/>
    <s v="Quezaltepeque"/>
    <s v="Fiebre, Tos seca, Escalofríos y dolores corporales"/>
    <s v="Tampa, Estados Unidos"/>
    <x v="1"/>
  </r>
  <r>
    <s v="Dafna"/>
    <s v="Galarza"/>
    <d v="2011-12-17T00:00:00"/>
    <n v="2552924873"/>
    <x v="10"/>
    <s v="Panajachel"/>
    <s v="Fiebre, Cansancio"/>
    <s v="Castellon De La Plana/Castello De La Pla, España"/>
    <x v="2"/>
  </r>
  <r>
    <s v="Joya"/>
    <s v="Salinas"/>
    <d v="1967-05-14T00:00:00"/>
    <n v="29302848202"/>
    <x v="20"/>
    <s v="Jacaltenango"/>
    <s v="Fiebre, Tos seca"/>
    <s v="Richmond, Estados Unidos"/>
    <x v="1"/>
  </r>
  <r>
    <s v="Juvencia"/>
    <s v="Hernandes"/>
    <d v="1995-07-26T00:00:00"/>
    <n v="26117842149"/>
    <x v="3"/>
    <s v="San Manuel Chaparrón"/>
    <s v="Fiebre, Tos seca"/>
    <s v="Chicago, Estados Unidos"/>
    <x v="2"/>
  </r>
  <r>
    <s v="Piren"/>
    <s v="Castaneda"/>
    <d v="1946-05-26T00:00:00"/>
    <n v="29939005229"/>
    <x v="6"/>
    <s v="Ayutla"/>
    <s v="Fiebre, Dificultad respiratoria"/>
    <s v="El Lolo, Honduras"/>
    <x v="1"/>
  </r>
  <r>
    <s v="Geremías"/>
    <s v="Fuentes"/>
    <d v="2016-02-13T00:00:00"/>
    <n v="2425228419"/>
    <x v="16"/>
    <s v="Almolonga"/>
    <s v="Fiebre, Cansancio"/>
    <s v="Saint Louis, Estados Unidos"/>
    <x v="0"/>
  </r>
  <r>
    <s v="Emilia"/>
    <s v="Jaime"/>
    <d v="1975-06-25T00:00:00"/>
    <n v="22219430158"/>
    <x v="0"/>
    <s v="Guatemala"/>
    <s v="Fiebre, Cansancio"/>
    <s v="Los Pinos, Mexico"/>
    <x v="2"/>
  </r>
  <r>
    <s v="Caifas"/>
    <s v="Colunga"/>
    <d v="1931-07-02T00:00:00"/>
    <n v="20449060109"/>
    <x v="20"/>
    <s v="Cuilco"/>
    <s v="Fiebre, Tos seca"/>
    <s v="Albacete, España"/>
    <x v="2"/>
  </r>
  <r>
    <s v="Egle"/>
    <s v="Lozada"/>
    <d v="1972-08-25T00:00:00"/>
    <n v="26826658186"/>
    <x v="4"/>
    <s v="Jalpatagua"/>
    <s v="Fiebre, Cansancio"/>
    <s v="Esquipulas, Costa Rica"/>
    <x v="1"/>
  </r>
  <r>
    <s v="Yunka"/>
    <s v="Enríquez"/>
    <d v="1925-03-13T00:00:00"/>
    <n v="25863895710"/>
    <x v="14"/>
    <s v="Granados"/>
    <s v="Fiebre, Cansancio, Escalofríos y dolores corporales"/>
    <s v="Zacatecoluca, El Salvador"/>
    <x v="2"/>
  </r>
  <r>
    <s v="Verenice"/>
    <s v="Anguiano"/>
    <d v="1980-03-10T00:00:00"/>
    <n v="2762921974"/>
    <x v="6"/>
    <s v="Malacatán"/>
    <s v="Fiebre, Tos seca"/>
    <s v="Santa María de Jesús, Guatemala"/>
    <x v="0"/>
  </r>
  <r>
    <s v="Gregor"/>
    <s v="Galvez"/>
    <d v="2013-10-01T00:00:00"/>
    <n v="28766541199"/>
    <x v="10"/>
    <s v="Panajachel"/>
    <s v="Fiebre, Tos seca"/>
    <s v="Fort Worth, Estados Unidos"/>
    <x v="0"/>
  </r>
  <r>
    <s v="Deodato"/>
    <s v="Arreola"/>
    <d v="2009-01-17T00:00:00"/>
    <n v="25455498185"/>
    <x v="2"/>
    <s v="San José"/>
    <s v="Fiebre, Tos seca, Escalofríos y dolores corporales"/>
    <s v="Charleston, Estados Unidos"/>
    <x v="2"/>
  </r>
  <r>
    <s v="Lien"/>
    <s v="Holguín"/>
    <d v="1978-03-13T00:00:00"/>
    <n v="27388396201"/>
    <x v="20"/>
    <s v="La Libertad"/>
    <s v="Fiebre, Tos seca"/>
    <s v="New Bedford, Estados Unidos"/>
    <x v="2"/>
  </r>
  <r>
    <s v="Vulcano"/>
    <s v="Ontiveros"/>
    <d v="2017-06-03T00:00:00"/>
    <n v="28236515110"/>
    <x v="0"/>
    <s v="Villa Nueva"/>
    <s v="Fiebre, Tos seca, Escalofríos y dolores corporales"/>
    <s v="El Tejocote, Mexico"/>
    <x v="1"/>
  </r>
  <r>
    <s v="Evodia"/>
    <s v="Najera"/>
    <d v="1985-12-31T00:00:00"/>
    <n v="28677431107"/>
    <x v="2"/>
    <s v="Palín"/>
    <s v="Fiebre, Cansancio"/>
    <s v="El Paso, Estados Unidos"/>
    <x v="2"/>
  </r>
  <r>
    <s v="Fariol"/>
    <s v="Miranda"/>
    <d v="2008-02-19T00:00:00"/>
    <n v="25815866201"/>
    <x v="0"/>
    <s v="Mixco"/>
    <s v="Fiebre, Cansancio, Escalofríos y dolores corporales"/>
    <s v="Birmingham, Estados Unidos"/>
    <x v="1"/>
  </r>
  <r>
    <s v="Silverio"/>
    <s v="González"/>
    <d v="1992-10-01T00:00:00"/>
    <n v="21698642184"/>
    <x v="2"/>
    <s v="Palín"/>
    <s v="Fiebre, Cansancio, Escalofríos y dolores corporales"/>
    <s v="Iowa City, Estados Unidos"/>
    <x v="1"/>
  </r>
  <r>
    <s v="Emilian"/>
    <s v="Preciado"/>
    <d v="1979-03-18T00:00:00"/>
    <n v="19906984182"/>
    <x v="0"/>
    <s v="Fraijanes"/>
    <s v="Fiebre, Cansancio, Escalofríos y dolores corporales"/>
    <s v="Maple Plain, Estados Unidos"/>
    <x v="0"/>
  </r>
  <r>
    <s v="Alphonse"/>
    <s v="Quiroz"/>
    <d v="1931-08-20T00:00:00"/>
    <n v="24886774174"/>
    <x v="9"/>
    <s v="Los Amates"/>
    <s v="Fiebre, Cansancio, Escalofríos y dolores corporales"/>
    <s v="Tulsa, Estados Unidos"/>
    <x v="1"/>
  </r>
  <r>
    <s v="Cordelia"/>
    <s v="Collazo"/>
    <d v="1998-05-30T00:00:00"/>
    <n v="26029502188"/>
    <x v="21"/>
    <s v=" Quetzaltenango"/>
    <s v="Fiebre, Cansancio, Escalofríos y dolores corporales"/>
    <s v="San Agustín Acasaguastlán, Guatemala"/>
    <x v="0"/>
  </r>
  <r>
    <s v="Cinty"/>
    <s v="Ávalos"/>
    <d v="2009-01-29T00:00:00"/>
    <n v="2875274314"/>
    <x v="5"/>
    <s v="Retalhuleu"/>
    <s v="Fiebre, Tos seca"/>
    <s v="El Rosario, Mexico"/>
    <x v="0"/>
  </r>
  <r>
    <s v="Cenobio"/>
    <s v="Carrero"/>
    <d v="1972-08-27T00:00:00"/>
    <n v="22226879209"/>
    <x v="3"/>
    <s v="San Pedro Pinula"/>
    <s v="Fiebre, Tos seca"/>
    <s v="Nueva Esperanza, Mexico"/>
    <x v="0"/>
  </r>
  <r>
    <s v="Mateos"/>
    <s v="Terrazas"/>
    <d v="2010-07-09T00:00:00"/>
    <n v="26035120176"/>
    <x v="7"/>
    <s v="Taxisco"/>
    <s v="Fiebre, Tos seca"/>
    <s v="La Palma, Panama"/>
    <x v="0"/>
  </r>
  <r>
    <s v="Pavel"/>
    <s v="Centeno"/>
    <d v="1952-11-06T00:00:00"/>
    <n v="24578905201"/>
    <x v="10"/>
    <s v="San Antonio Palopó"/>
    <s v="Fiebre, Tos seca"/>
    <s v="San Marcos, Guatemala"/>
    <x v="2"/>
  </r>
  <r>
    <s v="Noelino"/>
    <s v="Loya"/>
    <d v="1921-12-12T00:00:00"/>
    <n v="28180764185"/>
    <x v="2"/>
    <s v="San José"/>
    <s v="Fiebre, Tos seca"/>
    <s v="Benito Juarez, Mexico"/>
    <x v="1"/>
  </r>
  <r>
    <s v="Habib"/>
    <s v="Alonso"/>
    <d v="1923-10-16T00:00:00"/>
    <n v="2347463766"/>
    <x v="2"/>
    <s v="San José"/>
    <s v="Fiebre, Cansancio, Escalofríos y dolores corporales"/>
    <s v="El Viejo, Nicaragua"/>
    <x v="0"/>
  </r>
  <r>
    <s v="Cleto"/>
    <s v="Caraballo"/>
    <d v="2009-03-15T00:00:00"/>
    <n v="27664791151"/>
    <x v="18"/>
    <s v="Estanzuela"/>
    <s v="Fiebre, Tos seca, Escalofríos y dolores corporales"/>
    <s v="El Rosario, Nicaragua"/>
    <x v="2"/>
  </r>
  <r>
    <s v="Jehiel"/>
    <s v="Olivares"/>
    <d v="1943-03-09T00:00:00"/>
    <n v="2437415179"/>
    <x v="2"/>
    <s v="Iztapa"/>
    <s v="Fiebre, Tos seca, Escalofríos y dolores corporales"/>
    <s v="Carson City, Estados Unidos"/>
    <x v="2"/>
  </r>
  <r>
    <s v="Pirro"/>
    <s v="Aguilera"/>
    <d v="1947-08-26T00:00:00"/>
    <n v="21201855169"/>
    <x v="17"/>
    <s v="Ciudad Vieja"/>
    <s v="Fiebre, Cansancio"/>
    <s v="Cabricán, Guatemala"/>
    <x v="0"/>
  </r>
  <r>
    <s v="Otilia"/>
    <s v="Cuellar"/>
    <d v="2003-04-04T00:00:00"/>
    <n v="27677968188"/>
    <x v="0"/>
    <s v="Fraijanes"/>
    <s v="Fiebre, Dificultad respiratoria"/>
    <s v="Goascorán, Honduras"/>
    <x v="2"/>
  </r>
  <r>
    <s v="Hildegarda"/>
    <s v="Laureano"/>
    <d v="1973-10-10T00:00:00"/>
    <n v="21137528221"/>
    <x v="2"/>
    <s v="San José"/>
    <s v="Fiebre, Cansancio"/>
    <s v="Carson City, Estados Unidos"/>
    <x v="2"/>
  </r>
  <r>
    <s v="Berenguer"/>
    <s v="Arreola"/>
    <d v="1940-01-18T00:00:00"/>
    <n v="1924203094"/>
    <x v="6"/>
    <s v="Catarina"/>
    <s v="Fiebre, Cansancio"/>
    <s v="Augusta, Estados Unidos"/>
    <x v="1"/>
  </r>
  <r>
    <s v="Gladys"/>
    <s v="Reséndez"/>
    <d v="1972-09-16T00:00:00"/>
    <n v="2549131468"/>
    <x v="2"/>
    <s v="Siquinalá"/>
    <s v="Fiebre, Cansancio, Escalofríos y dolores corporales"/>
    <s v="La Soledad, Mexico"/>
    <x v="2"/>
  </r>
  <r>
    <s v="Lelio"/>
    <s v="Santacruz"/>
    <d v="1998-06-30T00:00:00"/>
    <n v="23755321110"/>
    <x v="12"/>
    <s v="San Jacinto"/>
    <s v="Fiebre, Tos seca, Escalofríos y dolores corporales"/>
    <s v="El Triunfo de la Cruz, Honduras"/>
    <x v="0"/>
  </r>
  <r>
    <s v="Indes"/>
    <s v="Abrego"/>
    <d v="2015-08-10T00:00:00"/>
    <n v="27316546173"/>
    <x v="0"/>
    <s v="Guatemala"/>
    <s v="Fiebre, Cansancio, Escalofríos y dolores corporales"/>
    <s v="Yaruchel, Honduras"/>
    <x v="1"/>
  </r>
  <r>
    <s v="Raymi"/>
    <s v="Zambrano"/>
    <d v="1948-03-01T00:00:00"/>
    <n v="20375397212"/>
    <x v="20"/>
    <s v="Jacaltenango"/>
    <s v="Fiebre, Cansancio"/>
    <s v="Santa Cruz del Quiché, Guatemala"/>
    <x v="1"/>
  </r>
  <r>
    <s v="Belinda"/>
    <s v="Escobedo"/>
    <d v="1965-10-22T00:00:00"/>
    <n v="19454370222"/>
    <x v="0"/>
    <s v="San Miguel Petapa"/>
    <s v="Fiebre, Dificultad respiratoria"/>
    <s v="Pasadena, Estados Unidos"/>
    <x v="0"/>
  </r>
  <r>
    <s v="Yole"/>
    <s v="Marroquín"/>
    <d v="1977-05-23T00:00:00"/>
    <n v="27925884133"/>
    <x v="10"/>
    <s v="San Antonio Palopó"/>
    <s v="Fiebre, Cansancio, Escalofríos y dolores corporales"/>
    <s v="Vista Hermosa, Mexico"/>
    <x v="0"/>
  </r>
  <r>
    <s v="Yole"/>
    <s v="Nieto"/>
    <d v="1954-11-24T00:00:00"/>
    <n v="2545786856"/>
    <x v="14"/>
    <s v="Salamá"/>
    <s v="Fiebre, Cansancio, Escalofríos y dolores corporales"/>
    <s v="San Agustín Acasaguastlán, Guatemala"/>
    <x v="0"/>
  </r>
  <r>
    <s v="Emir"/>
    <s v="Flores"/>
    <d v="2001-06-08T00:00:00"/>
    <n v="19369873207"/>
    <x v="2"/>
    <s v="Siquinalá"/>
    <s v="Fiebre, Dificultad respiratoria"/>
    <s v="La Esperanza, Honduras"/>
    <x v="1"/>
  </r>
  <r>
    <s v="Gisberto"/>
    <s v="Solís"/>
    <d v="1996-12-08T00:00:00"/>
    <n v="2451251992"/>
    <x v="16"/>
    <s v="Salcajá"/>
    <s v="Fiebre, Cansancio, Escalofríos y dolores corporales"/>
    <s v="Armenia, Honduras"/>
    <x v="2"/>
  </r>
  <r>
    <s v="Helida"/>
    <s v="Barrera"/>
    <d v="1963-03-27T00:00:00"/>
    <n v="23577504196"/>
    <x v="2"/>
    <s v="San Vicente Pacaya"/>
    <s v="Fiebre, Cansancio"/>
    <s v="La Loma, Mexico"/>
    <x v="1"/>
  </r>
  <r>
    <s v="Queta"/>
    <s v="Marín"/>
    <d v="1970-04-14T00:00:00"/>
    <n v="27197496310"/>
    <x v="4"/>
    <s v="Conguaco"/>
    <s v="Fiebre, Cansancio"/>
    <s v="Ilama, Honduras"/>
    <x v="2"/>
  </r>
  <r>
    <s v="Alira"/>
    <s v="Maya"/>
    <d v="1927-10-17T00:00:00"/>
    <n v="27814811125"/>
    <x v="7"/>
    <s v="San Juan Tecuaco"/>
    <s v="Fiebre, Tos seca, Escalofríos y dolores corporales"/>
    <s v="Benito Juarez, Mexico"/>
    <x v="0"/>
  </r>
  <r>
    <s v="Ade"/>
    <s v="Castillo"/>
    <d v="1941-05-03T00:00:00"/>
    <n v="1945051882"/>
    <x v="10"/>
    <s v="Sololá"/>
    <s v="Fiebre, Tos seca"/>
    <s v="Seattle, Estados Unidos"/>
    <x v="2"/>
  </r>
  <r>
    <s v="Rita"/>
    <s v="Muro"/>
    <d v="1999-04-24T00:00:00"/>
    <n v="28870849192"/>
    <x v="2"/>
    <s v="San José"/>
    <s v="Fiebre, Tos seca"/>
    <s v="San Pedro Carchá, Guatemala"/>
    <x v="0"/>
  </r>
  <r>
    <s v="Ganix"/>
    <s v="Callas"/>
    <d v="2008-12-17T00:00:00"/>
    <n v="25684650226"/>
    <x v="12"/>
    <s v="Ipala"/>
    <s v="Fiebre, Tos seca, Escalofríos y dolores corporales"/>
    <s v="Támara, Honduras"/>
    <x v="2"/>
  </r>
  <r>
    <s v="Graham"/>
    <s v="Mateo"/>
    <d v="1989-01-27T00:00:00"/>
    <n v="1963141039"/>
    <x v="2"/>
    <s v="San José"/>
    <s v="Fiebre, Cansancio, Escalofríos y dolores corporales"/>
    <s v="Cololaca, Honduras"/>
    <x v="1"/>
  </r>
  <r>
    <s v="Jeny"/>
    <s v="Maldonado"/>
    <d v="2004-08-31T00:00:00"/>
    <n v="2577436441"/>
    <x v="14"/>
    <s v="Granados"/>
    <s v="Fiebre, Tos seca"/>
    <s v="Roanoke, Estados Unidos"/>
    <x v="1"/>
  </r>
  <r>
    <s v="James"/>
    <s v="Escamilla"/>
    <d v="1978-11-07T00:00:00"/>
    <n v="2142238677"/>
    <x v="4"/>
    <s v="Jerez"/>
    <s v="Fiebre, Cansancio, Escalofríos y dolores corporales"/>
    <s v="San Jose, Mexico"/>
    <x v="0"/>
  </r>
  <r>
    <s v="Jordina"/>
    <s v="Polanco"/>
    <d v="1971-08-28T00:00:00"/>
    <n v="24025379193"/>
    <x v="0"/>
    <s v="Guatemala"/>
    <s v="Fiebre, Cansancio, Escalofríos y dolores corporales"/>
    <s v="Quimistán, Honduras"/>
    <x v="0"/>
  </r>
  <r>
    <s v="Falco"/>
    <s v="Romo"/>
    <d v="1969-05-30T00:00:00"/>
    <n v="23058904207"/>
    <x v="6"/>
    <s v="Catarina"/>
    <s v="Fiebre, Tos seca"/>
    <s v="Miguel Hidalgo, Mexico"/>
    <x v="2"/>
  </r>
  <r>
    <s v="Habrilia"/>
    <s v="Alonso"/>
    <d v="1969-11-11T00:00:00"/>
    <n v="2164208959"/>
    <x v="6"/>
    <s v="Malacatán"/>
    <s v="Fiebre, Tos seca"/>
    <s v="Petrolera, Mexico"/>
    <x v="2"/>
  </r>
  <r>
    <s v="Mildreda"/>
    <s v="Montero"/>
    <d v="1999-04-04T00:00:00"/>
    <n v="23401912206"/>
    <x v="18"/>
    <s v="Usumatlán"/>
    <s v="Fiebre, Cansancio"/>
    <s v="Jerez, Guatemala"/>
    <x v="0"/>
  </r>
  <r>
    <s v="Argenta"/>
    <s v="Galarza"/>
    <d v="1945-11-17T00:00:00"/>
    <n v="2299032941"/>
    <x v="2"/>
    <s v="Iztapa"/>
    <s v="Fiebre, Tos seca, Escalofríos y dolores corporales"/>
    <s v="Dolores, Nicaragua"/>
    <x v="2"/>
  </r>
  <r>
    <s v="Adabella"/>
    <s v="Colunga"/>
    <d v="2006-05-30T00:00:00"/>
    <n v="19513680142"/>
    <x v="5"/>
    <s v="San Felipe"/>
    <s v="Fiebre, Tos seca, Escalofríos y dolores corporales"/>
    <s v="Fresno, Estados Unidos"/>
    <x v="2"/>
  </r>
  <r>
    <s v="Esmirna"/>
    <s v="Cortés"/>
    <d v="1969-09-21T00:00:00"/>
    <n v="2203090357"/>
    <x v="12"/>
    <s v="Olopa"/>
    <s v="Fiebre, Cansancio, Escalofríos y dolores corporales"/>
    <s v="El Paso, Estados Unidos"/>
    <x v="2"/>
  </r>
  <r>
    <s v="Bart"/>
    <s v="Aguilera"/>
    <d v="1938-10-31T00:00:00"/>
    <n v="25940675101"/>
    <x v="2"/>
    <s v="Tiquisate"/>
    <s v="Fiebre, Dificultad respiratoria"/>
    <s v="Springfield, Estados Unidos"/>
    <x v="0"/>
  </r>
  <r>
    <s v="Orosco"/>
    <s v="Pacheco"/>
    <d v="1943-08-16T00:00:00"/>
    <n v="2533520498"/>
    <x v="3"/>
    <s v="Jalapa"/>
    <s v="Fiebre, Tos seca, Escalofríos y dolores corporales"/>
    <s v="San Martin, Mexico"/>
    <x v="1"/>
  </r>
  <r>
    <s v="Bru"/>
    <s v="Alfaro"/>
    <d v="1949-05-31T00:00:00"/>
    <n v="28790041196"/>
    <x v="5"/>
    <s v="San Felipe"/>
    <s v="Fiebre, Cansancio, Escalofríos y dolores corporales"/>
    <s v="Buenos Aires, Mexico"/>
    <x v="2"/>
  </r>
  <r>
    <s v="Rosenda"/>
    <s v="Arriaga"/>
    <d v="1947-01-29T00:00:00"/>
    <n v="2923478535"/>
    <x v="0"/>
    <s v="Guatemala"/>
    <s v="Fiebre, Cansancio"/>
    <s v="El Estor, Guatemala"/>
    <x v="0"/>
  </r>
  <r>
    <s v="Miyen"/>
    <s v="Carrero"/>
    <d v="1935-08-28T00:00:00"/>
    <n v="2900806935"/>
    <x v="13"/>
    <s v="San Juan Comalapa"/>
    <s v="Fiebre, Cansancio, Escalofríos y dolores corporales"/>
    <s v="Waterbury, Estados Unidos"/>
    <x v="2"/>
  </r>
  <r>
    <s v="Leonilda"/>
    <s v="Puga"/>
    <d v="1942-08-02T00:00:00"/>
    <n v="25628459173"/>
    <x v="18"/>
    <s v="Cabañas"/>
    <s v="Fiebre, Cansancio"/>
    <s v="Laspezia, Italia"/>
    <x v="0"/>
  </r>
  <r>
    <s v="Amelio"/>
    <s v="Contreras"/>
    <d v="1964-06-17T00:00:00"/>
    <n v="19647267135"/>
    <x v="2"/>
    <s v="Siquinalá"/>
    <s v="Fiebre, Cansancio"/>
    <s v="Fullerton, Estados Unidos"/>
    <x v="1"/>
  </r>
  <r>
    <s v="Fusiano"/>
    <s v="Méndez"/>
    <d v="2015-10-29T00:00:00"/>
    <n v="1980812641"/>
    <x v="2"/>
    <s v="Palín"/>
    <s v="Fiebre, Cansancio, Escalofríos y dolores corporales"/>
    <s v="Torrance, Estados Unidos"/>
    <x v="0"/>
  </r>
  <r>
    <s v="Ebo"/>
    <s v="Arévalo"/>
    <d v="2014-07-29T00:00:00"/>
    <n v="24257484174"/>
    <x v="3"/>
    <s v="Jalapa"/>
    <s v="Fiebre, Tos seca, Escalofríos y dolores corporales"/>
    <s v="Tipitapa, Nicaragua"/>
    <x v="0"/>
  </r>
  <r>
    <s v="Eyén"/>
    <s v="Olivárez"/>
    <d v="2001-10-30T00:00:00"/>
    <n v="2386970313"/>
    <x v="0"/>
    <s v="Amatitlán"/>
    <s v="Fiebre, Cansancio"/>
    <s v="Stamford, Estados Unidos"/>
    <x v="0"/>
  </r>
  <r>
    <s v="Ariana"/>
    <s v="Estrada"/>
    <d v="1950-12-22T00:00:00"/>
    <n v="27044327101"/>
    <x v="3"/>
    <s v="San Manuel Chaparrón"/>
    <s v="Fiebre, Dificultad respiratoria"/>
    <s v="Quimistán, Honduras"/>
    <x v="2"/>
  </r>
  <r>
    <s v="Nilda"/>
    <s v="Mojica"/>
    <d v="1932-07-29T00:00:00"/>
    <n v="26832406179"/>
    <x v="13"/>
    <s v="Patzún"/>
    <s v="Fiebre, Cansancio"/>
    <s v="San Francisco, Costa Rica"/>
    <x v="1"/>
  </r>
  <r>
    <s v="Yunka"/>
    <s v="Carrero"/>
    <d v="1953-03-19T00:00:00"/>
    <n v="28589295209"/>
    <x v="4"/>
    <s v="Jalpatagua"/>
    <s v="Fiebre, Cansancio"/>
    <s v="La Esperanza, Mexico"/>
    <x v="0"/>
  </r>
  <r>
    <s v="Francesc"/>
    <s v="Hernández"/>
    <d v="1992-03-23T00:00:00"/>
    <n v="25854605148"/>
    <x v="0"/>
    <s v="Villa Nueva"/>
    <s v="Fiebre, Dificultad respiratoria"/>
    <s v="Francisco I Madero, Mexico"/>
    <x v="0"/>
  </r>
  <r>
    <s v="Aleydis"/>
    <s v="Villagómez"/>
    <d v="1946-10-19T00:00:00"/>
    <n v="23839543158"/>
    <x v="10"/>
    <s v="Nahualá"/>
    <s v="Fiebre, Tos seca, Escalofríos y dolores corporales"/>
    <s v="Sioux Falls, Estados Unidos"/>
    <x v="2"/>
  </r>
  <r>
    <s v="Macra"/>
    <s v="Lemus"/>
    <d v="1982-11-25T00:00:00"/>
    <n v="2766818626"/>
    <x v="17"/>
    <s v="Pastores"/>
    <s v="Fiebre, Cansancio, Escalofríos y dolores corporales"/>
    <s v="Cartagena, España"/>
    <x v="1"/>
  </r>
  <r>
    <s v="Edén"/>
    <s v="Valencia"/>
    <d v="1927-01-12T00:00:00"/>
    <n v="19762888133"/>
    <x v="6"/>
    <s v="Catarina"/>
    <s v="Fiebre, Cansancio, Escalofríos y dolores corporales"/>
    <s v="20 de Noviembre, Mexico"/>
    <x v="1"/>
  </r>
  <r>
    <s v="Livio"/>
    <s v="Gurule"/>
    <d v="1958-05-15T00:00:00"/>
    <n v="2130154885"/>
    <x v="21"/>
    <s v=" Cantel"/>
    <s v="Fiebre, Tos seca, Escalofríos y dolores corporales"/>
    <s v="La Palma, Panama"/>
    <x v="2"/>
  </r>
  <r>
    <s v="Melanie"/>
    <s v="Grijalva"/>
    <d v="1981-03-25T00:00:00"/>
    <n v="20539774225"/>
    <x v="5"/>
    <s v="Retalhuleu"/>
    <s v="Fiebre, Tos seca, Escalofríos y dolores corporales"/>
    <s v="Stamford, Estados Unidos"/>
    <x v="2"/>
  </r>
  <r>
    <s v="Eyén"/>
    <s v="Reynoso"/>
    <d v="1936-02-12T00:00:00"/>
    <n v="19026762104"/>
    <x v="4"/>
    <s v="Conguaco"/>
    <s v="Fiebre, Cansancio"/>
    <s v="Lexington, Estados Unidos"/>
    <x v="1"/>
  </r>
  <r>
    <s v="Aglae"/>
    <s v="Villagómez"/>
    <d v="1989-10-03T00:00:00"/>
    <n v="19514001310"/>
    <x v="2"/>
    <s v="Palín"/>
    <s v="Fiebre, Tos seca, Escalofríos y dolores corporales"/>
    <s v="Santa Lucía, Honduras"/>
    <x v="0"/>
  </r>
  <r>
    <s v="Ciara"/>
    <s v="Rosado"/>
    <d v="2008-10-29T00:00:00"/>
    <n v="22657759165"/>
    <x v="18"/>
    <s v="Teculután"/>
    <s v="Fiebre, Tos seca, Escalofríos y dolores corporales"/>
    <s v="Detroit, Estados Unidos"/>
    <x v="0"/>
  </r>
  <r>
    <s v="Ageo"/>
    <s v="Mendoza"/>
    <d v="1979-06-17T00:00:00"/>
    <n v="27485808144"/>
    <x v="14"/>
    <s v="Salamá"/>
    <s v="Fiebre, Cansancio, Escalofríos y dolores corporales"/>
    <s v="New Bedford, Estados Unidos"/>
    <x v="0"/>
  </r>
  <r>
    <s v="Yamel"/>
    <s v="Blanco"/>
    <d v="1982-05-26T00:00:00"/>
    <n v="2178256534"/>
    <x v="3"/>
    <s v="Mataquescuintla"/>
    <s v="Fiebre, Dificultad respiratoria"/>
    <s v="Emiliano Zapata, Mexico"/>
    <x v="0"/>
  </r>
  <r>
    <s v="Agatha"/>
    <s v="Arredondo"/>
    <d v="1954-06-23T00:00:00"/>
    <n v="24687325158"/>
    <x v="3"/>
    <s v="San Manuel Chaparrón"/>
    <s v="Fiebre, Tos seca, Escalofríos y dolores corporales"/>
    <s v="Cadiz, España"/>
    <x v="2"/>
  </r>
  <r>
    <s v="Antígona"/>
    <s v="Ávila"/>
    <d v="1948-11-13T00:00:00"/>
    <n v="23135373131"/>
    <x v="0"/>
    <s v="Guatemala"/>
    <s v="Fiebre, Tos seca"/>
    <s v="El Crucero, Nicaragua"/>
    <x v="2"/>
  </r>
  <r>
    <s v="Justa"/>
    <s v="Rodarte"/>
    <d v="1967-06-24T00:00:00"/>
    <n v="22878921104"/>
    <x v="18"/>
    <s v="Cabañas"/>
    <s v="Fiebre, Dificultad respiratoria"/>
    <s v="Guadalupe, Mexico"/>
    <x v="1"/>
  </r>
  <r>
    <s v="Salvo"/>
    <s v="Griego"/>
    <d v="2007-10-08T00:00:00"/>
    <n v="20259708185"/>
    <x v="2"/>
    <s v="Palín"/>
    <s v="Fiebre, Cansancio, Escalofríos y dolores corporales"/>
    <s v="Francisco I Madero, Mexico"/>
    <x v="1"/>
  </r>
  <r>
    <s v="Lewis"/>
    <s v="Ordóñez"/>
    <d v="2019-07-13T00:00:00"/>
    <n v="28487291410"/>
    <x v="7"/>
    <s v="Chiquimulilla"/>
    <s v="Fiebre, Tos seca"/>
    <s v="Baltimore, Estados Unidos"/>
    <x v="2"/>
  </r>
  <r>
    <s v="Fiamma"/>
    <s v="López"/>
    <d v="1992-10-24T00:00:00"/>
    <n v="24129454228"/>
    <x v="8"/>
    <s v="San Bartolo"/>
    <s v="Fiebre, Tos seca"/>
    <s v="Gómez, Panama"/>
    <x v="1"/>
  </r>
  <r>
    <s v="Gabriele"/>
    <s v="Benítez"/>
    <d v="1995-09-29T00:00:00"/>
    <n v="246842881110"/>
    <x v="0"/>
    <s v="Chinautla"/>
    <s v="Fiebre, Tos seca"/>
    <s v="Washington, Estados Unidos"/>
    <x v="0"/>
  </r>
  <r>
    <s v="Argentina"/>
    <s v="Luna"/>
    <d v="1982-11-11T00:00:00"/>
    <n v="2067201772"/>
    <x v="2"/>
    <s v="Siquinalá"/>
    <s v="Fiebre, Cansancio, Escalofríos y dolores corporales"/>
    <s v="San Jose, Estados Unidos"/>
    <x v="2"/>
  </r>
  <r>
    <s v="Itamar"/>
    <s v="Arroyo"/>
    <d v="1939-12-19T00:00:00"/>
    <n v="2834856035"/>
    <x v="14"/>
    <s v="San Miguel Chicaj"/>
    <s v="Fiebre, Tos seca"/>
    <s v="Sacramento, Estados Unidos"/>
    <x v="2"/>
  </r>
  <r>
    <s v="Loris"/>
    <s v="Castillo"/>
    <d v="1993-02-12T00:00:00"/>
    <n v="23471328189"/>
    <x v="3"/>
    <s v="San Manuel Chaparrón"/>
    <s v="Fiebre, Cansancio, Escalofríos y dolores corporales"/>
    <s v="Cincinnati, Estados Unidos"/>
    <x v="0"/>
  </r>
  <r>
    <s v="Irina"/>
    <s v="Rojas"/>
    <d v="2009-12-12T00:00:00"/>
    <n v="19889760219"/>
    <x v="5"/>
    <s v="Champerico"/>
    <s v="Fiebre, Cansancio, Escalofríos y dolores corporales"/>
    <s v="Durham, Estados Unidos"/>
    <x v="1"/>
  </r>
  <r>
    <s v="Minna"/>
    <s v="Vasquez"/>
    <d v="1982-03-18T00:00:00"/>
    <n v="28545109149"/>
    <x v="1"/>
    <s v="Sanarate"/>
    <s v="Fiebre, Cansancio, Escalofríos y dolores corporales"/>
    <s v="Daytona Beach, Estados Unidos"/>
    <x v="0"/>
  </r>
  <r>
    <s v="Aike"/>
    <s v="Rosado"/>
    <d v="1961-10-05T00:00:00"/>
    <n v="2112321544"/>
    <x v="0"/>
    <s v="Guatemala"/>
    <s v="Fiebre, Cansancio, Escalofríos y dolores corporales"/>
    <s v="Roanoke, Estados Unidos"/>
    <x v="1"/>
  </r>
  <r>
    <s v="Siro"/>
    <s v="Malave"/>
    <d v="1961-04-05T00:00:00"/>
    <n v="2602916967"/>
    <x v="6"/>
    <s v="Malacatán"/>
    <s v="Fiebre, Tos seca"/>
    <s v="San Salvador, El Salvador"/>
    <x v="1"/>
  </r>
  <r>
    <s v="Ekaterina"/>
    <s v="Vega"/>
    <d v="1932-10-02T00:00:00"/>
    <n v="29095273134"/>
    <x v="20"/>
    <s v="Jacaltenango"/>
    <s v="Fiebre, Tos seca, Escalofríos y dolores corporales"/>
    <s v="San José, Honduras"/>
    <x v="2"/>
  </r>
  <r>
    <s v="Antoshika"/>
    <s v="Bustos"/>
    <d v="2019-06-16T00:00:00"/>
    <n v="2072229475"/>
    <x v="6"/>
    <s v="Malacatán"/>
    <s v="Fiebre, Cansancio, Escalofríos y dolores corporales"/>
    <s v="Terre Haute, Estados Unidos"/>
    <x v="2"/>
  </r>
  <r>
    <s v="Fito"/>
    <s v="Rosado"/>
    <d v="1954-03-06T00:00:00"/>
    <n v="23890655134"/>
    <x v="2"/>
    <s v="Tiquisate"/>
    <s v="Fiebre, Cansancio, Escalofríos y dolores corporales"/>
    <s v="Hidalgo, Mexico"/>
    <x v="0"/>
  </r>
  <r>
    <s v="Africa"/>
    <s v="Olvera"/>
    <d v="2005-05-25T00:00:00"/>
    <n v="28807810132"/>
    <x v="0"/>
    <s v="Mixco"/>
    <s v="Fiebre, Dificultad respiratoria"/>
    <s v="San Antonio, Estados Unidos"/>
    <x v="0"/>
  </r>
  <r>
    <s v="Luca"/>
    <s v="Duarte"/>
    <d v="2018-12-19T00:00:00"/>
    <n v="2295195397"/>
    <x v="2"/>
    <s v="Siquinalá"/>
    <s v="Fiebre, Cansancio, Escalofríos y dolores corporales"/>
    <s v="New Haven, Estados Unidos"/>
    <x v="0"/>
  </r>
  <r>
    <s v="Iguazel"/>
    <s v="Franco"/>
    <d v="1940-07-29T00:00:00"/>
    <n v="279927361710"/>
    <x v="12"/>
    <s v="Jocotán"/>
    <s v="Fiebre, Tos seca, Escalofríos y dolores corporales"/>
    <s v="Shreveport, Estados Unidos"/>
    <x v="0"/>
  </r>
  <r>
    <s v="Karem"/>
    <s v="Venegas"/>
    <d v="2013-05-06T00:00:00"/>
    <n v="267624421210"/>
    <x v="16"/>
    <s v="Cantel"/>
    <s v="Fiebre, Cansancio"/>
    <s v="High Point, Estados Unidos"/>
    <x v="2"/>
  </r>
  <r>
    <s v="Irati"/>
    <s v="Villa"/>
    <d v="2010-08-02T00:00:00"/>
    <n v="26500764227"/>
    <x v="16"/>
    <s v="Cantel"/>
    <s v="Fiebre, Dificultad respiratoria"/>
    <s v="Infonavit, Mexico"/>
    <x v="1"/>
  </r>
  <r>
    <s v="Benedicto"/>
    <s v="Urena"/>
    <d v="1956-12-04T00:00:00"/>
    <n v="23119790106"/>
    <x v="6"/>
    <s v="Ixchiguán"/>
    <s v="Fiebre, Tos seca"/>
    <s v="San José, Costa Rica"/>
    <x v="0"/>
  </r>
  <r>
    <s v="Eneyen"/>
    <s v="Saucedo"/>
    <d v="1967-10-15T00:00:00"/>
    <n v="2649840485"/>
    <x v="16"/>
    <s v="Cantel"/>
    <s v="Fiebre, Tos seca, Escalofríos y dolores corporales"/>
    <s v="La Concordia, Nicaragua"/>
    <x v="2"/>
  </r>
  <r>
    <s v="Almudena"/>
    <s v="Saldivar"/>
    <d v="1994-12-28T00:00:00"/>
    <n v="2599900297"/>
    <x v="2"/>
    <s v="San José"/>
    <s v="Fiebre, Dificultad respiratoria"/>
    <s v="New Brunswick, Estados Unidos"/>
    <x v="0"/>
  </r>
  <r>
    <s v="Rosmari"/>
    <s v="Morales"/>
    <d v="1931-05-30T00:00:00"/>
    <n v="2667453332"/>
    <x v="12"/>
    <s v="Ipala"/>
    <s v="Fiebre, Tos seca"/>
    <s v="Memphis, Estados Unidos"/>
    <x v="2"/>
  </r>
  <r>
    <s v="Facunda"/>
    <s v="Pagan"/>
    <d v="2008-04-28T00:00:00"/>
    <n v="294718661210"/>
    <x v="10"/>
    <s v="Panajachel"/>
    <s v="Fiebre, Tos seca, Escalofríos y dolores corporales"/>
    <s v="Santa Ana, Guatemala"/>
    <x v="2"/>
  </r>
  <r>
    <s v="Leontina"/>
    <s v="Jaime"/>
    <d v="1994-02-04T00:00:00"/>
    <n v="2553686473"/>
    <x v="10"/>
    <s v="Panajachel"/>
    <s v="Fiebre, Tos seca, Escalofríos y dolores corporales"/>
    <s v="San Pedro Jocopilas, Guatemala"/>
    <x v="0"/>
  </r>
  <r>
    <s v="Rogelia"/>
    <s v="Fuentes"/>
    <d v="1928-03-29T00:00:00"/>
    <n v="2200508776"/>
    <x v="10"/>
    <s v="Concepción"/>
    <s v="Fiebre, Cansancio"/>
    <s v="Valencia, España"/>
    <x v="1"/>
  </r>
  <r>
    <s v="Jaden"/>
    <s v="Portillo"/>
    <d v="1987-06-12T00:00:00"/>
    <n v="2971634685"/>
    <x v="19"/>
    <s v="San Francisco Zapotitlán"/>
    <s v="Fiebre, Tos seca, Escalofríos y dolores corporales"/>
    <s v="Palmas De Gran Canaria, Las, España"/>
    <x v="1"/>
  </r>
  <r>
    <s v="Ananquel"/>
    <s v="Sedillo"/>
    <d v="1964-07-08T00:00:00"/>
    <n v="22356238196"/>
    <x v="20"/>
    <s v="Cuilco"/>
    <s v="Fiebre, Tos seca, Escalofríos y dolores corporales"/>
    <s v="Albany, Estados Unidos"/>
    <x v="2"/>
  </r>
  <r>
    <s v="Geppe"/>
    <s v="Alcantar"/>
    <d v="1927-07-30T00:00:00"/>
    <n v="200213502110"/>
    <x v="18"/>
    <s v="Usumatlán"/>
    <s v="Fiebre, Dificultad respiratoria"/>
    <s v="Philadelphia, Estados Unidos"/>
    <x v="2"/>
  </r>
  <r>
    <s v="Fidelia"/>
    <s v="Caraballo"/>
    <d v="1941-11-14T00:00:00"/>
    <n v="2010267458"/>
    <x v="6"/>
    <s v="San Marcos"/>
    <s v="Fiebre, Cansancio"/>
    <s v="Bellavista, Mexico"/>
    <x v="1"/>
  </r>
  <r>
    <s v="Amilca"/>
    <s v="Luna"/>
    <d v="1968-08-09T00:00:00"/>
    <n v="23390357196"/>
    <x v="6"/>
    <s v="Ayutla"/>
    <s v="Fiebre, Tos seca, Escalofríos y dolores corporales"/>
    <s v="La Jicaral, Nicaragua"/>
    <x v="1"/>
  </r>
  <r>
    <s v="Huenu"/>
    <s v="Díaz"/>
    <d v="1989-05-09T00:00:00"/>
    <n v="23759400172"/>
    <x v="0"/>
    <s v="Amatitlán"/>
    <s v="Fiebre, Tos seca, Escalofríos y dolores corporales"/>
    <s v="Portland, Estados Unidos"/>
    <x v="2"/>
  </r>
  <r>
    <s v="Selim"/>
    <s v="Cazares"/>
    <d v="1920-07-14T00:00:00"/>
    <n v="19517629117"/>
    <x v="0"/>
    <s v="Chinautla"/>
    <s v="Fiebre, Cansancio, Escalofríos y dolores corporales"/>
    <s v="Sioux Falls, Estados Unidos"/>
    <x v="2"/>
  </r>
  <r>
    <s v="Wenzel"/>
    <s v="Alemán"/>
    <d v="2008-04-09T00:00:00"/>
    <n v="2862057462"/>
    <x v="3"/>
    <s v="Jalapa"/>
    <s v="Fiebre, Dificultad respiratoria"/>
    <s v="Vancouver, Estados Unidos"/>
    <x v="1"/>
  </r>
  <r>
    <s v="Eladia"/>
    <s v="Carrera"/>
    <d v="1986-12-08T00:00:00"/>
    <n v="23838968136"/>
    <x v="5"/>
    <s v="Champerico"/>
    <s v="Fiebre, Tos seca"/>
    <s v="Santa Ana, Guatemala"/>
    <x v="1"/>
  </r>
  <r>
    <s v="Waltruda"/>
    <s v="Vallejo"/>
    <d v="1995-09-13T00:00:00"/>
    <n v="246436431710"/>
    <x v="9"/>
    <s v="Los Amates"/>
    <s v="Fiebre, Cansancio"/>
    <s v="Vicente Guerrero, Mexico"/>
    <x v="1"/>
  </r>
  <r>
    <s v="Baldomero"/>
    <s v="Becerra"/>
    <d v="1973-08-17T00:00:00"/>
    <n v="268576402210"/>
    <x v="0"/>
    <s v="Villa Nueva"/>
    <s v="Fiebre, Cansancio, Escalofríos y dolores corporales"/>
    <s v="Kansas City, Estados Unidos"/>
    <x v="1"/>
  </r>
  <r>
    <s v="Serena"/>
    <s v="Barela"/>
    <d v="1967-07-19T00:00:00"/>
    <n v="21044974164"/>
    <x v="14"/>
    <s v="Purulhá"/>
    <s v="Fiebre, Tos seca, Escalofríos y dolores corporales"/>
    <s v="Santa Ana, El Salvador"/>
    <x v="0"/>
  </r>
  <r>
    <s v="Victorino"/>
    <s v="Saavedra"/>
    <d v="2004-04-11T00:00:00"/>
    <n v="21639964103"/>
    <x v="10"/>
    <s v="Concepción"/>
    <s v="Fiebre, Cansancio, Escalofríos y dolores corporales"/>
    <s v="Charlotte, Estados Unidos"/>
    <x v="0"/>
  </r>
  <r>
    <s v="Luna"/>
    <s v="Loya"/>
    <d v="2006-10-06T00:00:00"/>
    <n v="260035042210"/>
    <x v="0"/>
    <s v="Guatemala"/>
    <s v="Fiebre, Tos seca, Escalofríos y dolores corporales"/>
    <s v="Emiliano Zapata, Mexico"/>
    <x v="2"/>
  </r>
  <r>
    <s v="Lee"/>
    <s v="Aragón"/>
    <d v="1969-08-19T00:00:00"/>
    <n v="22434084225"/>
    <x v="18"/>
    <s v="Estanzuela"/>
    <s v="Fiebre, Cansancio"/>
    <s v="Concordia, Honduras"/>
    <x v="2"/>
  </r>
  <r>
    <s v="Valencia"/>
    <s v="Alonso"/>
    <d v="1945-04-06T00:00:00"/>
    <n v="25088277151"/>
    <x v="10"/>
    <s v="Nahualá"/>
    <s v="Fiebre, Cansancio, Escalofríos y dolores corporales"/>
    <s v="Chiantla, Guatemala"/>
    <x v="2"/>
  </r>
  <r>
    <s v="Jeremiah"/>
    <s v="Juárez"/>
    <d v="1987-05-29T00:00:00"/>
    <n v="23027489121"/>
    <x v="19"/>
    <s v="San Francisco Zapotitlán"/>
    <s v="Fiebre, Tos seca, Escalofríos y dolores corporales"/>
    <s v="Ailigandí, Panama"/>
    <x v="0"/>
  </r>
  <r>
    <s v="Benita"/>
    <s v="Ponce"/>
    <d v="1994-07-31T00:00:00"/>
    <n v="22044202111"/>
    <x v="6"/>
    <s v="Catarina"/>
    <s v="Fiebre, Dificultad respiratoria"/>
    <s v="San Isidro, Costa Rica"/>
    <x v="2"/>
  </r>
  <r>
    <s v="Tulia"/>
    <s v="Gaitán"/>
    <d v="1984-05-16T00:00:00"/>
    <n v="2146173694"/>
    <x v="5"/>
    <s v="Retalhuleu"/>
    <s v="Fiebre, Cansancio, Escalofríos y dolores corporales"/>
    <s v="San Andrés, Guatemala"/>
    <x v="1"/>
  </r>
  <r>
    <s v="Emily"/>
    <s v="Galarza"/>
    <d v="1948-06-23T00:00:00"/>
    <n v="22412395153"/>
    <x v="7"/>
    <s v="Chiquimulilla"/>
    <s v="Fiebre, Cansancio, Escalofríos y dolores corporales"/>
    <s v="Vista Hermosa, Mexico"/>
    <x v="2"/>
  </r>
  <r>
    <s v="Esopo"/>
    <s v="Muro"/>
    <d v="1931-12-06T00:00:00"/>
    <n v="23191690121"/>
    <x v="2"/>
    <s v="Siquinalá"/>
    <s v="Fiebre, Tos seca, Escalofríos y dolores corporales"/>
    <s v="Jocotenango, Guatemala"/>
    <x v="0"/>
  </r>
  <r>
    <s v="Maya"/>
    <s v="Maldonado"/>
    <d v="1955-07-09T00:00:00"/>
    <n v="26644967205"/>
    <x v="11"/>
    <s v="Sayaxché"/>
    <s v="Fiebre, Tos seca, Escalofríos y dolores corporales"/>
    <s v="New Bedford, Estados Unidos"/>
    <x v="1"/>
  </r>
  <r>
    <s v="Justina"/>
    <s v="Pérez"/>
    <d v="1988-04-14T00:00:00"/>
    <n v="26113063139"/>
    <x v="10"/>
    <s v="Concepción"/>
    <s v="Fiebre, Tos seca, Escalofríos y dolores corporales"/>
    <s v="Valdosta, Estados Unidos"/>
    <x v="1"/>
  </r>
  <r>
    <s v="Honorato"/>
    <s v="Jaime"/>
    <d v="1947-03-04T00:00:00"/>
    <n v="23679979101"/>
    <x v="7"/>
    <s v="Taxisco"/>
    <s v="Fiebre, Dificultad respiratoria"/>
    <s v="Loma Alta, Mexico"/>
    <x v="2"/>
  </r>
  <r>
    <s v="Zaida"/>
    <s v="Alba"/>
    <d v="1930-04-17T00:00:00"/>
    <n v="23000629116"/>
    <x v="2"/>
    <s v="Guaganazapa"/>
    <s v="Fiebre, Tos seca, Escalofríos y dolores corporales"/>
    <s v="Hartford, Estados Unidos"/>
    <x v="1"/>
  </r>
  <r>
    <s v="Popea"/>
    <s v="Posada"/>
    <d v="1930-11-22T00:00:00"/>
    <n v="2432530551"/>
    <x v="2"/>
    <s v="Tiquisate"/>
    <s v="Fiebre, Dificultad respiratoria"/>
    <s v="San Sebastián de Yalí, Nicaragua"/>
    <x v="0"/>
  </r>
  <r>
    <s v="Merced"/>
    <s v="Cordova"/>
    <d v="1947-07-14T00:00:00"/>
    <n v="26278288186"/>
    <x v="1"/>
    <s v="San Cristóbal Acasaguastlán"/>
    <s v="Fiebre, Cansancio, Escalofríos y dolores corporales"/>
    <s v="Mesa, Estados Unidos"/>
    <x v="2"/>
  </r>
  <r>
    <s v="Benny"/>
    <s v="Robledo"/>
    <d v="2000-09-01T00:00:00"/>
    <n v="28715595208"/>
    <x v="18"/>
    <s v="Teculután"/>
    <s v="Fiebre, Cansancio"/>
    <s v="Logroño, España"/>
    <x v="2"/>
  </r>
  <r>
    <s v="Baudilia"/>
    <s v="Leiva"/>
    <d v="1952-03-19T00:00:00"/>
    <n v="2930922354"/>
    <x v="7"/>
    <s v="Chiquimulilla"/>
    <s v="Fiebre, Cansancio, Escalofríos y dolores corporales"/>
    <s v="Santiago, Mexico"/>
    <x v="0"/>
  </r>
  <r>
    <s v="Flaminia"/>
    <s v="Covas"/>
    <d v="1950-06-18T00:00:00"/>
    <n v="21856879124"/>
    <x v="2"/>
    <s v="San José"/>
    <s v="Fiebre, Tos seca"/>
    <s v="San Miguel Dueñas, Guatemala"/>
    <x v="0"/>
  </r>
  <r>
    <s v="Bab"/>
    <s v="Tapia"/>
    <d v="1922-04-02T00:00:00"/>
    <n v="2205157975"/>
    <x v="14"/>
    <s v="Cubulco"/>
    <s v="Fiebre, Cansancio"/>
    <s v="Ozatlán, El Salvador"/>
    <x v="0"/>
  </r>
  <r>
    <s v="Eber"/>
    <s v="Guerrero"/>
    <d v="1983-02-11T00:00:00"/>
    <n v="2706985944"/>
    <x v="14"/>
    <s v="Granados"/>
    <s v="Fiebre, Cansancio, Escalofríos y dolores corporales"/>
    <s v="Los Angeles, Mexico"/>
    <x v="2"/>
  </r>
  <r>
    <s v="Eneyen"/>
    <s v="Estrada"/>
    <d v="1963-01-20T00:00:00"/>
    <n v="2006354693"/>
    <x v="3"/>
    <s v="San Pedro Pinula"/>
    <s v="Fiebre, Cansancio"/>
    <s v="Llano de Piedra, Panama"/>
    <x v="0"/>
  </r>
  <r>
    <s v="Mendel"/>
    <s v="Posada"/>
    <d v="1979-05-21T00:00:00"/>
    <n v="2108878016"/>
    <x v="0"/>
    <s v="Villa Nueva"/>
    <s v="Fiebre, Cansancio"/>
    <s v="Masatepe, Nicaragua"/>
    <x v="2"/>
  </r>
  <r>
    <s v="Heraldo"/>
    <s v="Valenzuela"/>
    <d v="1996-11-13T00:00:00"/>
    <n v="2070414833"/>
    <x v="1"/>
    <s v="Sanarate"/>
    <s v="Fiebre, Tos seca, Escalofríos y dolores corporales"/>
    <s v="Saint Petersburg, Estados Unidos"/>
    <x v="2"/>
  </r>
  <r>
    <s v="Macario"/>
    <s v="Linares"/>
    <d v="1938-12-11T00:00:00"/>
    <n v="2640338978"/>
    <x v="0"/>
    <s v="Guatemala"/>
    <s v="Fiebre, Tos seca"/>
    <s v="Granada, España"/>
    <x v="0"/>
  </r>
  <r>
    <s v="Elpidia"/>
    <s v="Serna"/>
    <d v="1964-03-01T00:00:00"/>
    <n v="2742090393"/>
    <x v="4"/>
    <s v="Conguaco"/>
    <s v="Fiebre, Dificultad respiratoria"/>
    <s v="Portland, Estados Unidos"/>
    <x v="1"/>
  </r>
  <r>
    <s v="Elía"/>
    <s v="Alaniz"/>
    <d v="1983-08-11T00:00:00"/>
    <n v="19447688168"/>
    <x v="22"/>
    <s v="Pachalum"/>
    <s v="Fiebre, Tos seca, Escalofríos y dolores corporales"/>
    <s v="Bluefields, Nicaragua"/>
    <x v="1"/>
  </r>
  <r>
    <s v="Cuasimodo"/>
    <s v="Haro"/>
    <d v="1977-03-18T00:00:00"/>
    <n v="26071119201"/>
    <x v="0"/>
    <s v="Villa Nueva"/>
    <s v="Fiebre, Cansancio"/>
    <s v="Ciudad Sandino, Nicaragua"/>
    <x v="0"/>
  </r>
  <r>
    <s v="Glauco"/>
    <s v="Urrútia"/>
    <d v="1946-07-27T00:00:00"/>
    <n v="2453462943"/>
    <x v="10"/>
    <s v="Sololá"/>
    <s v="Fiebre, Tos seca, Escalofríos y dolores corporales"/>
    <s v="Tierra Blanca, Mexico"/>
    <x v="0"/>
  </r>
  <r>
    <s v="Sofiel"/>
    <s v="Mateo"/>
    <d v="1998-05-02T00:00:00"/>
    <n v="1983491441"/>
    <x v="20"/>
    <s v="Santa Bárbara"/>
    <s v="Fiebre, Tos seca"/>
    <s v="Cuauhtemoc, Mexico"/>
    <x v="0"/>
  </r>
  <r>
    <s v="Nikole"/>
    <s v="Monroy"/>
    <d v="1962-12-09T00:00:00"/>
    <n v="22213676162"/>
    <x v="17"/>
    <s v="Ciudad Vieja"/>
    <s v="Fiebre, Cansancio"/>
    <s v="Reforma, Mexico"/>
    <x v="2"/>
  </r>
  <r>
    <s v="Raphaela"/>
    <s v="Ayala"/>
    <d v="1998-04-27T00:00:00"/>
    <n v="23153921123"/>
    <x v="6"/>
    <s v="Malacatán"/>
    <s v="Fiebre, Cansancio"/>
    <s v="Emiliano Zapata, Mexico"/>
    <x v="0"/>
  </r>
  <r>
    <s v="Borja"/>
    <s v="Velez"/>
    <d v="1939-03-11T00:00:00"/>
    <n v="25074122163"/>
    <x v="2"/>
    <s v="Tiquisate"/>
    <s v="Fiebre, Dificultad respiratoria"/>
    <s v="Jacksonville, Estados Unidos"/>
    <x v="2"/>
  </r>
  <r>
    <s v="Desiderio"/>
    <s v="Mascarenas"/>
    <d v="1960-01-11T00:00:00"/>
    <n v="25462055103"/>
    <x v="2"/>
    <s v="Guaganazapa"/>
    <s v="Fiebre, Cansancio, Escalofríos y dolores corporales"/>
    <s v="Zaragoza, España"/>
    <x v="1"/>
  </r>
  <r>
    <s v="Pehuén"/>
    <s v="Solís"/>
    <d v="1926-10-02T00:00:00"/>
    <n v="21291483148"/>
    <x v="10"/>
    <s v="Concepción"/>
    <s v="Fiebre, Dificultad respiratoria"/>
    <s v="Laurel, Estados Unidos"/>
    <x v="2"/>
  </r>
  <r>
    <s v="Kassia"/>
    <s v="Rosado"/>
    <d v="1969-09-09T00:00:00"/>
    <n v="19342641189"/>
    <x v="20"/>
    <s v="Jacaltenango"/>
    <s v="Fiebre, Cansancio, Escalofríos y dolores corporales"/>
    <s v="Aserrío de Gariché, Panama"/>
    <x v="0"/>
  </r>
  <r>
    <s v="Matilda"/>
    <s v="Vega"/>
    <d v="1975-09-20T00:00:00"/>
    <n v="23764349143"/>
    <x v="0"/>
    <s v="Villa Nueva"/>
    <s v="Fiebre, Dificultad respiratoria"/>
    <s v="Jose Maria Morelos, Mexico"/>
    <x v="1"/>
  </r>
  <r>
    <s v="Relinda"/>
    <s v="Hernández"/>
    <d v="1969-03-06T00:00:00"/>
    <n v="23146953186"/>
    <x v="10"/>
    <s v="Sololá"/>
    <s v="Fiebre, Tos seca"/>
    <s v="Whittier, Estados Unidos"/>
    <x v="2"/>
  </r>
  <r>
    <s v="Marilda"/>
    <s v="Alanis"/>
    <d v="1993-10-13T00:00:00"/>
    <n v="27871365149"/>
    <x v="22"/>
    <s v="Pachalum"/>
    <s v="Fiebre, Cansancio"/>
    <s v="Guadalupe, Costa Rica"/>
    <x v="2"/>
  </r>
  <r>
    <s v="Margaret"/>
    <s v="Alonzo"/>
    <d v="1923-12-16T00:00:00"/>
    <n v="25738428146"/>
    <x v="6"/>
    <s v="Comitancillo"/>
    <s v="Fiebre, Dificultad respiratoria"/>
    <s v="Sioux Falls, Estados Unidos"/>
    <x v="0"/>
  </r>
  <r>
    <s v="Ángela"/>
    <s v="Armijo"/>
    <d v="1933-11-01T00:00:00"/>
    <n v="24048492213"/>
    <x v="2"/>
    <s v="Tiquisate"/>
    <s v="Fiebre, Tos seca, Escalofríos y dolores corporales"/>
    <s v="Palmira, Panama"/>
    <x v="0"/>
  </r>
  <r>
    <s v="Gregorina"/>
    <s v="Almonte"/>
    <d v="1990-08-05T00:00:00"/>
    <n v="1941978071"/>
    <x v="0"/>
    <s v="Fraijanes"/>
    <s v="Fiebre, Cansancio"/>
    <s v="Leon, España"/>
    <x v="2"/>
  </r>
  <r>
    <s v="Christine"/>
    <s v="Alba"/>
    <d v="1922-04-27T00:00:00"/>
    <n v="2334660131"/>
    <x v="19"/>
    <s v="San Francisco Zapotitlán"/>
    <s v="Fiebre, Tos seca"/>
    <s v="Corona, Estados Unidos"/>
    <x v="0"/>
  </r>
  <r>
    <s v="Learco"/>
    <s v="Barrientos"/>
    <d v="1922-12-05T00:00:00"/>
    <n v="2254534676"/>
    <x v="2"/>
    <s v="Iztapa"/>
    <s v="Fiebre, Tos seca, Escalofríos y dolores corporales"/>
    <s v="Morelos, Mexico"/>
    <x v="1"/>
  </r>
  <r>
    <s v="Grisel"/>
    <s v="Puga"/>
    <d v="1938-01-27T00:00:00"/>
    <n v="216850671810"/>
    <x v="22"/>
    <s v="Santa María Nebaj"/>
    <s v="Fiebre, Cansancio, Escalofríos y dolores corporales"/>
    <s v="Orlando, Estados Unidos"/>
    <x v="1"/>
  </r>
  <r>
    <s v="Queta"/>
    <s v="Saldana"/>
    <d v="1999-07-13T00:00:00"/>
    <n v="2178034315"/>
    <x v="0"/>
    <s v="Guatemala"/>
    <s v="Fiebre, Cansancio"/>
    <s v="Monticello, Estados Unidos"/>
    <x v="2"/>
  </r>
  <r>
    <s v="Nataniel"/>
    <s v="Villareal"/>
    <d v="1992-06-21T00:00:00"/>
    <n v="24832603810"/>
    <x v="10"/>
    <s v="Panajachel"/>
    <s v="Fiebre, Tos seca"/>
    <s v="Ejidal, Mexico"/>
    <x v="1"/>
  </r>
  <r>
    <s v="Julio César"/>
    <s v="Guillén"/>
    <d v="1980-11-18T00:00:00"/>
    <n v="27041407192"/>
    <x v="14"/>
    <s v="Granados"/>
    <s v="Fiebre, Tos seca"/>
    <s v="Grand Junction, Estados Unidos"/>
    <x v="2"/>
  </r>
  <r>
    <s v="Arduino"/>
    <s v="Zúñiga"/>
    <d v="1928-04-07T00:00:00"/>
    <n v="2432795415"/>
    <x v="1"/>
    <s v="San Antonio La Paz"/>
    <s v="Fiebre, Tos seca"/>
    <s v="Palmdale, Estados Unidos"/>
    <x v="0"/>
  </r>
  <r>
    <s v="Proserpina"/>
    <s v="Miramontes"/>
    <d v="1997-04-16T00:00:00"/>
    <n v="19131579107"/>
    <x v="0"/>
    <s v="Guatemala"/>
    <s v="Fiebre, Tos seca"/>
    <s v="Buenavista, Mexico"/>
    <x v="1"/>
  </r>
  <r>
    <s v="Noam"/>
    <s v="Rendón"/>
    <d v="1982-05-29T00:00:00"/>
    <n v="26446376127"/>
    <x v="13"/>
    <s v="Patzún"/>
    <s v="Fiebre, Cansancio, Escalofríos y dolores corporales"/>
    <s v="Fort Lauderdale, Estados Unidos"/>
    <x v="2"/>
  </r>
  <r>
    <s v="Joann"/>
    <s v="Mares"/>
    <d v="2003-06-11T00:00:00"/>
    <n v="23340685148"/>
    <x v="6"/>
    <s v="Catarina"/>
    <s v="Fiebre, Cansancio, Escalofríos y dolores corporales"/>
    <s v="Loma Bonita, Mexico"/>
    <x v="0"/>
  </r>
  <r>
    <s v="Lelia"/>
    <s v="Viera"/>
    <d v="1994-01-28T00:00:00"/>
    <n v="2232728063"/>
    <x v="0"/>
    <s v="San José Pinula"/>
    <s v="Fiebre, Tos seca"/>
    <s v="Lolotique, El Salvador"/>
    <x v="0"/>
  </r>
  <r>
    <s v="Pura"/>
    <s v="Tórrez"/>
    <d v="1931-08-22T00:00:00"/>
    <n v="29220779149"/>
    <x v="0"/>
    <s v="Mixco"/>
    <s v="Fiebre, Tos seca"/>
    <s v="Arlington, Estados Unidos"/>
    <x v="2"/>
  </r>
  <r>
    <s v="Emna"/>
    <s v="Meléndez"/>
    <d v="1959-07-09T00:00:00"/>
    <n v="280876731110"/>
    <x v="6"/>
    <s v="Malacatán"/>
    <s v="Fiebre, Cansancio"/>
    <s v="Sámara, Costa Rica"/>
    <x v="2"/>
  </r>
  <r>
    <s v="Yexalén"/>
    <s v="Bermúdez"/>
    <d v="1999-01-19T00:00:00"/>
    <n v="29915419136"/>
    <x v="10"/>
    <s v="Concepción"/>
    <s v="Fiebre, Tos seca, Escalofríos y dolores corporales"/>
    <s v="Almolonga, Guatemala"/>
    <x v="1"/>
  </r>
  <r>
    <s v="Colon"/>
    <s v="Ayala"/>
    <d v="1974-01-02T00:00:00"/>
    <n v="2576289731"/>
    <x v="5"/>
    <s v="San Sebastián"/>
    <s v="Fiebre, Tos seca, Escalofríos y dolores corporales"/>
    <s v="San Marcos, Mexico"/>
    <x v="1"/>
  </r>
  <r>
    <s v="Tico"/>
    <s v="Verduzco"/>
    <d v="1977-01-15T00:00:00"/>
    <n v="29519099174"/>
    <x v="6"/>
    <s v="Comitancillo"/>
    <s v="Fiebre, Tos seca"/>
    <s v="Albany, Estados Unidos"/>
    <x v="0"/>
  </r>
  <r>
    <s v="Dibe"/>
    <s v="Luna"/>
    <d v="1992-08-11T00:00:00"/>
    <n v="22346771154"/>
    <x v="0"/>
    <s v="Guatemala"/>
    <s v="Fiebre, Cansancio, Escalofríos y dolores corporales"/>
    <s v="Houston, Estados Unidos"/>
    <x v="1"/>
  </r>
  <r>
    <s v="Ozana"/>
    <s v="Centeno"/>
    <d v="1941-12-05T00:00:00"/>
    <n v="28291862118"/>
    <x v="0"/>
    <s v="Fraijanes"/>
    <s v="Fiebre, Tos seca"/>
    <s v="Emiliano Zapata, Mexico"/>
    <x v="0"/>
  </r>
  <r>
    <s v="Guzmán"/>
    <s v="Menchaca"/>
    <d v="1975-10-26T00:00:00"/>
    <n v="2791115543"/>
    <x v="10"/>
    <s v="Nahualá"/>
    <s v="Fiebre, Cansancio, Escalofríos y dolores corporales"/>
    <s v="Del Valle, Mexico"/>
    <x v="1"/>
  </r>
  <r>
    <s v="Aimon"/>
    <s v="Nieto"/>
    <d v="2004-03-18T00:00:00"/>
    <n v="2685905822"/>
    <x v="13"/>
    <s v="Santa Apolonia"/>
    <s v="Fiebre, Tos seca"/>
    <s v="La Labor, Honduras"/>
    <x v="1"/>
  </r>
  <r>
    <s v="Octaviano"/>
    <s v="Zaragoza"/>
    <d v="1944-07-20T00:00:00"/>
    <n v="26073436188"/>
    <x v="2"/>
    <s v="Siquinalá"/>
    <s v="Fiebre, Dificultad respiratoria"/>
    <s v="Santa Ana Huista, Guatemala"/>
    <x v="0"/>
  </r>
  <r>
    <s v="Denna"/>
    <s v="Raya"/>
    <d v="1955-10-27T00:00:00"/>
    <n v="2703514017"/>
    <x v="6"/>
    <s v="Catarina"/>
    <s v="Fiebre, Cansancio, Escalofríos y dolores corporales"/>
    <s v="Matiguás, Nicaragua"/>
    <x v="0"/>
  </r>
  <r>
    <s v="Ibrahim"/>
    <s v="Chacón"/>
    <d v="1936-09-01T00:00:00"/>
    <n v="21934459102"/>
    <x v="6"/>
    <s v="Malacatán"/>
    <s v="Fiebre, Tos seca"/>
    <s v="Gualán, Guatemala"/>
    <x v="1"/>
  </r>
  <r>
    <s v="Normando"/>
    <s v="Farías"/>
    <d v="1932-03-27T00:00:00"/>
    <n v="21698613410"/>
    <x v="16"/>
    <s v="Salcajá"/>
    <s v="Fiebre, Cansancio, Escalofríos y dolores corporales"/>
    <s v="San Luis Jilotepeque, Guatemala"/>
    <x v="2"/>
  </r>
  <r>
    <s v="Geraldina"/>
    <s v="Carvajal"/>
    <d v="1991-04-07T00:00:00"/>
    <n v="25446941197"/>
    <x v="14"/>
    <s v="Cubulco"/>
    <s v="Fiebre, Cansancio, Escalofríos y dolores corporales"/>
    <s v="Choloma, Honduras"/>
    <x v="2"/>
  </r>
  <r>
    <s v="Ralph"/>
    <s v="Carvajal"/>
    <d v="1935-09-22T00:00:00"/>
    <n v="2549236042"/>
    <x v="2"/>
    <s v="Siquinalá"/>
    <s v="Fiebre, Tos seca"/>
    <s v="Santa Barbara, Estados Unidos"/>
    <x v="1"/>
  </r>
  <r>
    <s v="Constancio"/>
    <s v="Ornelas"/>
    <d v="1931-08-22T00:00:00"/>
    <n v="26607272161"/>
    <x v="12"/>
    <s v="Concepción Las Minas"/>
    <s v="Fiebre, Cansancio, Escalofríos y dolores corporales"/>
    <s v="Independencia, Mexico"/>
    <x v="0"/>
  </r>
  <r>
    <s v="Arielle"/>
    <s v="Tórrez"/>
    <d v="1937-12-22T00:00:00"/>
    <n v="2912191422"/>
    <x v="2"/>
    <s v="Iztapa"/>
    <s v="Fiebre, Dificultad respiratoria"/>
    <s v="San Agustin, Mexico"/>
    <x v="1"/>
  </r>
  <r>
    <s v="Eusebia"/>
    <s v="Rosado"/>
    <d v="1964-04-19T00:00:00"/>
    <n v="2247012326"/>
    <x v="20"/>
    <s v="Jacaltenango"/>
    <s v="Fiebre, Cansancio"/>
    <s v="La Cruz, Mexico"/>
    <x v="1"/>
  </r>
  <r>
    <s v="Lahuen"/>
    <s v="Gaitán"/>
    <d v="1954-05-27T00:00:00"/>
    <n v="2867047083"/>
    <x v="0"/>
    <s v="Mixco"/>
    <s v="Fiebre, Dificultad respiratoria"/>
    <s v="Huntington, Estados Unidos"/>
    <x v="2"/>
  </r>
  <r>
    <s v="Emily"/>
    <s v="Solórzano"/>
    <d v="1973-08-09T00:00:00"/>
    <n v="2530271279"/>
    <x v="10"/>
    <s v="Panajachel"/>
    <s v="Fiebre, Tos seca, Escalofríos y dolores corporales"/>
    <s v="Agualote, Honduras"/>
    <x v="2"/>
  </r>
  <r>
    <s v="Querubín"/>
    <s v="Posada"/>
    <d v="1989-03-31T00:00:00"/>
    <n v="19075337610"/>
    <x v="0"/>
    <s v="Mixco"/>
    <s v="Fiebre, Dificultad respiratoria"/>
    <s v="Chichigalpa, Nicaragua"/>
    <x v="1"/>
  </r>
  <r>
    <s v="Ciset"/>
    <s v="Aranda"/>
    <d v="1954-09-09T00:00:00"/>
    <n v="19682485111"/>
    <x v="2"/>
    <s v="Palín"/>
    <s v="Fiebre, Cansancio, Escalofríos y dolores corporales"/>
    <s v="El Arenal, Mexico"/>
    <x v="0"/>
  </r>
  <r>
    <s v="Marilyn"/>
    <s v="Montalvo"/>
    <d v="1998-06-22T00:00:00"/>
    <n v="29011430184"/>
    <x v="0"/>
    <s v="Mixco"/>
    <s v="Fiebre, Cansancio, Escalofríos y dolores corporales"/>
    <s v="Madrid, España"/>
    <x v="1"/>
  </r>
  <r>
    <s v="Armanda"/>
    <s v="Miramontes"/>
    <d v="1930-03-10T00:00:00"/>
    <n v="21575416143"/>
    <x v="10"/>
    <s v="Sololá"/>
    <s v="Fiebre, Dificultad respiratoria"/>
    <s v="San Lorenzo, Guatemala"/>
    <x v="0"/>
  </r>
  <r>
    <s v="Colomba"/>
    <s v="Quintero"/>
    <d v="1924-12-29T00:00:00"/>
    <n v="26582920172"/>
    <x v="6"/>
    <s v="San Marcos"/>
    <s v="Fiebre, Cansancio, Escalofríos y dolores corporales"/>
    <s v="Seminole, Estados Unidos"/>
    <x v="1"/>
  </r>
  <r>
    <s v="Odoacro"/>
    <s v="Núñez"/>
    <d v="1979-02-20T00:00:00"/>
    <n v="20733072110"/>
    <x v="16"/>
    <s v="San Carlos Sija"/>
    <s v="Fiebre, Tos seca"/>
    <s v="Concordia, Honduras"/>
    <x v="2"/>
  </r>
  <r>
    <s v="Adalrico"/>
    <s v="Tórrez"/>
    <d v="1988-01-23T00:00:00"/>
    <n v="1999414648"/>
    <x v="0"/>
    <s v="Amatitlán"/>
    <s v="Fiebre, Tos seca"/>
    <s v="Jackson, Estados Unidos"/>
    <x v="2"/>
  </r>
  <r>
    <s v="Ptolomeo"/>
    <s v="Segura"/>
    <d v="1920-09-08T00:00:00"/>
    <n v="27008004229"/>
    <x v="17"/>
    <s v="Ciudad Vieja"/>
    <s v="Fiebre, Dificultad respiratoria"/>
    <s v="La Guama, Honduras"/>
    <x v="1"/>
  </r>
  <r>
    <s v="Isis"/>
    <s v="Miranda"/>
    <d v="1997-07-19T00:00:00"/>
    <n v="27117784181"/>
    <x v="6"/>
    <s v="Ixchiguán"/>
    <s v="Fiebre, Dificultad respiratoria"/>
    <s v="Guadalupe, Mexico"/>
    <x v="1"/>
  </r>
  <r>
    <s v="Herundina"/>
    <s v="Galarza"/>
    <d v="1972-05-03T00:00:00"/>
    <n v="2162984043"/>
    <x v="14"/>
    <s v="Purulhá"/>
    <s v="Fiebre, Cansancio, Escalofríos y dolores corporales"/>
    <s v="La Jicaral, Nicaragua"/>
    <x v="1"/>
  </r>
  <r>
    <s v="Obdulio"/>
    <s v="Garay"/>
    <d v="2003-05-17T00:00:00"/>
    <n v="21274078144"/>
    <x v="0"/>
    <s v="Palencia"/>
    <s v="Fiebre, Tos seca, Escalofríos y dolores corporales"/>
    <s v="Paraíso, Costa Rica"/>
    <x v="0"/>
  </r>
  <r>
    <s v="Dora"/>
    <s v="Leiva"/>
    <d v="1997-02-05T00:00:00"/>
    <n v="24249260201"/>
    <x v="10"/>
    <s v="Nahualá"/>
    <s v="Fiebre, Tos seca"/>
    <s v="Memphis, Estados Unidos"/>
    <x v="0"/>
  </r>
  <r>
    <s v="Cornelio"/>
    <s v="Padilla"/>
    <d v="1940-12-18T00:00:00"/>
    <n v="2988150318"/>
    <x v="9"/>
    <s v="Morales"/>
    <s v="Fiebre, Tos seca, Escalofríos y dolores corporales"/>
    <s v="Ciudad Choluteca, Honduras"/>
    <x v="1"/>
  </r>
  <r>
    <s v="Neus"/>
    <s v="Arreola"/>
    <d v="1941-09-24T00:00:00"/>
    <n v="2746603386"/>
    <x v="6"/>
    <s v="Comitancillo"/>
    <s v="Fiebre, Cansancio, Escalofríos y dolores corporales"/>
    <s v="Nueva Guadalupe, El Salvador"/>
    <x v="0"/>
  </r>
  <r>
    <s v="Agop"/>
    <s v="Guerrero"/>
    <d v="1975-09-30T00:00:00"/>
    <n v="2379149066"/>
    <x v="18"/>
    <s v="Estanzuela"/>
    <s v="Fiebre, Tos seca, Escalofríos y dolores corporales"/>
    <s v="Jiquilillo, Nicaragua"/>
    <x v="2"/>
  </r>
  <r>
    <s v="Silverio"/>
    <s v="Cardona"/>
    <d v="1980-12-10T00:00:00"/>
    <n v="2228216068"/>
    <x v="0"/>
    <s v="Guatemala"/>
    <s v="Fiebre, Tos seca"/>
    <s v="Loma Bonita, Mexico"/>
    <x v="2"/>
  </r>
  <r>
    <s v="Clotilde"/>
    <s v="Bahena"/>
    <d v="1952-11-06T00:00:00"/>
    <n v="26449075158"/>
    <x v="16"/>
    <s v="Almolonga"/>
    <s v="Fiebre, Dificultad respiratoria"/>
    <s v="Louisville, Estados Unidos"/>
    <x v="2"/>
  </r>
  <r>
    <s v="Sirio"/>
    <s v="Bahena"/>
    <d v="1972-06-18T00:00:00"/>
    <n v="20998738125"/>
    <x v="1"/>
    <s v="Morazán"/>
    <s v="Fiebre, Tos seca, Escalofríos y dolores corporales"/>
    <s v="San Miguel Chicaj, Guatemala"/>
    <x v="0"/>
  </r>
  <r>
    <s v="Anías"/>
    <s v="Lerma"/>
    <d v="1957-02-28T00:00:00"/>
    <n v="1919426465"/>
    <x v="2"/>
    <s v="Siquinalá"/>
    <s v="Fiebre, Dificultad respiratoria"/>
    <s v="Brooklyn, Estados Unidos"/>
    <x v="2"/>
  </r>
  <r>
    <s v="Nicanor"/>
    <s v="Garrido"/>
    <d v="1922-01-04T00:00:00"/>
    <n v="27845507410"/>
    <x v="17"/>
    <s v="Alotenango"/>
    <s v="Fiebre, Tos seca, Escalofríos y dolores corporales"/>
    <s v="Pensacola, Estados Unidos"/>
    <x v="2"/>
  </r>
  <r>
    <s v="Beda"/>
    <s v="Munguia"/>
    <d v="1992-06-04T00:00:00"/>
    <n v="27079585121"/>
    <x v="2"/>
    <s v="Tiquisate"/>
    <s v="Fiebre, Cansancio"/>
    <s v="Round Rock, Estados Unidos"/>
    <x v="1"/>
  </r>
  <r>
    <s v="Cornelio"/>
    <s v="Moreno"/>
    <d v="1936-10-25T00:00:00"/>
    <n v="20494307162"/>
    <x v="9"/>
    <s v="Los Amates"/>
    <s v="Fiebre, Tos seca, Escalofríos y dolores corporales"/>
    <s v="Madrid, España"/>
    <x v="2"/>
  </r>
  <r>
    <s v="Zulema"/>
    <s v="Saldivar"/>
    <d v="1982-12-28T00:00:00"/>
    <n v="2292777938"/>
    <x v="18"/>
    <s v="Teculután"/>
    <s v="Fiebre, Tos seca"/>
    <s v="Zopilotepe, Honduras"/>
    <x v="2"/>
  </r>
  <r>
    <s v="Clea"/>
    <s v="Miranda"/>
    <d v="1980-03-30T00:00:00"/>
    <n v="20008753152"/>
    <x v="0"/>
    <s v="Villa Canales"/>
    <s v="Fiebre, Tos seca"/>
    <s v="Agua Fría, Honduras"/>
    <x v="2"/>
  </r>
  <r>
    <s v="Emerson"/>
    <s v="Mena"/>
    <d v="1974-02-23T00:00:00"/>
    <n v="19299014107"/>
    <x v="7"/>
    <s v="San Juan Tecuaco"/>
    <s v="Fiebre, Cansancio, Escalofríos y dolores corporales"/>
    <s v="Jacaltenango, Guatemala"/>
    <x v="2"/>
  </r>
  <r>
    <s v="Verona"/>
    <s v="Nino"/>
    <d v="1957-08-26T00:00:00"/>
    <n v="20698980710"/>
    <x v="2"/>
    <s v="San José"/>
    <s v="Fiebre, Cansancio, Escalofríos y dolores corporales"/>
    <s v="Capira, Panama"/>
    <x v="0"/>
  </r>
  <r>
    <s v="Plauto"/>
    <s v="Tamez"/>
    <d v="1979-10-20T00:00:00"/>
    <n v="22555017224"/>
    <x v="19"/>
    <s v="Samayac"/>
    <s v="Fiebre, Cansancio"/>
    <s v="Honolulu, Estados Unidos"/>
    <x v="1"/>
  </r>
  <r>
    <s v="Ozias"/>
    <s v="Meza"/>
    <d v="1995-06-13T00:00:00"/>
    <n v="21717033144"/>
    <x v="18"/>
    <s v="Teculután"/>
    <s v="Fiebre, Tos seca"/>
    <s v="San Miguel, Mexico"/>
    <x v="1"/>
  </r>
  <r>
    <s v="Davor"/>
    <s v="Verduzco"/>
    <d v="1995-01-11T00:00:00"/>
    <n v="23109831201"/>
    <x v="4"/>
    <s v="Jalpatagua"/>
    <s v="Fiebre, Tos seca, Escalofríos y dolores corporales"/>
    <s v="Columbus, Estados Unidos"/>
    <x v="1"/>
  </r>
  <r>
    <s v="Kirian"/>
    <s v="Loya"/>
    <d v="1987-06-15T00:00:00"/>
    <n v="2063942422"/>
    <x v="3"/>
    <s v="Jalapa"/>
    <s v="Fiebre, Tos seca, Escalofríos y dolores corporales"/>
    <s v="Newark, Estados Unidos"/>
    <x v="2"/>
  </r>
  <r>
    <s v="Carola"/>
    <s v="Acuna"/>
    <d v="1988-08-19T00:00:00"/>
    <n v="2203588364"/>
    <x v="3"/>
    <s v="San Manuel Chaparrón"/>
    <s v="Fiebre, Tos seca, Escalofríos y dolores corporales"/>
    <s v="Ipís, Costa Rica"/>
    <x v="0"/>
  </r>
  <r>
    <s v="Haman"/>
    <s v="Gallegos"/>
    <d v="1981-08-01T00:00:00"/>
    <n v="21320873199"/>
    <x v="10"/>
    <s v="San Antonio Palopó"/>
    <s v="Fiebre, Cansancio"/>
    <s v="Granada, España"/>
    <x v="2"/>
  </r>
  <r>
    <s v="Ermelinda"/>
    <s v="Cervántez"/>
    <d v="1944-05-03T00:00:00"/>
    <n v="2287899828"/>
    <x v="0"/>
    <s v="Guatemala"/>
    <s v="Fiebre, Cansancio"/>
    <s v="Melchor Ocampo, Mexico"/>
    <x v="2"/>
  </r>
  <r>
    <s v="Ovidio"/>
    <s v="Yáñez"/>
    <d v="1992-04-20T00:00:00"/>
    <n v="21922825610"/>
    <x v="10"/>
    <s v="Panajachel"/>
    <s v="Fiebre, Tos seca, Escalofríos y dolores corporales"/>
    <s v="San Francisco, Costa Rica"/>
    <x v="0"/>
  </r>
  <r>
    <s v="Elida"/>
    <s v="Arellano"/>
    <d v="1965-01-20T00:00:00"/>
    <n v="2866262376"/>
    <x v="2"/>
    <s v="Palín"/>
    <s v="Fiebre, Tos seca"/>
    <s v="Albany, Estados Unidos"/>
    <x v="2"/>
  </r>
  <r>
    <s v="Nabucodonosor"/>
    <s v="Valdez"/>
    <d v="2015-08-23T00:00:00"/>
    <n v="23855123102"/>
    <x v="11"/>
    <s v="San José"/>
    <s v="Fiebre, Cansancio"/>
    <s v="Los Angeles, Mexico"/>
    <x v="1"/>
  </r>
  <r>
    <s v="Blenda"/>
    <s v="Cano"/>
    <d v="1983-03-29T00:00:00"/>
    <n v="29002901211"/>
    <x v="6"/>
    <s v="Ayutla"/>
    <s v="Fiebre, Tos seca, Escalofríos y dolores corporales"/>
    <s v="El Caño, Panama"/>
    <x v="2"/>
  </r>
  <r>
    <s v="Christophe"/>
    <s v="Esquivel"/>
    <d v="1954-08-07T00:00:00"/>
    <n v="22274779183"/>
    <x v="18"/>
    <s v="Usumatlán"/>
    <s v="Fiebre, Tos seca, Escalofríos y dolores corporales"/>
    <s v="Francisco Villa, Mexico"/>
    <x v="0"/>
  </r>
  <r>
    <s v="Suray"/>
    <s v="Pichardo"/>
    <d v="1945-03-14T00:00:00"/>
    <n v="29366014118"/>
    <x v="10"/>
    <s v="Nahualá"/>
    <s v="Fiebre, Tos seca, Escalofríos y dolores corporales"/>
    <s v="Oropéndolas, Honduras"/>
    <x v="2"/>
  </r>
  <r>
    <s v="Amalio"/>
    <s v="Bernal"/>
    <d v="2000-04-25T00:00:00"/>
    <n v="2129675176"/>
    <x v="2"/>
    <s v="San José"/>
    <s v="Fiebre, Tos seca"/>
    <s v="Aguas del Padre, Honduras"/>
    <x v="0"/>
  </r>
  <r>
    <s v="Dulcea"/>
    <s v="Yáñez"/>
    <d v="2007-04-03T00:00:00"/>
    <n v="19278692610"/>
    <x v="0"/>
    <s v="Guatemala"/>
    <s v="Fiebre, Dificultad respiratoria"/>
    <s v="León, Nicaragua"/>
    <x v="2"/>
  </r>
  <r>
    <s v="Ibérico"/>
    <s v="Linares"/>
    <d v="1976-06-22T00:00:00"/>
    <n v="21085938122"/>
    <x v="2"/>
    <s v="Iztapa"/>
    <s v="Fiebre, Cansancio, Escalofríos y dolores corporales"/>
    <s v="San Juan Atitán, Guatemala"/>
    <x v="1"/>
  </r>
  <r>
    <s v="Peregrino"/>
    <s v="Estévez"/>
    <d v="1935-12-24T00:00:00"/>
    <n v="28686267104"/>
    <x v="17"/>
    <s v="San Miguel Dueñas"/>
    <s v="Fiebre, Dificultad respiratoria"/>
    <s v="Guaimaca, Honduras"/>
    <x v="1"/>
  </r>
  <r>
    <s v="Amapola"/>
    <s v="Banda"/>
    <d v="1964-02-11T00:00:00"/>
    <n v="22529968201"/>
    <x v="3"/>
    <s v="Mataquescuintla"/>
    <s v="Fiebre, Dificultad respiratoria"/>
    <s v="El Progreso, Mexico"/>
    <x v="0"/>
  </r>
  <r>
    <s v="Beronike"/>
    <s v="Arce"/>
    <d v="1946-08-01T00:00:00"/>
    <n v="2401889217"/>
    <x v="22"/>
    <s v="Pachalum"/>
    <s v="Fiebre, Cansancio, Escalofríos y dolores corporales"/>
    <s v="Murcia, España"/>
    <x v="1"/>
  </r>
  <r>
    <s v="Jaqueline"/>
    <s v="Nieto"/>
    <d v="1964-12-17T00:00:00"/>
    <n v="2403156488"/>
    <x v="0"/>
    <s v="Guatemala"/>
    <s v="Fiebre, Cansancio"/>
    <s v="Aguas del Padre, Honduras"/>
    <x v="0"/>
  </r>
  <r>
    <s v="Nontue"/>
    <s v="Perea"/>
    <d v="1927-07-06T00:00:00"/>
    <n v="19387652185"/>
    <x v="20"/>
    <s v="Santa Bárbara"/>
    <s v="Fiebre, Dificultad respiratoria"/>
    <s v="Chicago, Estados Unidos"/>
    <x v="1"/>
  </r>
  <r>
    <s v="Vin"/>
    <s v="Márquez"/>
    <d v="1946-05-29T00:00:00"/>
    <n v="2489660589"/>
    <x v="0"/>
    <s v="Guatemala"/>
    <s v="Fiebre, Tos seca"/>
    <s v="Orlando, Estados Unidos"/>
    <x v="2"/>
  </r>
  <r>
    <s v="Odoacro"/>
    <s v="Aragón"/>
    <d v="1988-07-16T00:00:00"/>
    <n v="2840411725"/>
    <x v="7"/>
    <s v="Cuilapa"/>
    <s v="Fiebre, Tos seca, Escalofríos y dolores corporales"/>
    <s v="Donostia-San Sebastian, España"/>
    <x v="2"/>
  </r>
  <r>
    <s v="Taciano"/>
    <s v="Farías"/>
    <d v="2012-07-26T00:00:00"/>
    <n v="1903817912"/>
    <x v="9"/>
    <s v="Los Amates"/>
    <s v="Fiebre, Cansancio, Escalofríos y dolores corporales"/>
    <s v="Benito Juarez, Mexico"/>
    <x v="0"/>
  </r>
  <r>
    <s v="Esmeralda"/>
    <s v="Covas"/>
    <d v="1925-08-13T00:00:00"/>
    <n v="19127440105"/>
    <x v="18"/>
    <s v="Usumatlán"/>
    <s v="Fiebre, Cansancio, Escalofríos y dolores corporales"/>
    <s v="Shawnee Mission, Estados Unidos"/>
    <x v="1"/>
  </r>
  <r>
    <s v="Ananías"/>
    <s v="Lovato"/>
    <d v="1953-01-21T00:00:00"/>
    <n v="2459758843"/>
    <x v="0"/>
    <s v="Guatemala"/>
    <s v="Fiebre, Tos seca, Escalofríos y dolores corporales"/>
    <s v="Alvaro Obregon, Mexico"/>
    <x v="0"/>
  </r>
  <r>
    <s v="Colon"/>
    <s v="Benítez"/>
    <d v="2016-07-02T00:00:00"/>
    <n v="25276080137"/>
    <x v="2"/>
    <s v="Palín"/>
    <s v="Fiebre, Dificultad respiratoria"/>
    <s v="Austin, Estados Unidos"/>
    <x v="0"/>
  </r>
  <r>
    <s v="Estanislao"/>
    <s v="Castellanos"/>
    <d v="2006-11-15T00:00:00"/>
    <n v="218396841410"/>
    <x v="2"/>
    <s v="San José"/>
    <s v="Fiebre, Cansancio, Escalofríos y dolores corporales"/>
    <s v="Philadelphia, Estados Unidos"/>
    <x v="2"/>
  </r>
  <r>
    <s v="Lot"/>
    <s v="Gracia"/>
    <d v="2005-01-27T00:00:00"/>
    <n v="19332603111"/>
    <x v="22"/>
    <s v="Pachalum"/>
    <s v="Fiebre, Cansancio, Escalofríos y dolores corporales"/>
    <s v="Phoenix, Estados Unidos"/>
    <x v="1"/>
  </r>
  <r>
    <s v="Ettiene"/>
    <s v="Carvajal"/>
    <d v="1988-03-11T00:00:00"/>
    <n v="19825394229"/>
    <x v="2"/>
    <s v="Tiquisate"/>
    <s v="Fiebre, Tos seca"/>
    <s v="Houston, Estados Unidos"/>
    <x v="2"/>
  </r>
  <r>
    <s v="Edda"/>
    <s v="Martínez"/>
    <d v="1980-05-12T00:00:00"/>
    <n v="22752370125"/>
    <x v="5"/>
    <s v="San Sebastián"/>
    <s v="Fiebre, Cansancio, Escalofríos y dolores corporales"/>
    <s v="Adolfo Lopez Mateos, Mexico"/>
    <x v="1"/>
  </r>
  <r>
    <s v="Indalecia"/>
    <s v="Hurtado"/>
    <d v="2014-12-26T00:00:00"/>
    <n v="254446951810"/>
    <x v="6"/>
    <s v="Ixchiguán"/>
    <s v="Fiebre, Tos seca, Escalofríos y dolores corporales"/>
    <s v="El Salitre, Mexico"/>
    <x v="2"/>
  </r>
  <r>
    <s v="Simplicio"/>
    <s v="Armenta"/>
    <d v="1943-06-03T00:00:00"/>
    <n v="25310387132"/>
    <x v="4"/>
    <s v="Jerez"/>
    <s v="Fiebre, Tos seca, Escalofríos y dolores corporales"/>
    <s v="Clearwater, Estados Unidos"/>
    <x v="2"/>
  </r>
  <r>
    <s v="Agustina"/>
    <s v="Caballero"/>
    <d v="2007-01-12T00:00:00"/>
    <n v="27531458135"/>
    <x v="3"/>
    <s v="San Manuel Chaparrón"/>
    <s v="Fiebre, Tos seca, Escalofríos y dolores corporales"/>
    <s v="Masatepe, Nicaragua"/>
    <x v="2"/>
  </r>
  <r>
    <s v="Zaqueo"/>
    <s v="Cervantes"/>
    <d v="1967-07-01T00:00:00"/>
    <n v="22713429126"/>
    <x v="6"/>
    <s v="Pajapita"/>
    <s v="Fiebre, Dificultad respiratoria"/>
    <s v="Denver, Estados Unidos"/>
    <x v="0"/>
  </r>
  <r>
    <s v="Irta"/>
    <s v="Malave"/>
    <d v="1975-03-25T00:00:00"/>
    <n v="23037161224"/>
    <x v="2"/>
    <s v="Iztapa"/>
    <s v="Fiebre, Tos seca, Escalofríos y dolores corporales"/>
    <s v="New York City, Estados Unidos"/>
    <x v="2"/>
  </r>
  <r>
    <s v="Merced"/>
    <s v="Bueno"/>
    <d v="1975-04-27T00:00:00"/>
    <n v="2128667994"/>
    <x v="9"/>
    <s v="Livingston"/>
    <s v="Fiebre, Dificultad respiratoria"/>
    <s v="La Guata, Honduras"/>
    <x v="0"/>
  </r>
  <r>
    <s v="Elodia"/>
    <s v="Parra"/>
    <d v="1936-06-08T00:00:00"/>
    <n v="2166215485"/>
    <x v="2"/>
    <s v="Tiquisate"/>
    <s v="Fiebre, Dificultad respiratoria"/>
    <s v="Olopa, Guatemala"/>
    <x v="1"/>
  </r>
  <r>
    <s v="Luca"/>
    <s v="Santillán"/>
    <d v="1968-02-27T00:00:00"/>
    <n v="28671225167"/>
    <x v="10"/>
    <s v="Panajachel"/>
    <s v="Fiebre, Tos seca, Escalofríos y dolores corporales"/>
    <s v="Juan N Alvarez, Mexico"/>
    <x v="1"/>
  </r>
  <r>
    <s v="Malcolm"/>
    <s v="Morales"/>
    <d v="1966-06-20T00:00:00"/>
    <n v="22149698187"/>
    <x v="11"/>
    <s v="San Benito"/>
    <s v="Fiebre, Dificultad respiratoria"/>
    <s v="Charleston, Estados Unidos"/>
    <x v="2"/>
  </r>
  <r>
    <s v="Alegra"/>
    <s v="Sandoval"/>
    <d v="2013-09-16T00:00:00"/>
    <n v="2826603373"/>
    <x v="20"/>
    <s v="Cuilco"/>
    <s v="Fiebre, Cansancio"/>
    <s v="Armenia, Honduras"/>
    <x v="1"/>
  </r>
  <r>
    <s v="Eberardo"/>
    <s v="Atencio"/>
    <d v="2001-03-05T00:00:00"/>
    <n v="28191526148"/>
    <x v="10"/>
    <s v="Concepción"/>
    <s v="Fiebre, Cansancio, Escalofríos y dolores corporales"/>
    <s v="San José, Costa Rica"/>
    <x v="2"/>
  </r>
  <r>
    <s v="Neera"/>
    <s v="Viera"/>
    <d v="1945-06-15T00:00:00"/>
    <n v="26470424185"/>
    <x v="4"/>
    <s v="Conguaco"/>
    <s v="Fiebre, Tos seca, Escalofríos y dolores corporales"/>
    <s v="San Lorenzo, Nicaragua"/>
    <x v="1"/>
  </r>
  <r>
    <s v="Grecia"/>
    <s v="Montés"/>
    <d v="1998-08-04T00:00:00"/>
    <n v="29837235126"/>
    <x v="6"/>
    <s v="Malacatán"/>
    <s v="Fiebre, Cansancio, Escalofríos y dolores corporales"/>
    <s v="Guadalupe, Mexico"/>
    <x v="0"/>
  </r>
  <r>
    <s v="Hullen"/>
    <s v="Juárez"/>
    <d v="1962-09-07T00:00:00"/>
    <n v="26048655198"/>
    <x v="10"/>
    <s v="Concepción"/>
    <s v="Fiebre, Cansancio"/>
    <s v="Getafe, España"/>
    <x v="2"/>
  </r>
  <r>
    <s v="Erberto"/>
    <s v="Rascón"/>
    <d v="1945-08-07T00:00:00"/>
    <n v="26628208110"/>
    <x v="0"/>
    <s v="Villa Nueva"/>
    <s v="Fiebre, Dificultad respiratoria"/>
    <s v="Boston, Estados Unidos"/>
    <x v="0"/>
  </r>
  <r>
    <s v="Severo"/>
    <s v="Fajardo"/>
    <d v="1954-02-27T00:00:00"/>
    <n v="25560493161"/>
    <x v="10"/>
    <s v="Concepción"/>
    <s v="Fiebre, Tos seca"/>
    <s v="Chicago, Estados Unidos"/>
    <x v="0"/>
  </r>
  <r>
    <s v="Astrid"/>
    <s v="Almonte"/>
    <d v="1948-04-08T00:00:00"/>
    <n v="21395740137"/>
    <x v="4"/>
    <s v="Quesada"/>
    <s v="Fiebre, Cansancio"/>
    <s v="San Rafael, Costa Rica"/>
    <x v="1"/>
  </r>
  <r>
    <s v="Ondina"/>
    <s v="Ceballos"/>
    <d v="1956-11-01T00:00:00"/>
    <n v="25031162207"/>
    <x v="4"/>
    <s v="Comapa"/>
    <s v="Fiebre, Tos seca"/>
    <s v="Morelos, Mexico"/>
    <x v="2"/>
  </r>
  <r>
    <s v="Millaray"/>
    <s v="Salcedo"/>
    <d v="1989-06-06T00:00:00"/>
    <n v="22515342113"/>
    <x v="15"/>
    <s v="Tactic"/>
    <s v="Fiebre, Tos seca"/>
    <s v="Lazaro Cardenas, Mexico"/>
    <x v="1"/>
  </r>
  <r>
    <s v="Odín"/>
    <s v="Quiñónez"/>
    <d v="1954-07-05T00:00:00"/>
    <n v="23274073107"/>
    <x v="0"/>
    <s v="Villa Nueva"/>
    <s v="Fiebre, Tos seca, Escalofríos y dolores corporales"/>
    <s v="San José, Honduras"/>
    <x v="1"/>
  </r>
  <r>
    <s v="Reyes"/>
    <s v="Ramírez"/>
    <d v="1923-11-07T00:00:00"/>
    <n v="19110234161"/>
    <x v="0"/>
    <s v="San Raymundo"/>
    <s v="Fiebre, Tos seca"/>
    <s v="La Palma, Mexico"/>
    <x v="2"/>
  </r>
  <r>
    <s v="Nicodemo"/>
    <s v="Loya"/>
    <d v="1951-04-06T00:00:00"/>
    <n v="267058991010"/>
    <x v="10"/>
    <s v="Sololá"/>
    <s v="Fiebre, Cansancio, Escalofríos y dolores corporales"/>
    <s v="Nandaime, Nicaragua"/>
    <x v="2"/>
  </r>
  <r>
    <s v="Ysmael"/>
    <s v="Garay"/>
    <d v="2011-07-19T00:00:00"/>
    <n v="28555995410"/>
    <x v="6"/>
    <s v="Malacatán"/>
    <s v="Fiebre, Tos seca"/>
    <s v="San Diego, Costa Rica"/>
    <x v="2"/>
  </r>
  <r>
    <s v="Germinal"/>
    <s v="Frías"/>
    <d v="1923-04-05T00:00:00"/>
    <n v="198955662210"/>
    <x v="0"/>
    <s v="Fraijanes"/>
    <s v="Fiebre, Tos seca"/>
    <s v="Nueva Gorgona, Panama"/>
    <x v="1"/>
  </r>
  <r>
    <s v="Fedra"/>
    <s v="Ortiz"/>
    <d v="2013-08-18T00:00:00"/>
    <n v="2659461929"/>
    <x v="10"/>
    <s v="San Antonio Palopó"/>
    <s v="Fiebre, Dificultad respiratoria"/>
    <s v="Los Pinos, Mexico"/>
    <x v="0"/>
  </r>
  <r>
    <s v="Ben"/>
    <s v="Escalante"/>
    <d v="1929-11-17T00:00:00"/>
    <n v="28618349184"/>
    <x v="20"/>
    <s v="La Libertad"/>
    <s v="Fiebre, Dificultad respiratoria"/>
    <s v="San Jose, Mexico"/>
    <x v="2"/>
  </r>
  <r>
    <s v="Salviano"/>
    <s v="Rocha"/>
    <d v="1986-02-09T00:00:00"/>
    <n v="1979935748"/>
    <x v="4"/>
    <s v="Jerez"/>
    <s v="Fiebre, Tos seca, Escalofríos y dolores corporales"/>
    <s v="El Plan, Honduras"/>
    <x v="0"/>
  </r>
  <r>
    <s v="Barnie"/>
    <s v="Alejandro"/>
    <d v="1946-01-30T00:00:00"/>
    <n v="2207544257"/>
    <x v="10"/>
    <s v="Panajachel"/>
    <s v="Fiebre, Cansancio, Escalofríos y dolores corporales"/>
    <s v="El Rincón, Panama"/>
    <x v="2"/>
  </r>
  <r>
    <s v="Eufrasia"/>
    <s v="Sepúlveda"/>
    <d v="1968-05-14T00:00:00"/>
    <n v="24925492192"/>
    <x v="2"/>
    <s v="Iztapa"/>
    <s v="Fiebre, Tos seca, Escalofríos y dolores corporales"/>
    <s v="Buenavista, Mexico"/>
    <x v="1"/>
  </r>
  <r>
    <s v="Miqueas"/>
    <s v="Estrada"/>
    <d v="1979-05-04T00:00:00"/>
    <n v="2592322475"/>
    <x v="0"/>
    <s v="Fraijanes"/>
    <s v="Fiebre, Cansancio, Escalofríos y dolores corporales"/>
    <s v="Sabanitas, Panama"/>
    <x v="2"/>
  </r>
  <r>
    <s v="Polifemo"/>
    <s v="Beltrán"/>
    <d v="1966-07-07T00:00:00"/>
    <n v="26287526217"/>
    <x v="2"/>
    <s v="Tiquisate"/>
    <s v="Fiebre, Cansancio, Escalofríos y dolores corporales"/>
    <s v="Las Palmas, Mexico"/>
    <x v="2"/>
  </r>
  <r>
    <s v="Curcio"/>
    <s v="Arenas"/>
    <d v="1975-09-27T00:00:00"/>
    <n v="25265222109"/>
    <x v="11"/>
    <s v="Flores"/>
    <s v="Fiebre, Dificultad respiratoria"/>
    <s v="Albuquerque, Estados Unidos"/>
    <x v="2"/>
  </r>
  <r>
    <s v="Hadrian"/>
    <s v="Mondragón"/>
    <d v="1989-03-17T00:00:00"/>
    <n v="27776455119"/>
    <x v="3"/>
    <s v="San Pedro Pinula"/>
    <s v="Fiebre, Dificultad respiratoria"/>
    <s v="Camalote, Honduras"/>
    <x v="2"/>
  </r>
  <r>
    <s v="Teofanía"/>
    <s v="Valles"/>
    <d v="1968-11-21T00:00:00"/>
    <n v="2788952753"/>
    <x v="6"/>
    <s v="Malacatán"/>
    <s v="Fiebre, Cansancio"/>
    <s v="New York City, Estados Unidos"/>
    <x v="0"/>
  </r>
  <r>
    <s v="Quintilio"/>
    <s v="Tapia"/>
    <d v="1942-10-26T00:00:00"/>
    <n v="2700743231"/>
    <x v="6"/>
    <s v="Comitancillo"/>
    <s v="Fiebre, Tos seca, Escalofríos y dolores corporales"/>
    <s v="San Antonio Ilotenango, Guatemala"/>
    <x v="1"/>
  </r>
  <r>
    <s v="Giraldo"/>
    <s v="Arellano"/>
    <d v="1931-04-02T00:00:00"/>
    <n v="22949418226"/>
    <x v="17"/>
    <s v="Ciudad Vieja"/>
    <s v="Fiebre, Tos seca, Escalofríos y dolores corporales"/>
    <s v="Portland, Estados Unidos"/>
    <x v="0"/>
  </r>
  <r>
    <s v="Beattie"/>
    <s v="Sanches"/>
    <d v="1941-10-08T00:00:00"/>
    <n v="2752425218"/>
    <x v="2"/>
    <s v="San José"/>
    <s v="Fiebre, Cansancio, Escalofríos y dolores corporales"/>
    <s v="Comapa, Guatemala"/>
    <x v="2"/>
  </r>
  <r>
    <s v="Valfredo"/>
    <s v="Macías"/>
    <d v="1953-08-25T00:00:00"/>
    <n v="26886040154"/>
    <x v="2"/>
    <s v="Siquinalá"/>
    <s v="Fiebre, Tos seca"/>
    <s v="Pamplona/Iruña, España"/>
    <x v="2"/>
  </r>
  <r>
    <s v="Sofanor"/>
    <s v="Gallardo"/>
    <d v="1966-06-07T00:00:00"/>
    <n v="2257102661"/>
    <x v="18"/>
    <s v="Usumatlán"/>
    <s v="Fiebre, Cansancio, Escalofríos y dolores corporales"/>
    <s v="Lawrenceville, Estados Unidos"/>
    <x v="0"/>
  </r>
  <r>
    <s v="Jose"/>
    <s v="Acevedo"/>
    <d v="1981-10-06T00:00:00"/>
    <n v="24216101710"/>
    <x v="11"/>
    <s v="Santa Ana"/>
    <s v="Fiebre, Dificultad respiratoria"/>
    <s v="Los Angeles, Estados Unidos"/>
    <x v="0"/>
  </r>
  <r>
    <s v="Yara"/>
    <s v="Chapa"/>
    <d v="1984-07-31T00:00:00"/>
    <n v="291233261810"/>
    <x v="2"/>
    <s v="Tiquisate"/>
    <s v="Fiebre, Cansancio, Escalofríos y dolores corporales"/>
    <s v="Champerico, Guatemala"/>
    <x v="1"/>
  </r>
  <r>
    <s v="Nino"/>
    <s v="Santana"/>
    <d v="1925-06-20T00:00:00"/>
    <n v="27321307159"/>
    <x v="0"/>
    <s v="Guatemala"/>
    <s v="Fiebre, Tos seca"/>
    <s v="La Esperanza, Mexico"/>
    <x v="2"/>
  </r>
  <r>
    <s v="Venancia"/>
    <s v="Llarnas"/>
    <d v="1942-03-07T00:00:00"/>
    <n v="283840972110"/>
    <x v="0"/>
    <s v="Guatemala"/>
    <s v="Fiebre, Tos seca, Escalofríos y dolores corporales"/>
    <s v="Pocrí, Panama"/>
    <x v="0"/>
  </r>
  <r>
    <s v="Lioba"/>
    <s v="Loera"/>
    <d v="2003-06-07T00:00:00"/>
    <n v="295918931110"/>
    <x v="3"/>
    <s v="Jalapa"/>
    <s v="Fiebre, Dificultad respiratoria"/>
    <s v="El Realejo, Nicaragua"/>
    <x v="1"/>
  </r>
  <r>
    <s v="Sabina"/>
    <s v="Esquivel"/>
    <d v="1963-04-16T00:00:00"/>
    <n v="21960111147"/>
    <x v="0"/>
    <s v="Villa Nueva"/>
    <s v="Fiebre, Tos seca, Escalofríos y dolores corporales"/>
    <s v="Ángeles, Costa Rica"/>
    <x v="0"/>
  </r>
  <r>
    <s v="Vito"/>
    <s v="Barela"/>
    <d v="2010-10-25T00:00:00"/>
    <n v="29993046151"/>
    <x v="6"/>
    <s v="Ayutla"/>
    <s v="Fiebre, Tos seca"/>
    <s v="Charlotte, Estados Unidos"/>
    <x v="1"/>
  </r>
  <r>
    <s v="Alaia"/>
    <s v="Ulloa"/>
    <d v="1995-01-19T00:00:00"/>
    <n v="22452025104"/>
    <x v="5"/>
    <s v="San Felipe"/>
    <s v="Fiebre, Dificultad respiratoria"/>
    <s v="San Juan Opico, El Salvador"/>
    <x v="0"/>
  </r>
  <r>
    <s v="Reuben"/>
    <s v="Barrios"/>
    <d v="1954-02-22T00:00:00"/>
    <n v="21816247116"/>
    <x v="20"/>
    <s v="La Libertad"/>
    <s v="Fiebre, Cansancio, Escalofríos y dolores corporales"/>
    <s v="Bethlehem, Estados Unidos"/>
    <x v="1"/>
  </r>
  <r>
    <s v="Kenti"/>
    <s v="Jaimes"/>
    <d v="1997-02-27T00:00:00"/>
    <n v="27155366159"/>
    <x v="2"/>
    <s v="Iztapa"/>
    <s v="Fiebre, Tos seca"/>
    <s v="San Jose, Estados Unidos"/>
    <x v="2"/>
  </r>
  <r>
    <s v="Aimée"/>
    <s v="Zapata"/>
    <d v="1947-12-12T00:00:00"/>
    <n v="22765688191"/>
    <x v="12"/>
    <s v="Quezaltepeque"/>
    <s v="Fiebre, Cansancio, Escalofríos y dolores corporales"/>
    <s v="Fovissste, Mexico"/>
    <x v="1"/>
  </r>
  <r>
    <s v="Fani"/>
    <s v="Menchaca"/>
    <d v="1948-11-20T00:00:00"/>
    <n v="2390485788"/>
    <x v="3"/>
    <s v="San Pedro Pinula"/>
    <s v="Fiebre, Cansancio"/>
    <s v="La Peña, Panama"/>
    <x v="0"/>
  </r>
  <r>
    <s v="Bab"/>
    <s v="Pedroza"/>
    <d v="1964-10-22T00:00:00"/>
    <n v="219341161810"/>
    <x v="2"/>
    <s v="San José"/>
    <s v="Fiebre, Tos seca, Escalofríos y dolores corporales"/>
    <s v="El Paso, Estados Unidos"/>
    <x v="0"/>
  </r>
  <r>
    <s v="Andrónico"/>
    <s v="Guerra"/>
    <d v="1968-08-21T00:00:00"/>
    <n v="23790912148"/>
    <x v="6"/>
    <s v="Catarina"/>
    <s v="Fiebre, Cansancio"/>
    <s v="Van Nuys, Estados Unidos"/>
    <x v="0"/>
  </r>
  <r>
    <s v="Laureana"/>
    <s v="Flórez"/>
    <d v="1967-08-10T00:00:00"/>
    <n v="23853174118"/>
    <x v="2"/>
    <s v="Palín"/>
    <s v="Fiebre, Cansancio"/>
    <s v="San Juan, Mexico"/>
    <x v="2"/>
  </r>
  <r>
    <s v="Crystal"/>
    <s v="Torres"/>
    <d v="1939-07-25T00:00:00"/>
    <n v="2443036854"/>
    <x v="18"/>
    <s v="Estanzuela"/>
    <s v="Fiebre, Cansancio"/>
    <s v="Hidalgo, Mexico"/>
    <x v="1"/>
  </r>
  <r>
    <s v="Marion"/>
    <s v="Rosario"/>
    <d v="1977-01-07T00:00:00"/>
    <n v="22694499610"/>
    <x v="6"/>
    <s v="Pajapita"/>
    <s v="Fiebre, Dificultad respiratoria"/>
    <s v="Portland, Estados Unidos"/>
    <x v="0"/>
  </r>
  <r>
    <s v="Luz"/>
    <s v="Sierra"/>
    <d v="1942-06-11T00:00:00"/>
    <n v="2187526718"/>
    <x v="2"/>
    <s v="San Vicente Pacaya"/>
    <s v="Fiebre, Cansancio, Escalofríos y dolores corporales"/>
    <s v="San Diego, Estados Unidos"/>
    <x v="1"/>
  </r>
  <r>
    <s v="Crisanto"/>
    <s v="Arteaga"/>
    <d v="1945-02-07T00:00:00"/>
    <n v="27753901187"/>
    <x v="10"/>
    <s v="Concepción"/>
    <s v="Fiebre, Cansancio, Escalofríos y dolores corporales"/>
    <s v="Shawnee Mission, Estados Unidos"/>
    <x v="1"/>
  </r>
  <r>
    <s v="Macedonio"/>
    <s v="Almaraz"/>
    <d v="2007-12-05T00:00:00"/>
    <n v="19163847178"/>
    <x v="22"/>
    <s v="Santa María Nebaj"/>
    <s v="Fiebre, Dificultad respiratoria"/>
    <s v="Guadalupe, Mexico"/>
    <x v="0"/>
  </r>
  <r>
    <s v="Kathy"/>
    <s v="Escalante"/>
    <d v="1987-06-14T00:00:00"/>
    <n v="27440624194"/>
    <x v="6"/>
    <s v="Malacatán"/>
    <s v="Fiebre, Tos seca"/>
    <s v="Nueva Esperanza, Mexico"/>
    <x v="2"/>
  </r>
  <r>
    <s v="Jessenia"/>
    <s v="Castro"/>
    <d v="1947-06-26T00:00:00"/>
    <n v="20917386214"/>
    <x v="5"/>
    <s v="Santa Cruz Muluá"/>
    <s v="Fiebre, Tos seca, Escalofríos y dolores corporales"/>
    <s v="London, Estados Unidos"/>
    <x v="2"/>
  </r>
  <r>
    <s v="Salvator"/>
    <s v="Muro"/>
    <d v="1926-12-26T00:00:00"/>
    <n v="1983037614"/>
    <x v="20"/>
    <s v="Ixtahuacán"/>
    <s v="Fiebre, Dificultad respiratoria"/>
    <s v="Colotenango, Guatemala"/>
    <x v="0"/>
  </r>
  <r>
    <s v="Jacques"/>
    <s v="Paz"/>
    <d v="2011-05-23T00:00:00"/>
    <n v="2800670741"/>
    <x v="9"/>
    <s v="Livingston"/>
    <s v="Fiebre, Tos seca, Escalofríos y dolores corporales"/>
    <s v="Jackson, Estados Unidos"/>
    <x v="0"/>
  </r>
  <r>
    <s v="Arami"/>
    <s v="Jaimes"/>
    <d v="1954-10-03T00:00:00"/>
    <n v="21196044116"/>
    <x v="2"/>
    <s v="Tiquisate"/>
    <s v="Fiebre, Tos seca, Escalofríos y dolores corporales"/>
    <s v="Vancouver, Estados Unidos"/>
    <x v="2"/>
  </r>
  <r>
    <s v="Rosenda"/>
    <s v="Cantú"/>
    <d v="1978-03-25T00:00:00"/>
    <n v="2636951158"/>
    <x v="4"/>
    <s v="Jalpatagua"/>
    <s v="Fiebre, Tos seca, Escalofríos y dolores corporales"/>
    <s v="Tecpán Guatemala, Guatemala"/>
    <x v="0"/>
  </r>
  <r>
    <s v="Emilian"/>
    <s v="Archuleta"/>
    <d v="1951-08-14T00:00:00"/>
    <n v="2224581014"/>
    <x v="7"/>
    <s v="Chiquimulilla"/>
    <s v="Fiebre, Tos seca"/>
    <s v="Agua Blanca, Guatemala"/>
    <x v="0"/>
  </r>
  <r>
    <s v="Anibal"/>
    <s v="Dávila"/>
    <d v="1966-09-01T00:00:00"/>
    <n v="20052896143"/>
    <x v="0"/>
    <s v="San Miguel Petapa"/>
    <s v="Fiebre, Tos seca, Escalofríos y dolores corporales"/>
    <s v="Atlanta, Estados Unidos"/>
    <x v="0"/>
  </r>
  <r>
    <s v="Maitane"/>
    <s v="Madrid"/>
    <d v="1943-11-30T00:00:00"/>
    <n v="25034708510"/>
    <x v="20"/>
    <s v="Jacaltenango"/>
    <s v="Fiebre, Tos seca"/>
    <s v="Durham, Estados Unidos"/>
    <x v="2"/>
  </r>
  <r>
    <s v="Eunice"/>
    <s v="Hernádez"/>
    <d v="1936-11-03T00:00:00"/>
    <n v="2302709342"/>
    <x v="20"/>
    <s v="Jacaltenango"/>
    <s v="Fiebre, Tos seca"/>
    <s v="El Paso, Estados Unidos"/>
    <x v="2"/>
  </r>
  <r>
    <s v="Argenta"/>
    <s v="Ávalos"/>
    <d v="1961-01-01T00:00:00"/>
    <n v="26720359125"/>
    <x v="11"/>
    <s v="San José"/>
    <s v="Fiebre, Tos seca, Escalofríos y dolores corporales"/>
    <s v="Miami, Estados Unidos"/>
    <x v="1"/>
  </r>
  <r>
    <s v="Fina"/>
    <s v="Collado"/>
    <d v="1964-09-04T00:00:00"/>
    <n v="29887309215"/>
    <x v="0"/>
    <s v="Guatemala"/>
    <s v="Fiebre, Dificultad respiratoria"/>
    <s v="Aurora, Estados Unidos"/>
    <x v="1"/>
  </r>
  <r>
    <s v="Leónidas"/>
    <s v="Santacruz"/>
    <d v="1963-10-04T00:00:00"/>
    <n v="19995104152"/>
    <x v="0"/>
    <s v="Guatemala"/>
    <s v="Fiebre, Cansancio, Escalofríos y dolores corporales"/>
    <s v="Plan de Ayala, Mexico"/>
    <x v="2"/>
  </r>
  <r>
    <s v="Yulan"/>
    <s v="Ibarra"/>
    <d v="1975-06-04T00:00:00"/>
    <n v="20296528214"/>
    <x v="13"/>
    <s v="Santa Apolonia"/>
    <s v="Fiebre, Dificultad respiratoria"/>
    <s v="Tyler, Estados Unidos"/>
    <x v="1"/>
  </r>
  <r>
    <s v="Cintio"/>
    <s v="Barraza"/>
    <d v="1962-10-26T00:00:00"/>
    <n v="25985298105"/>
    <x v="7"/>
    <s v="Cuilapa"/>
    <s v="Fiebre, Cansancio"/>
    <s v="Asheville, Estados Unidos"/>
    <x v="0"/>
  </r>
  <r>
    <s v="Adonai"/>
    <s v="Blanco"/>
    <d v="1988-03-03T00:00:00"/>
    <n v="2052746484"/>
    <x v="20"/>
    <s v="La Libertad"/>
    <s v="Fiebre, Cansancio"/>
    <s v="Cajolá, Guatemala"/>
    <x v="2"/>
  </r>
  <r>
    <s v="Aldino"/>
    <s v="Serna"/>
    <d v="1938-02-17T00:00:00"/>
    <n v="29592838154"/>
    <x v="0"/>
    <s v="Mixco"/>
    <s v="Fiebre, Tos seca, Escalofríos y dolores corporales"/>
    <s v="Tacoma, Estados Unidos"/>
    <x v="2"/>
  </r>
  <r>
    <s v="Valdo"/>
    <s v="Tamayo"/>
    <d v="2000-06-11T00:00:00"/>
    <n v="29242979145"/>
    <x v="14"/>
    <s v="Salamá"/>
    <s v="Fiebre, Cansancio"/>
    <s v="Badajoz, España"/>
    <x v="0"/>
  </r>
  <r>
    <s v="Pelagio"/>
    <s v="Naranjo"/>
    <d v="1987-12-02T00:00:00"/>
    <n v="2330282697"/>
    <x v="0"/>
    <s v="Fraijanes"/>
    <s v="Fiebre, Cansancio"/>
    <s v="Maple Plain, Estados Unidos"/>
    <x v="0"/>
  </r>
  <r>
    <s v="Sabra"/>
    <s v="Gracia"/>
    <d v="1965-02-12T00:00:00"/>
    <n v="2179508157"/>
    <x v="12"/>
    <s v="Ipala"/>
    <s v="Fiebre, Cansancio"/>
    <s v="Padova, Italia"/>
    <x v="1"/>
  </r>
  <r>
    <s v="Othon"/>
    <s v="Quintana"/>
    <d v="1958-01-05T00:00:00"/>
    <n v="26628438111"/>
    <x v="0"/>
    <s v="Guatemala"/>
    <s v="Fiebre, Cansancio, Escalofríos y dolores corporales"/>
    <s v="Los Pinos, Mexico"/>
    <x v="0"/>
  </r>
  <r>
    <s v="Giuliano"/>
    <s v="Caraballo"/>
    <d v="1950-06-19T00:00:00"/>
    <n v="28697620225"/>
    <x v="17"/>
    <s v="Pastores"/>
    <s v="Fiebre, Cansancio"/>
    <s v="Nentón, Guatemala"/>
    <x v="1"/>
  </r>
  <r>
    <s v="Joseph"/>
    <s v="Borrego"/>
    <d v="1948-01-20T00:00:00"/>
    <n v="27640449218"/>
    <x v="0"/>
    <s v="Guatemala"/>
    <s v="Fiebre, Dificultad respiratoria"/>
    <s v="Grand Forks, Estados Unidos"/>
    <x v="0"/>
  </r>
  <r>
    <s v="Sunta"/>
    <s v="Quintana"/>
    <d v="2005-01-10T00:00:00"/>
    <n v="27873280215"/>
    <x v="0"/>
    <s v="Mixco"/>
    <s v="Fiebre, Tos seca"/>
    <s v="Kansas City, Estados Unidos"/>
    <x v="0"/>
  </r>
  <r>
    <s v="Inocencio"/>
    <s v="Ortega"/>
    <d v="1942-09-08T00:00:00"/>
    <n v="2583298659"/>
    <x v="16"/>
    <s v="Almolonga"/>
    <s v="Fiebre, Dificultad respiratoria"/>
    <s v="Benito Juarez, Mexico"/>
    <x v="0"/>
  </r>
  <r>
    <s v="Corin"/>
    <s v="Romero"/>
    <d v="1973-02-02T00:00:00"/>
    <n v="2565450917"/>
    <x v="18"/>
    <s v="Teculután"/>
    <s v="Fiebre, Tos seca"/>
    <s v="Antiguo Cuscatlán, El Salvador"/>
    <x v="0"/>
  </r>
  <r>
    <s v="Clea"/>
    <s v="Méndez"/>
    <d v="1977-03-27T00:00:00"/>
    <n v="28506689135"/>
    <x v="0"/>
    <s v="Villa Nueva"/>
    <s v="Fiebre, Dificultad respiratoria"/>
    <s v="El Lolo, Honduras"/>
    <x v="1"/>
  </r>
  <r>
    <s v="Meline"/>
    <s v="Flórez"/>
    <d v="1987-08-25T00:00:00"/>
    <n v="2865979194"/>
    <x v="16"/>
    <s v="Cantel"/>
    <s v="Fiebre, Tos seca, Escalofríos y dolores corporales"/>
    <s v="El Zapote, Mexico"/>
    <x v="1"/>
  </r>
  <r>
    <s v="Birgitta"/>
    <s v="Vázquez"/>
    <d v="2013-11-21T00:00:00"/>
    <n v="2959280953"/>
    <x v="22"/>
    <s v="Chicamán"/>
    <s v="Fiebre, Dificultad respiratoria"/>
    <s v="Seattle, Estados Unidos"/>
    <x v="0"/>
  </r>
  <r>
    <s v="Casandra"/>
    <s v="Suárez"/>
    <d v="1962-09-02T00:00:00"/>
    <n v="23737266142"/>
    <x v="10"/>
    <s v="Nahualá"/>
    <s v="Fiebre, Cansancio"/>
    <s v="San Martin, Mexico"/>
    <x v="1"/>
  </r>
  <r>
    <s v="Cid"/>
    <s v="Cervántez"/>
    <d v="1977-01-23T00:00:00"/>
    <n v="22693143162"/>
    <x v="6"/>
    <s v="Ayutla"/>
    <s v="Fiebre, Tos seca"/>
    <s v="Nicoya, Costa Rica"/>
    <x v="2"/>
  </r>
  <r>
    <s v="Leontina"/>
    <s v="Lugo"/>
    <d v="1954-06-22T00:00:00"/>
    <n v="2824484333"/>
    <x v="4"/>
    <s v="Jerez"/>
    <s v="Fiebre, Dificultad respiratoria"/>
    <s v="Washington, Estados Unidos"/>
    <x v="2"/>
  </r>
  <r>
    <s v="Amilca"/>
    <s v="Galindo"/>
    <d v="2019-11-05T00:00:00"/>
    <n v="28360438186"/>
    <x v="18"/>
    <s v="Cabañas"/>
    <s v="Fiebre, Tos seca, Escalofríos y dolores corporales"/>
    <s v="Los Angeles, Estados Unidos"/>
    <x v="1"/>
  </r>
  <r>
    <s v="Duilio"/>
    <s v="Zamora"/>
    <d v="2018-08-04T00:00:00"/>
    <n v="2850502564"/>
    <x v="7"/>
    <s v="Chiquimulilla"/>
    <s v="Fiebre, Dificultad respiratoria"/>
    <s v="San Jerónimo, Honduras"/>
    <x v="1"/>
  </r>
  <r>
    <s v="Celest"/>
    <s v="Valentín"/>
    <d v="1965-12-13T00:00:00"/>
    <n v="2272278177"/>
    <x v="0"/>
    <s v="Palencia"/>
    <s v="Fiebre, Cansancio"/>
    <s v="Lansing, Estados Unidos"/>
    <x v="1"/>
  </r>
  <r>
    <s v="Gabrielle"/>
    <s v="Lerma"/>
    <d v="1986-08-05T00:00:00"/>
    <n v="2886019432"/>
    <x v="13"/>
    <s v="Chimaltenango"/>
    <s v="Fiebre, Tos seca"/>
    <s v="Pasadena, Estados Unidos"/>
    <x v="2"/>
  </r>
  <r>
    <s v="Odila"/>
    <s v="Rubio"/>
    <d v="1959-11-03T00:00:00"/>
    <n v="2244918613"/>
    <x v="16"/>
    <s v="Cantel"/>
    <s v="Fiebre, Dificultad respiratoria"/>
    <s v="Fort Worth, Estados Unidos"/>
    <x v="2"/>
  </r>
  <r>
    <s v="Dolly"/>
    <s v="Hernández"/>
    <d v="1985-07-18T00:00:00"/>
    <n v="26867932169"/>
    <x v="22"/>
    <s v="Cunén"/>
    <s v="Fiebre, Cansancio, Escalofríos y dolores corporales"/>
    <s v="Buffalo, Estados Unidos"/>
    <x v="0"/>
  </r>
  <r>
    <s v="Karl"/>
    <s v="Lerma"/>
    <d v="1944-04-19T00:00:00"/>
    <n v="2946999878"/>
    <x v="19"/>
    <s v="San Francisco Zapotitlán"/>
    <s v="Fiebre, Tos seca"/>
    <s v="La Huerta, Mexico"/>
    <x v="0"/>
  </r>
  <r>
    <s v="Amable"/>
    <s v="Ceja"/>
    <d v="1981-08-09T00:00:00"/>
    <n v="28269910219"/>
    <x v="16"/>
    <s v="Quetzaltenango"/>
    <s v="Fiebre, Cansancio"/>
    <s v="Taxisco, Guatemala"/>
    <x v="0"/>
  </r>
  <r>
    <s v="Eilal"/>
    <s v="Carrillo"/>
    <d v="1927-06-30T00:00:00"/>
    <n v="24136123163"/>
    <x v="5"/>
    <s v="San Sebastián"/>
    <s v="Fiebre, Tos seca, Escalofríos y dolores corporales"/>
    <s v="El Sauce, Nicaragua"/>
    <x v="0"/>
  </r>
  <r>
    <s v="Yasmina"/>
    <s v="Zapata"/>
    <d v="1979-04-06T00:00:00"/>
    <n v="27242772110"/>
    <x v="2"/>
    <s v="San José"/>
    <s v="Fiebre, Cansancio"/>
    <s v="Badajoz, España"/>
    <x v="0"/>
  </r>
  <r>
    <s v="Salustio"/>
    <s v="Riojas"/>
    <d v="1941-08-19T00:00:00"/>
    <n v="26681854410"/>
    <x v="6"/>
    <s v="San Marcos"/>
    <s v="Fiebre, Cansancio, Escalofríos y dolores corporales"/>
    <s v="Monterrey, Honduras"/>
    <x v="2"/>
  </r>
  <r>
    <s v="Absalón"/>
    <s v="Escobedo"/>
    <d v="1980-02-11T00:00:00"/>
    <n v="2201225132"/>
    <x v="0"/>
    <s v="Guatemala"/>
    <s v="Fiebre, Dificultad respiratoria"/>
    <s v="El Calvario, Mexico"/>
    <x v="2"/>
  </r>
  <r>
    <s v="Clelia"/>
    <s v="Valencia"/>
    <d v="2000-10-15T00:00:00"/>
    <n v="26625084113"/>
    <x v="0"/>
    <s v="Amatitlán"/>
    <s v="Fiebre, Dificultad respiratoria"/>
    <s v="Sabá, Honduras"/>
    <x v="2"/>
  </r>
  <r>
    <s v="Jordi"/>
    <s v="Ortiz"/>
    <d v="1949-10-06T00:00:00"/>
    <n v="2711131382"/>
    <x v="19"/>
    <s v="Samayac"/>
    <s v="Fiebre, Tos seca"/>
    <s v="La Guacamaya, Honduras"/>
    <x v="2"/>
  </r>
  <r>
    <s v="Narela"/>
    <s v="Bañuelos"/>
    <d v="2001-07-11T00:00:00"/>
    <n v="2951334159"/>
    <x v="0"/>
    <s v="Mixco"/>
    <s v="Fiebre, Tos seca"/>
    <s v="Lazaro Cardenas, Mexico"/>
    <x v="1"/>
  </r>
  <r>
    <s v="Metran"/>
    <s v="Pelayo"/>
    <d v="1935-07-14T00:00:00"/>
    <n v="2869396737"/>
    <x v="10"/>
    <s v="San Antonio Palopó"/>
    <s v="Fiebre, Cansancio, Escalofríos y dolores corporales"/>
    <s v="La Esperanza, Mexico"/>
    <x v="0"/>
  </r>
  <r>
    <s v="Abdías"/>
    <s v="Zúñiga"/>
    <d v="1931-05-03T00:00:00"/>
    <n v="2589765433"/>
    <x v="22"/>
    <s v="Chicamán"/>
    <s v="Fiebre, Tos seca, Escalofríos y dolores corporales"/>
    <s v="Alcaldedíaz, Panama"/>
    <x v="2"/>
  </r>
  <r>
    <s v="Lelia"/>
    <s v="Santiago"/>
    <d v="2016-03-11T00:00:00"/>
    <n v="22183806216"/>
    <x v="19"/>
    <s v="San Francisco Zapotitlán"/>
    <s v="Fiebre, Dificultad respiratoria"/>
    <s v="Samayac, Guatemala"/>
    <x v="2"/>
  </r>
  <r>
    <s v="Onésimo"/>
    <s v="Godínez"/>
    <d v="2011-04-03T00:00:00"/>
    <n v="20915983134"/>
    <x v="10"/>
    <s v="San Antonio Palopó"/>
    <s v="Fiebre, Cansancio, Escalofríos y dolores corporales"/>
    <s v="Inglewood, Estados Unidos"/>
    <x v="2"/>
  </r>
  <r>
    <s v="Stefania"/>
    <s v="Valenzuela"/>
    <d v="1959-04-07T00:00:00"/>
    <n v="1959258724"/>
    <x v="10"/>
    <s v="Sololá"/>
    <s v="Fiebre, Dificultad respiratoria"/>
    <s v="Messina, Italia"/>
    <x v="2"/>
  </r>
  <r>
    <s v="Pulqueria"/>
    <s v="Palacios"/>
    <d v="1989-09-19T00:00:00"/>
    <n v="23185338172"/>
    <x v="6"/>
    <s v="San Marcos"/>
    <s v="Fiebre, Tos seca"/>
    <s v="Los Pinos, Mexico"/>
    <x v="1"/>
  </r>
  <r>
    <s v="Denis"/>
    <s v="Agosto"/>
    <d v="1921-11-04T00:00:00"/>
    <n v="1932342672"/>
    <x v="0"/>
    <s v="Guatemala"/>
    <s v="Fiebre, Tos seca"/>
    <s v="Montgomery, Estados Unidos"/>
    <x v="1"/>
  </r>
  <r>
    <s v="Cleto"/>
    <s v="Amaya"/>
    <d v="1991-12-05T00:00:00"/>
    <n v="21529265110"/>
    <x v="18"/>
    <s v="Usumatlán"/>
    <s v="Fiebre, Cansancio, Escalofríos y dolores corporales"/>
    <s v="Jamaica, Estados Unidos"/>
    <x v="2"/>
  </r>
  <r>
    <s v="Emerenciana"/>
    <s v="Baca"/>
    <d v="1964-12-10T00:00:00"/>
    <n v="1972402085"/>
    <x v="6"/>
    <s v="Ixchiguán"/>
    <s v="Fiebre, Tos seca, Escalofríos y dolores corporales"/>
    <s v="Usulután, El Salvador"/>
    <x v="1"/>
  </r>
  <r>
    <s v="Gaby"/>
    <s v="Galván"/>
    <d v="1943-05-10T00:00:00"/>
    <n v="2378079761"/>
    <x v="2"/>
    <s v="San José"/>
    <s v="Fiebre, Tos seca"/>
    <s v="Parque Industrial, Mexico"/>
    <x v="2"/>
  </r>
  <r>
    <s v="Germana"/>
    <s v="Rolón"/>
    <d v="1932-06-25T00:00:00"/>
    <n v="283326111010"/>
    <x v="12"/>
    <s v="San José la Arada"/>
    <s v="Fiebre, Cansancio"/>
    <s v="Los Pinos, Mexico"/>
    <x v="0"/>
  </r>
  <r>
    <s v="Laodamia"/>
    <s v="Velásquez"/>
    <d v="1948-10-01T00:00:00"/>
    <n v="25437865199"/>
    <x v="6"/>
    <s v="Catarina"/>
    <s v="Fiebre, Dificultad respiratoria"/>
    <s v="San Lorenzo, Nicaragua"/>
    <x v="0"/>
  </r>
  <r>
    <s v="Romance"/>
    <s v="Munguia"/>
    <d v="1950-08-12T00:00:00"/>
    <n v="24433828610"/>
    <x v="7"/>
    <s v="Taxisco"/>
    <s v="Fiebre, Tos seca"/>
    <s v="Houston, Estados Unidos"/>
    <x v="1"/>
  </r>
  <r>
    <s v="Janoc"/>
    <s v="Peralta"/>
    <d v="1937-04-28T00:00:00"/>
    <n v="2341250912"/>
    <x v="0"/>
    <s v="Guatemala"/>
    <s v="Fiebre, Cansancio, Escalofríos y dolores corporales"/>
    <s v="La Cruz, Mexico"/>
    <x v="1"/>
  </r>
  <r>
    <s v="Gines"/>
    <s v="Menéndez"/>
    <d v="1933-08-29T00:00:00"/>
    <n v="1904279145"/>
    <x v="4"/>
    <s v="El Adelanto"/>
    <s v="Fiebre, Cansancio"/>
    <s v="Evansville, Estados Unidos"/>
    <x v="2"/>
  </r>
  <r>
    <s v="Carmín"/>
    <s v="Hinojosa"/>
    <d v="1991-06-02T00:00:00"/>
    <n v="2763343698"/>
    <x v="22"/>
    <s v="Zacualpa"/>
    <s v="Fiebre, Tos seca, Escalofríos y dolores corporales"/>
    <s v="Evansville, Estados Unidos"/>
    <x v="1"/>
  </r>
  <r>
    <s v="raven"/>
    <s v="Barrientos"/>
    <d v="2011-11-14T00:00:00"/>
    <n v="20823700198"/>
    <x v="22"/>
    <s v="Pachalum"/>
    <s v="Fiebre, Tos seca"/>
    <s v="Salt Lake City, Estados Unidos"/>
    <x v="0"/>
  </r>
  <r>
    <s v="Américo"/>
    <s v="Pérez"/>
    <d v="2016-12-17T00:00:00"/>
    <n v="2775354878"/>
    <x v="2"/>
    <s v="Palín"/>
    <s v="Fiebre, Cansancio, Escalofríos y dolores corporales"/>
    <s v="Padova, Italia"/>
    <x v="2"/>
  </r>
  <r>
    <s v="Ludmila"/>
    <s v="Almonte"/>
    <d v="1952-03-13T00:00:00"/>
    <n v="2638613633"/>
    <x v="2"/>
    <s v="San José"/>
    <s v="Fiebre, Dificultad respiratoria"/>
    <s v="Tacoma, Estados Unidos"/>
    <x v="2"/>
  </r>
  <r>
    <s v="Galilah"/>
    <s v="Aragón"/>
    <d v="1968-06-21T00:00:00"/>
    <n v="27949497129"/>
    <x v="13"/>
    <s v="Santa Apolonia"/>
    <s v="Fiebre, Tos seca"/>
    <s v="La Loma, Mexico"/>
    <x v="0"/>
  </r>
  <r>
    <s v="Solana"/>
    <s v="Vergara"/>
    <d v="1928-11-13T00:00:00"/>
    <n v="2067734229"/>
    <x v="10"/>
    <s v="San Antonio Palopó"/>
    <s v="Fiebre, Cansancio, Escalofríos y dolores corporales"/>
    <s v="Jeffersonville, Estados Unidos"/>
    <x v="1"/>
  </r>
  <r>
    <s v="Amaya"/>
    <s v="Callas"/>
    <d v="1942-12-28T00:00:00"/>
    <n v="2385987219"/>
    <x v="3"/>
    <s v="San Pedro Pinula"/>
    <s v="Fiebre, Cansancio, Escalofríos y dolores corporales"/>
    <s v="Sonzacate, El Salvador"/>
    <x v="0"/>
  </r>
  <r>
    <s v="Domma"/>
    <s v="Sedillo"/>
    <d v="1952-03-20T00:00:00"/>
    <n v="21321957185"/>
    <x v="0"/>
    <s v="Villa Nueva"/>
    <s v="Fiebre, Cansancio"/>
    <s v="Lazaro Cardenas, Mexico"/>
    <x v="1"/>
  </r>
  <r>
    <s v="Letizia"/>
    <s v="Rubio"/>
    <d v="1924-11-24T00:00:00"/>
    <n v="2663409543"/>
    <x v="18"/>
    <s v="Estanzuela"/>
    <s v="Fiebre, Tos seca, Escalofríos y dolores corporales"/>
    <s v="Detroit, Estados Unidos"/>
    <x v="2"/>
  </r>
  <r>
    <s v="Numas"/>
    <s v="Montanez"/>
    <d v="1967-03-16T00:00:00"/>
    <n v="19119235178"/>
    <x v="2"/>
    <s v="Iztapa"/>
    <s v="Fiebre, Tos seca"/>
    <s v="Esquipulas, Costa Rica"/>
    <x v="1"/>
  </r>
  <r>
    <s v="Cannan"/>
    <s v="Ruiz"/>
    <d v="1957-08-25T00:00:00"/>
    <n v="2365478055"/>
    <x v="10"/>
    <s v="Nahualá"/>
    <s v="Fiebre, Dificultad respiratoria"/>
    <s v="Rancho Viejo, Mexico"/>
    <x v="1"/>
  </r>
  <r>
    <s v="Camelia"/>
    <s v="Flórez"/>
    <d v="1960-08-27T00:00:00"/>
    <n v="20443318183"/>
    <x v="0"/>
    <s v="Villa Canales"/>
    <s v="Fiebre, Tos seca"/>
    <s v="Benito Juarez, Mexico"/>
    <x v="1"/>
  </r>
  <r>
    <s v="Mainque"/>
    <s v="Zarate"/>
    <d v="2012-05-26T00:00:00"/>
    <n v="25076155206"/>
    <x v="2"/>
    <s v="San Vicente Pacaya"/>
    <s v="Fiebre, Cansancio, Escalofríos y dolores corporales"/>
    <s v="Independencia, Mexico"/>
    <x v="2"/>
  </r>
  <r>
    <s v="Apollo"/>
    <s v="Vigil"/>
    <d v="1946-04-06T00:00:00"/>
    <n v="2260770838"/>
    <x v="20"/>
    <s v="Jacaltenango"/>
    <s v="Fiebre, Tos seca"/>
    <s v="San Salvador, El Salvador"/>
    <x v="1"/>
  </r>
  <r>
    <s v="Matteo"/>
    <s v="Hernández"/>
    <d v="1937-10-31T00:00:00"/>
    <n v="1902315052"/>
    <x v="2"/>
    <s v="Palín"/>
    <s v="Fiebre, Dificultad respiratoria"/>
    <s v="El Potrero, Mexico"/>
    <x v="0"/>
  </r>
  <r>
    <s v="Siglinda"/>
    <s v="Trujillo"/>
    <d v="1951-10-03T00:00:00"/>
    <n v="28532375410"/>
    <x v="0"/>
    <s v="San Raymundo"/>
    <s v="Fiebre, Dificultad respiratoria"/>
    <s v="Plan de Ayala, Mexico"/>
    <x v="2"/>
  </r>
  <r>
    <s v="Graham"/>
    <s v="Palomo"/>
    <d v="1926-02-12T00:00:00"/>
    <n v="1901572188"/>
    <x v="11"/>
    <s v="San José"/>
    <s v="Fiebre, Cansancio, Escalofríos y dolores corporales"/>
    <s v="Santa María del Real, Honduras"/>
    <x v="0"/>
  </r>
  <r>
    <s v="Saulo"/>
    <s v="Nino"/>
    <d v="2017-11-30T00:00:00"/>
    <n v="23785350158"/>
    <x v="2"/>
    <s v="Masagua"/>
    <s v="Fiebre, Cansancio"/>
    <s v="Fullerton, Estados Unidos"/>
    <x v="1"/>
  </r>
  <r>
    <s v="Crisol"/>
    <s v="Llarnas"/>
    <d v="1958-04-07T00:00:00"/>
    <n v="24999597155"/>
    <x v="21"/>
    <s v=" Almolonga"/>
    <s v="Fiebre, Dificultad respiratoria"/>
    <s v="Santa María Ixhuatán, Guatemala"/>
    <x v="2"/>
  </r>
  <r>
    <s v="Idumea"/>
    <s v="Benavidez"/>
    <d v="1922-03-27T00:00:00"/>
    <n v="28981429186"/>
    <x v="10"/>
    <s v="Concepción"/>
    <s v="Fiebre, Cansancio, Escalofríos y dolores corporales"/>
    <s v="La Gloria, Mexico"/>
    <x v="2"/>
  </r>
  <r>
    <s v="Edison"/>
    <s v="Jáquez"/>
    <d v="1987-06-26T00:00:00"/>
    <n v="280856391410"/>
    <x v="0"/>
    <s v="Villa Canales"/>
    <s v="Fiebre, Cansancio, Escalofríos y dolores corporales"/>
    <s v="Boca Raton, Estados Unidos"/>
    <x v="2"/>
  </r>
  <r>
    <s v="Amaranta"/>
    <s v="Bustos"/>
    <d v="2018-01-19T00:00:00"/>
    <n v="23784049184"/>
    <x v="6"/>
    <s v="Ayutla"/>
    <s v="Fiebre, Dificultad respiratoria"/>
    <s v="El Rosario, El Salvador"/>
    <x v="0"/>
  </r>
  <r>
    <s v="Brandon"/>
    <s v="Duran"/>
    <d v="1923-12-07T00:00:00"/>
    <n v="21618656187"/>
    <x v="0"/>
    <s v="Mixco"/>
    <s v="Fiebre, Tos seca, Escalofríos y dolores corporales"/>
    <s v="Palermo, Italia"/>
    <x v="1"/>
  </r>
  <r>
    <s v="Nolasco"/>
    <s v="Cordero"/>
    <d v="2008-11-18T00:00:00"/>
    <n v="1976137447"/>
    <x v="9"/>
    <s v="Puerto Barrios"/>
    <s v="Fiebre, Tos seca"/>
    <s v="Fort Pierce, Estados Unidos"/>
    <x v="0"/>
  </r>
  <r>
    <s v="Inacayal"/>
    <s v="Miranda"/>
    <d v="1934-12-01T00:00:00"/>
    <n v="20651684175"/>
    <x v="18"/>
    <s v="Estanzuela"/>
    <s v="Fiebre, Tos seca, Escalofríos y dolores corporales"/>
    <s v="San Pedro, Costa Rica"/>
    <x v="2"/>
  </r>
  <r>
    <s v="Madeleine"/>
    <s v="Marroquín"/>
    <d v="1968-08-22T00:00:00"/>
    <n v="27768737107"/>
    <x v="2"/>
    <s v="Tiquisate"/>
    <s v="Fiebre, Tos seca"/>
    <s v="Phoenix, Estados Unidos"/>
    <x v="2"/>
  </r>
  <r>
    <s v="Leonarda"/>
    <s v="Cabrera"/>
    <d v="1929-02-20T00:00:00"/>
    <n v="27317625183"/>
    <x v="10"/>
    <s v="Sololá"/>
    <s v="Fiebre, Tos seca"/>
    <s v="Huntsville, Estados Unidos"/>
    <x v="1"/>
  </r>
  <r>
    <s v="Selesio"/>
    <s v="Camacho"/>
    <d v="1989-07-10T00:00:00"/>
    <n v="29064661224"/>
    <x v="22"/>
    <s v="Canillá"/>
    <s v="Fiebre, Tos seca"/>
    <s v="Benito Juarez, Mexico"/>
    <x v="1"/>
  </r>
  <r>
    <s v="Zaira"/>
    <s v="Malave"/>
    <d v="1937-04-20T00:00:00"/>
    <n v="244842091110"/>
    <x v="6"/>
    <s v="Ayutla"/>
    <s v="Fiebre, Cansancio"/>
    <s v="La Labor, Honduras"/>
    <x v="0"/>
  </r>
  <r>
    <s v="Ghita"/>
    <s v="Soto"/>
    <d v="1929-12-23T00:00:00"/>
    <n v="2941364227"/>
    <x v="4"/>
    <s v="Pasaco"/>
    <s v="Fiebre, Cansancio, Escalofríos y dolores corporales"/>
    <s v="San Marcos de Colón, Honduras"/>
    <x v="1"/>
  </r>
  <r>
    <s v="Iluminada"/>
    <s v="Rosas"/>
    <d v="1927-03-15T00:00:00"/>
    <n v="27520816182"/>
    <x v="16"/>
    <s v="Cantel"/>
    <s v="Fiebre, Tos seca"/>
    <s v="Duyure, Honduras"/>
    <x v="1"/>
  </r>
  <r>
    <s v="Margot"/>
    <s v="Carrasquill"/>
    <d v="1989-02-18T00:00:00"/>
    <n v="2183326546"/>
    <x v="14"/>
    <s v="San Miguel Chicaj"/>
    <s v="Fiebre, Cansancio, Escalofríos y dolores corporales"/>
    <s v="Ocala, Estados Unidos"/>
    <x v="0"/>
  </r>
  <r>
    <s v="Selva"/>
    <s v="Cruz"/>
    <d v="1933-06-27T00:00:00"/>
    <n v="2897190363"/>
    <x v="6"/>
    <s v="San Marcos"/>
    <s v="Fiebre, Tos seca, Escalofríos y dolores corporales"/>
    <s v="Santiago Nonualco, El Salvador"/>
    <x v="1"/>
  </r>
  <r>
    <s v="Luken"/>
    <s v="Urbina"/>
    <d v="1963-05-03T00:00:00"/>
    <n v="29767336225"/>
    <x v="22"/>
    <s v="Pachalum"/>
    <s v="Fiebre, Cansancio, Escalofríos y dolores corporales"/>
    <s v="Adolfo Lopez Mateos, Mexico"/>
    <x v="1"/>
  </r>
  <r>
    <s v="Celestino"/>
    <s v="Cepeda"/>
    <d v="1975-11-28T00:00:00"/>
    <n v="19448129152"/>
    <x v="22"/>
    <s v="Santa María Nebaj"/>
    <s v="Fiebre, Tos seca, Escalofríos y dolores corporales"/>
    <s v="Madrid, España"/>
    <x v="0"/>
  </r>
  <r>
    <s v="Etel"/>
    <s v="Patino"/>
    <d v="1980-02-12T00:00:00"/>
    <n v="26326918209"/>
    <x v="20"/>
    <s v="Jacaltenango"/>
    <s v="Fiebre, Tos seca, Escalofríos y dolores corporales"/>
    <s v="La Fortuna, Costa Rica"/>
    <x v="1"/>
  </r>
  <r>
    <s v="Gay"/>
    <s v="Villalobos"/>
    <d v="1932-08-13T00:00:00"/>
    <n v="2453699754"/>
    <x v="10"/>
    <s v="Nahualá"/>
    <s v="Fiebre, Tos seca"/>
    <s v="Madrid, España"/>
    <x v="2"/>
  </r>
  <r>
    <s v="Abancuy"/>
    <s v="Cordero"/>
    <d v="2016-04-09T00:00:00"/>
    <n v="2983410717"/>
    <x v="10"/>
    <s v="Sololá"/>
    <s v="Fiebre, Tos seca, Escalofríos y dolores corporales"/>
    <s v="Guadalupe, Mexico"/>
    <x v="2"/>
  </r>
  <r>
    <s v="Edelia"/>
    <s v="Verduzco"/>
    <d v="1944-10-20T00:00:00"/>
    <n v="25187923176"/>
    <x v="2"/>
    <s v="Tiquisate"/>
    <s v="Fiebre, Cansancio, Escalofríos y dolores corporales"/>
    <s v="Palatine, Estados Unidos"/>
    <x v="0"/>
  </r>
  <r>
    <s v="Isabel"/>
    <s v="Holguín"/>
    <d v="1987-01-05T00:00:00"/>
    <n v="2313146779"/>
    <x v="3"/>
    <s v="Jalapa"/>
    <s v="Fiebre, Tos seca, Escalofríos y dolores corporales"/>
    <s v="Paujiles, Honduras"/>
    <x v="2"/>
  </r>
  <r>
    <s v="Melín"/>
    <s v="Alcaraz"/>
    <d v="1965-07-30T00:00:00"/>
    <n v="1972383133"/>
    <x v="18"/>
    <s v="Cabañas"/>
    <s v="Fiebre, Cansancio, Escalofríos y dolores corporales"/>
    <s v="Miguel Hidalgo, Mexico"/>
    <x v="0"/>
  </r>
  <r>
    <s v="Emma"/>
    <s v="Corona"/>
    <d v="1989-12-03T00:00:00"/>
    <n v="286344452010"/>
    <x v="2"/>
    <s v="San José"/>
    <s v="Fiebre, Tos seca"/>
    <s v="Reno, Estados Unidos"/>
    <x v="0"/>
  </r>
  <r>
    <s v="Erika"/>
    <s v="León"/>
    <d v="1995-02-07T00:00:00"/>
    <n v="21993112112"/>
    <x v="10"/>
    <s v="Nahualá"/>
    <s v="Fiebre, Cansancio, Escalofríos y dolores corporales"/>
    <s v="Seattle, Estados Unidos"/>
    <x v="1"/>
  </r>
  <r>
    <s v="Fabia"/>
    <s v="Guerra"/>
    <d v="1945-10-16T00:00:00"/>
    <n v="29064130133"/>
    <x v="3"/>
    <s v="San Manuel Chaparrón"/>
    <s v="Fiebre, Tos seca"/>
    <s v="Luis Donaldo Colosio, Mexico"/>
    <x v="1"/>
  </r>
  <r>
    <s v="Teofanía"/>
    <s v="Laureano"/>
    <d v="1973-05-15T00:00:00"/>
    <n v="2854273529"/>
    <x v="4"/>
    <s v="Conguaco"/>
    <s v="Fiebre, Cansancio, Escalofríos y dolores corporales"/>
    <s v="Pensacola, Estados Unidos"/>
    <x v="1"/>
  </r>
  <r>
    <s v="Ania"/>
    <s v="Banda"/>
    <d v="1992-01-19T00:00:00"/>
    <n v="27467248131"/>
    <x v="5"/>
    <s v="Champerico"/>
    <s v="Fiebre, Tos seca"/>
    <s v="Cincinnati, Estados Unidos"/>
    <x v="2"/>
  </r>
  <r>
    <s v="Afrodisio"/>
    <s v="Mota"/>
    <d v="1974-02-08T00:00:00"/>
    <n v="2139572959"/>
    <x v="2"/>
    <s v="San José"/>
    <s v="Fiebre, Dificultad respiratoria"/>
    <s v="Omoa, Honduras"/>
    <x v="1"/>
  </r>
  <r>
    <s v="Candy"/>
    <s v="Cabán"/>
    <d v="1926-04-26T00:00:00"/>
    <n v="243527121410"/>
    <x v="11"/>
    <s v="Sayaxché"/>
    <s v="Fiebre, Tos seca, Escalofríos y dolores corporales"/>
    <s v="Newark, Estados Unidos"/>
    <x v="1"/>
  </r>
  <r>
    <s v="Ares"/>
    <s v="Ayala"/>
    <d v="1980-12-19T00:00:00"/>
    <n v="25906967181"/>
    <x v="2"/>
    <s v="San José"/>
    <s v="Fiebre, Tos seca"/>
    <s v="San Juan de Dios, Costa Rica"/>
    <x v="1"/>
  </r>
  <r>
    <s v="Fabiana"/>
    <s v="Carvajal"/>
    <d v="1992-10-09T00:00:00"/>
    <n v="19555885197"/>
    <x v="2"/>
    <s v="Iztapa"/>
    <s v="Fiebre, Dificultad respiratoria"/>
    <s v="Pittsburgh, Estados Unidos"/>
    <x v="2"/>
  </r>
  <r>
    <s v="Falco"/>
    <s v="Soria"/>
    <d v="1999-05-16T00:00:00"/>
    <n v="2171020154"/>
    <x v="12"/>
    <s v="Ipala"/>
    <s v="Fiebre, Cansancio, Escalofríos y dolores corporales"/>
    <s v="Columbus, Estados Unidos"/>
    <x v="0"/>
  </r>
  <r>
    <s v="Iberio"/>
    <s v="Gallegos"/>
    <d v="1947-01-18T00:00:00"/>
    <n v="23227658132"/>
    <x v="5"/>
    <s v="San Felipe"/>
    <s v="Fiebre, Tos seca"/>
    <s v="Annapolis, Estados Unidos"/>
    <x v="0"/>
  </r>
  <r>
    <s v="Isaias"/>
    <s v="Arévalo"/>
    <d v="1993-06-25T00:00:00"/>
    <n v="2240402751"/>
    <x v="6"/>
    <s v="Ayutla"/>
    <s v="Fiebre, Tos seca"/>
    <s v="Emiliano Zapata, Mexico"/>
    <x v="2"/>
  </r>
  <r>
    <s v="Jairo"/>
    <s v="Amador"/>
    <d v="1938-10-13T00:00:00"/>
    <n v="23831791165"/>
    <x v="5"/>
    <s v="Retalhuleu"/>
    <s v="Fiebre, Cansancio"/>
    <s v="Chicago, Estados Unidos"/>
    <x v="1"/>
  </r>
  <r>
    <s v="Febo"/>
    <s v="Limón"/>
    <d v="2016-09-10T00:00:00"/>
    <n v="26913751203"/>
    <x v="6"/>
    <s v="Comitancillo"/>
    <s v="Fiebre, Tos seca, Escalofríos y dolores corporales"/>
    <s v="Comapa, Guatemala"/>
    <x v="2"/>
  </r>
  <r>
    <s v="Emilio"/>
    <s v="Coronado"/>
    <d v="1983-05-24T00:00:00"/>
    <n v="2251193484"/>
    <x v="0"/>
    <s v="Villa Nueva"/>
    <s v="Fiebre, Tos seca, Escalofríos y dolores corporales"/>
    <s v="La Palma, Panama"/>
    <x v="1"/>
  </r>
  <r>
    <s v="Salomé"/>
    <s v="Espinal"/>
    <d v="1995-05-14T00:00:00"/>
    <n v="2077126029"/>
    <x v="0"/>
    <s v="Villa Canales"/>
    <s v="Fiebre, Tos seca, Escalofríos y dolores corporales"/>
    <s v="San Pedro Necta, Guatemala"/>
    <x v="0"/>
  </r>
  <r>
    <s v="Dalmazio"/>
    <s v="Salcido"/>
    <d v="1954-02-13T00:00:00"/>
    <n v="2957606996"/>
    <x v="22"/>
    <s v="Pachalum"/>
    <s v="Fiebre, Tos seca, Escalofríos y dolores corporales"/>
    <s v="Trenton, Estados Unidos"/>
    <x v="0"/>
  </r>
  <r>
    <s v="Lukas"/>
    <s v="Guzmán"/>
    <d v="2016-02-12T00:00:00"/>
    <n v="2327135966"/>
    <x v="10"/>
    <s v="Sololá"/>
    <s v="Fiebre, Cansancio"/>
    <s v="Tipitapa, Nicaragua"/>
    <x v="0"/>
  </r>
  <r>
    <s v="Kusi"/>
    <s v="Barraza"/>
    <d v="1939-09-07T00:00:00"/>
    <n v="19280722167"/>
    <x v="0"/>
    <s v="Mixco"/>
    <s v="Fiebre, Cansancio"/>
    <s v="Santa María Ixhuatán, Guatemala"/>
    <x v="0"/>
  </r>
  <r>
    <s v="Jaasiel"/>
    <s v="Mojica"/>
    <d v="1943-09-21T00:00:00"/>
    <n v="24812769179"/>
    <x v="14"/>
    <s v="Granados"/>
    <s v="Fiebre, Cansancio"/>
    <s v="Almirante, Panama"/>
    <x v="1"/>
  </r>
  <r>
    <s v="Baudelio"/>
    <s v="Solís"/>
    <d v="1971-11-04T00:00:00"/>
    <n v="2936193556"/>
    <x v="6"/>
    <s v="San Marcos"/>
    <s v="Fiebre, Cansancio, Escalofríos y dolores corporales"/>
    <s v="Panamá, Panama"/>
    <x v="0"/>
  </r>
  <r>
    <s v="Ponpey"/>
    <s v="Arellano"/>
    <d v="1925-01-20T00:00:00"/>
    <n v="25539366134"/>
    <x v="6"/>
    <s v="Comitancillo"/>
    <s v="Fiebre, Tos seca"/>
    <s v="Knoxville, Estados Unidos"/>
    <x v="0"/>
  </r>
  <r>
    <s v="Daisy"/>
    <s v="Rascón"/>
    <d v="2018-12-27T00:00:00"/>
    <n v="2087089828"/>
    <x v="3"/>
    <s v="Mataquescuintla"/>
    <s v="Fiebre, Cansancio, Escalofríos y dolores corporales"/>
    <s v="Hidalgo, Mexico"/>
    <x v="2"/>
  </r>
  <r>
    <s v="Tabaré"/>
    <s v="Malave"/>
    <d v="2011-01-01T00:00:00"/>
    <n v="27020979186"/>
    <x v="12"/>
    <s v="Ipala"/>
    <s v="Fiebre, Dificultad respiratoria"/>
    <s v="Shreveport, Estados Unidos"/>
    <x v="2"/>
  </r>
  <r>
    <s v="Benet"/>
    <s v="Velázquez"/>
    <d v="1949-05-20T00:00:00"/>
    <n v="2175591123"/>
    <x v="10"/>
    <s v="Sololá"/>
    <s v="Fiebre, Dificultad respiratoria"/>
    <s v="Washington, Estados Unidos"/>
    <x v="2"/>
  </r>
  <r>
    <s v="Shirly"/>
    <s v="Alonso"/>
    <d v="1990-11-22T00:00:00"/>
    <n v="1901951745"/>
    <x v="14"/>
    <s v="Granados"/>
    <s v="Fiebre, Tos seca"/>
    <s v="Daytona Beach, Estados Unidos"/>
    <x v="2"/>
  </r>
  <r>
    <s v="Maku"/>
    <s v="Pedroza"/>
    <d v="2011-11-27T00:00:00"/>
    <n v="2581615417"/>
    <x v="17"/>
    <s v="San Miguel Dueñas"/>
    <s v="Fiebre, Tos seca, Escalofríos y dolores corporales"/>
    <s v="Provo, Estados Unidos"/>
    <x v="1"/>
  </r>
  <r>
    <s v="Meredith"/>
    <s v="Robles"/>
    <d v="1955-06-28T00:00:00"/>
    <n v="22558104218"/>
    <x v="18"/>
    <s v="Estanzuela"/>
    <s v="Fiebre, Cansancio, Escalofríos y dolores corporales"/>
    <s v="San Juan Atitán, Guatemala"/>
    <x v="2"/>
  </r>
  <r>
    <s v="Innie"/>
    <s v="Paz"/>
    <d v="1974-04-14T00:00:00"/>
    <n v="20226602124"/>
    <x v="6"/>
    <s v="San Marcos"/>
    <s v="Fiebre, Tos seca, Escalofríos y dolores corporales"/>
    <s v="Boston, Estados Unidos"/>
    <x v="2"/>
  </r>
  <r>
    <s v="Malguen"/>
    <s v="Muñiz"/>
    <d v="1958-09-15T00:00:00"/>
    <n v="2388727427"/>
    <x v="1"/>
    <s v="San Cristóbal Acasaguastlán"/>
    <s v="Fiebre, Cansancio"/>
    <s v="Agua Buena, Panama"/>
    <x v="2"/>
  </r>
  <r>
    <s v="Meg"/>
    <s v="Valle"/>
    <d v="1953-12-25T00:00:00"/>
    <n v="28225652138"/>
    <x v="0"/>
    <s v="Mixco"/>
    <s v="Fiebre, Cansancio, Escalofríos y dolores corporales"/>
    <s v="Akron, Estados Unidos"/>
    <x v="1"/>
  </r>
  <r>
    <s v="Ailín"/>
    <s v="Mares"/>
    <d v="2001-11-09T00:00:00"/>
    <n v="2908553564"/>
    <x v="4"/>
    <s v="Comapa"/>
    <s v="Fiebre, Tos seca"/>
    <s v="San Francisco, Costa Rica"/>
    <x v="1"/>
  </r>
  <r>
    <s v="Pompei"/>
    <s v="Luján"/>
    <d v="2005-02-25T00:00:00"/>
    <n v="2053433056"/>
    <x v="19"/>
    <s v="San José El Ídolo"/>
    <s v="Fiebre, Tos seca"/>
    <s v="León, Nicaragua"/>
    <x v="0"/>
  </r>
  <r>
    <s v="Cirinea"/>
    <s v="Atencio"/>
    <d v="1954-05-07T00:00:00"/>
    <n v="2809791334"/>
    <x v="18"/>
    <s v="Río Hondo"/>
    <s v="Fiebre, Tos seca"/>
    <s v="Francisco I Madero, Mexico"/>
    <x v="0"/>
  </r>
  <r>
    <s v="Leonard"/>
    <s v="Aguirre"/>
    <d v="1927-06-08T00:00:00"/>
    <n v="29039181129"/>
    <x v="12"/>
    <s v="San José la Arada"/>
    <s v="Fiebre, Cansancio, Escalofríos y dolores corporales"/>
    <s v="Colorado Springs, Estados Unidos"/>
    <x v="2"/>
  </r>
  <r>
    <s v="Policarpo"/>
    <s v="Gaytan"/>
    <d v="1971-04-03T00:00:00"/>
    <n v="2303783369"/>
    <x v="3"/>
    <s v="San Manuel Chaparrón"/>
    <s v="Fiebre, Tos seca, Escalofríos y dolores corporales"/>
    <s v="San Jose, Estados Unidos"/>
    <x v="1"/>
  </r>
  <r>
    <s v="Michel"/>
    <s v="Tirado"/>
    <d v="1955-05-13T00:00:00"/>
    <n v="25373350217"/>
    <x v="6"/>
    <s v="San Marcos"/>
    <s v="Fiebre, Cansancio, Escalofríos y dolores corporales"/>
    <s v="Norfolk, Estados Unidos"/>
    <x v="2"/>
  </r>
  <r>
    <s v="Joanes"/>
    <s v="Orozco"/>
    <d v="1935-10-31T00:00:00"/>
    <n v="29879905218"/>
    <x v="2"/>
    <s v="Iztapa"/>
    <s v="Fiebre, Tos seca, Escalofríos y dolores corporales"/>
    <s v="Chicago, Estados Unidos"/>
    <x v="2"/>
  </r>
  <r>
    <s v="Yemina"/>
    <s v="Heredia"/>
    <d v="1981-01-18T00:00:00"/>
    <n v="20036484163"/>
    <x v="0"/>
    <s v="Chinautla"/>
    <s v="Fiebre, Cansancio"/>
    <s v="Pontevedra, España"/>
    <x v="0"/>
  </r>
  <r>
    <s v="Elizabeth"/>
    <s v="Gallardo"/>
    <d v="1958-12-28T00:00:00"/>
    <n v="2418522577"/>
    <x v="6"/>
    <s v="Catarina"/>
    <s v="Fiebre, Tos seca"/>
    <s v="Quimistán, Honduras"/>
    <x v="1"/>
  </r>
  <r>
    <s v="Loyola"/>
    <s v="Escamilla"/>
    <d v="2018-08-09T00:00:00"/>
    <n v="2036375121"/>
    <x v="6"/>
    <s v="Malacatán"/>
    <s v="Fiebre, Tos seca"/>
    <s v="Sonzacate, El Salvador"/>
    <x v="1"/>
  </r>
  <r>
    <s v="Eitan"/>
    <s v="Gamez"/>
    <d v="1953-11-22T00:00:00"/>
    <n v="25577495148"/>
    <x v="3"/>
    <s v="Jalapa"/>
    <s v="Fiebre, Cansancio, Escalofríos y dolores corporales"/>
    <s v="Stockton, Estados Unidos"/>
    <x v="0"/>
  </r>
  <r>
    <s v="Hossana"/>
    <s v="Sisneros"/>
    <d v="1951-03-23T00:00:00"/>
    <n v="24520864214"/>
    <x v="0"/>
    <s v="Guatemala"/>
    <s v="Fiebre, Tos seca"/>
    <s v="Aguadulce, Panama"/>
    <x v="1"/>
  </r>
  <r>
    <s v="Rut"/>
    <s v="Aranda"/>
    <d v="2011-05-21T00:00:00"/>
    <n v="19951626226"/>
    <x v="18"/>
    <s v="Cabañas"/>
    <s v="Fiebre, Dificultad respiratoria"/>
    <s v="Atlanta, Estados Unidos"/>
    <x v="0"/>
  </r>
  <r>
    <s v="Celest"/>
    <s v="Sotelo"/>
    <d v="2010-11-11T00:00:00"/>
    <n v="27118710146"/>
    <x v="13"/>
    <s v="Santa Apolonia"/>
    <s v="Fiebre, Tos seca, Escalofríos y dolores corporales"/>
    <s v="Laspezia, Italia"/>
    <x v="2"/>
  </r>
  <r>
    <s v="Giulianna"/>
    <s v="Montenegro"/>
    <d v="1943-03-01T00:00:00"/>
    <n v="231534691310"/>
    <x v="18"/>
    <s v="Usumatlán"/>
    <s v="Fiebre, Cansancio, Escalofríos y dolores corporales"/>
    <s v="Lafayette, Estados Unidos"/>
    <x v="0"/>
  </r>
  <r>
    <s v="Juliana"/>
    <s v="Limón"/>
    <d v="1959-05-30T00:00:00"/>
    <n v="2381913639"/>
    <x v="7"/>
    <s v="Cuilapa"/>
    <s v="Fiebre, Tos seca"/>
    <s v="Elmira, Estados Unidos"/>
    <x v="0"/>
  </r>
  <r>
    <s v="Benjamín"/>
    <s v="Tejada"/>
    <d v="1999-10-24T00:00:00"/>
    <n v="2060040387"/>
    <x v="2"/>
    <s v="San José"/>
    <s v="Fiebre, Tos seca"/>
    <s v="Palencia, España"/>
    <x v="2"/>
  </r>
  <r>
    <s v="Constancio"/>
    <s v="Zamora"/>
    <d v="1999-07-28T00:00:00"/>
    <n v="20644926191"/>
    <x v="10"/>
    <s v="Panajachel"/>
    <s v="Fiebre, Tos seca, Escalofríos y dolores corporales"/>
    <s v="Boise, Estados Unidos"/>
    <x v="0"/>
  </r>
  <r>
    <s v="Wendell"/>
    <s v="Heredia"/>
    <d v="1942-01-07T00:00:00"/>
    <n v="21504207149"/>
    <x v="2"/>
    <s v="San José"/>
    <s v="Fiebre, Dificultad respiratoria"/>
    <s v="Loma Bonita, Mexico"/>
    <x v="0"/>
  </r>
  <r>
    <s v="Ariadne"/>
    <s v="Matías"/>
    <d v="1933-02-01T00:00:00"/>
    <n v="26280439191"/>
    <x v="7"/>
    <s v="Cuilapa"/>
    <s v="Fiebre, Cansancio, Escalofríos y dolores corporales"/>
    <s v="San Francisco de la Paz, Honduras"/>
    <x v="2"/>
  </r>
  <r>
    <s v="Giselda"/>
    <s v="Sarabia"/>
    <d v="2016-12-12T00:00:00"/>
    <n v="2470337965"/>
    <x v="0"/>
    <s v="Chinautla"/>
    <s v="Fiebre, Dificultad respiratoria"/>
    <s v="Matina, Costa Rica"/>
    <x v="2"/>
  </r>
  <r>
    <s v="Abigaíl"/>
    <s v="Roybal"/>
    <d v="1947-01-15T00:00:00"/>
    <n v="2290727223"/>
    <x v="21"/>
    <s v=" Quetzaltenango"/>
    <s v="Fiebre, Cansancio, Escalofríos y dolores corporales"/>
    <s v="Boston, Estados Unidos"/>
    <x v="2"/>
  </r>
  <r>
    <s v="Fabiana"/>
    <s v="Hernandes"/>
    <d v="2009-05-19T00:00:00"/>
    <n v="2272912733"/>
    <x v="0"/>
    <s v="Fraijanes"/>
    <s v="Fiebre, Cansancio, Escalofríos y dolores corporales"/>
    <s v="Rochester, Estados Unidos"/>
    <x v="1"/>
  </r>
  <r>
    <s v="Libio"/>
    <s v="Briones"/>
    <d v="1954-03-15T00:00:00"/>
    <n v="2401236268"/>
    <x v="10"/>
    <s v="Panajachel"/>
    <s v="Fiebre, Cansancio"/>
    <s v="Jutiapa, Guatemala"/>
    <x v="2"/>
  </r>
  <r>
    <s v="Eugen"/>
    <s v="Anaya"/>
    <d v="1965-05-17T00:00:00"/>
    <n v="2064969468"/>
    <x v="9"/>
    <s v="Los Amates"/>
    <s v="Fiebre, Dificultad respiratoria"/>
    <s v="Santiago Atitlán, Guatemala"/>
    <x v="1"/>
  </r>
  <r>
    <s v="Cirinea"/>
    <s v="Pulido"/>
    <d v="1962-02-12T00:00:00"/>
    <n v="2583643411"/>
    <x v="2"/>
    <s v="Palín"/>
    <s v="Fiebre, Cansancio, Escalofríos y dolores corporales"/>
    <s v="Las Flores, Mexico"/>
    <x v="1"/>
  </r>
  <r>
    <s v="Yaguatí"/>
    <s v="Pedraza"/>
    <d v="1980-04-14T00:00:00"/>
    <n v="20382670110"/>
    <x v="13"/>
    <s v="Patzún"/>
    <s v="Fiebre, Tos seca"/>
    <s v="Duyure, Honduras"/>
    <x v="0"/>
  </r>
  <r>
    <s v="Edgar"/>
    <s v="Zúñiga"/>
    <d v="1982-03-17T00:00:00"/>
    <n v="2500812441"/>
    <x v="15"/>
    <s v="Tactic"/>
    <s v="Fiebre, Tos seca, Escalofríos y dolores corporales"/>
    <s v="Omaha, Estados Unidos"/>
    <x v="0"/>
  </r>
  <r>
    <s v="Elsy"/>
    <s v="Alcantar"/>
    <d v="1928-04-06T00:00:00"/>
    <n v="2424391176"/>
    <x v="9"/>
    <s v="Puerto Barrios"/>
    <s v="Fiebre, Tos seca"/>
    <s v="Allentown, Estados Unidos"/>
    <x v="2"/>
  </r>
  <r>
    <s v="Agnelo"/>
    <s v="Duarte"/>
    <d v="1943-10-12T00:00:00"/>
    <n v="22552325142"/>
    <x v="16"/>
    <s v="Salcajá"/>
    <s v="Fiebre, Dificultad respiratoria"/>
    <s v="Cadiz, España"/>
    <x v="0"/>
  </r>
  <r>
    <s v="Blandina"/>
    <s v="Villalpando"/>
    <d v="1978-07-30T00:00:00"/>
    <n v="2420658047"/>
    <x v="0"/>
    <s v="Villa Nueva"/>
    <s v="Fiebre, Tos seca"/>
    <s v="Grand Rapids, Estados Unidos"/>
    <x v="1"/>
  </r>
  <r>
    <s v="Abaco"/>
    <s v="Partida"/>
    <d v="1988-04-02T00:00:00"/>
    <n v="22568397206"/>
    <x v="16"/>
    <s v="San Carlos Sija"/>
    <s v="Fiebre, Cansancio, Escalofríos y dolores corporales"/>
    <s v="Primero de Mayo, Mexico"/>
    <x v="2"/>
  </r>
  <r>
    <s v="Ariane"/>
    <s v="Cordero"/>
    <d v="1921-06-01T00:00:00"/>
    <n v="28826661158"/>
    <x v="2"/>
    <s v="San José"/>
    <s v="Fiebre, Tos seca, Escalofríos y dolores corporales"/>
    <s v="San Jose, Estados Unidos"/>
    <x v="2"/>
  </r>
  <r>
    <s v="Floreal"/>
    <s v="Serrano"/>
    <d v="1936-09-08T00:00:00"/>
    <n v="2340241579"/>
    <x v="9"/>
    <s v="El Estor"/>
    <s v="Fiebre, Tos seca"/>
    <s v="Santo Tomas, Mexico"/>
    <x v="0"/>
  </r>
  <r>
    <s v="Aniketa"/>
    <s v="Ponce"/>
    <d v="1972-05-27T00:00:00"/>
    <n v="2366860122"/>
    <x v="18"/>
    <s v="Usumatlán"/>
    <s v="Fiebre, Cansancio, Escalofríos y dolores corporales"/>
    <s v="La Sarrosa, Honduras"/>
    <x v="1"/>
  </r>
  <r>
    <s v="Dionisio"/>
    <s v="Cuellar"/>
    <d v="1968-04-06T00:00:00"/>
    <n v="2613725042"/>
    <x v="19"/>
    <s v="Cuyotenango"/>
    <s v="Fiebre, Dificultad respiratoria"/>
    <s v="Los Angeles, Estados Unidos"/>
    <x v="1"/>
  </r>
  <r>
    <s v="Tácito"/>
    <s v="Medrano"/>
    <d v="2009-10-15T00:00:00"/>
    <n v="2878822949"/>
    <x v="0"/>
    <s v="Chinautla"/>
    <s v="Fiebre, Tos seca, Escalofríos y dolores corporales"/>
    <s v="Kansas City, Estados Unidos"/>
    <x v="0"/>
  </r>
  <r>
    <s v="Heldo"/>
    <s v="Moreno"/>
    <d v="1980-10-27T00:00:00"/>
    <n v="19291189125"/>
    <x v="0"/>
    <s v="Mixco"/>
    <s v="Fiebre, Tos seca, Escalofríos y dolores corporales"/>
    <s v="San Pedro Sacatepéquez, Guatemala"/>
    <x v="2"/>
  </r>
  <r>
    <s v="Adamo"/>
    <s v="Gil"/>
    <d v="1967-02-19T00:00:00"/>
    <n v="22090261155"/>
    <x v="0"/>
    <s v="Villa Nueva"/>
    <s v="Fiebre, Cansancio, Escalofríos y dolores corporales"/>
    <s v="Agua Fría, Honduras"/>
    <x v="0"/>
  </r>
  <r>
    <s v="Columba"/>
    <s v="Ramírez"/>
    <d v="1951-09-25T00:00:00"/>
    <n v="21185934224"/>
    <x v="12"/>
    <s v="Quezaltepeque"/>
    <s v="Fiebre, Cansancio"/>
    <s v="Teruel, España"/>
    <x v="2"/>
  </r>
  <r>
    <s v="Kemal"/>
    <s v="Villaseñor"/>
    <d v="1930-01-19T00:00:00"/>
    <n v="260290421310"/>
    <x v="0"/>
    <s v="San Raymundo"/>
    <s v="Fiebre, Cansancio, Escalofríos y dolores corporales"/>
    <s v="Santa Cruz de Yojoa, Honduras"/>
    <x v="2"/>
  </r>
  <r>
    <s v="Roswinda"/>
    <s v="Naranjo"/>
    <d v="1970-08-09T00:00:00"/>
    <n v="20768943109"/>
    <x v="19"/>
    <s v="San Francisco Zapotitlán"/>
    <s v="Fiebre, Dificultad respiratoria"/>
    <s v="Denver, Estados Unidos"/>
    <x v="0"/>
  </r>
  <r>
    <s v="Denisse"/>
    <s v="Trujillo"/>
    <d v="1947-04-26T00:00:00"/>
    <n v="2841893811"/>
    <x v="10"/>
    <s v="Sololá"/>
    <s v="Fiebre, Cansancio, Escalofríos y dolores corporales"/>
    <s v="Bologna, Italia"/>
    <x v="2"/>
  </r>
  <r>
    <s v="Jeannette"/>
    <s v="Sotelo"/>
    <d v="1999-04-03T00:00:00"/>
    <n v="24210881166"/>
    <x v="0"/>
    <s v="Villa Nueva"/>
    <s v="Fiebre, Tos seca, Escalofríos y dolores corporales"/>
    <s v="San Jose, Mexico"/>
    <x v="0"/>
  </r>
  <r>
    <s v="Jacques"/>
    <s v="Tamayo"/>
    <d v="1929-05-27T00:00:00"/>
    <n v="223566452110"/>
    <x v="6"/>
    <s v="Comitancillo"/>
    <s v="Fiebre, Cansancio"/>
    <s v="Rochester, Estados Unidos"/>
    <x v="2"/>
  </r>
  <r>
    <s v="Araceli"/>
    <s v="Barrera"/>
    <d v="1970-03-26T00:00:00"/>
    <n v="26355981225"/>
    <x v="11"/>
    <s v="San Benito"/>
    <s v="Fiebre, Tos seca"/>
    <s v="Sololá, Guatemala"/>
    <x v="0"/>
  </r>
  <r>
    <s v="Herón"/>
    <s v="Pichardo"/>
    <d v="1997-12-12T00:00:00"/>
    <n v="2868019622"/>
    <x v="1"/>
    <s v="Guastatoya"/>
    <s v="Fiebre, Cansancio, Escalofríos y dolores corporales"/>
    <s v="Young America, Estados Unidos"/>
    <x v="2"/>
  </r>
  <r>
    <s v="Wara"/>
    <s v="Girón"/>
    <d v="1957-02-20T00:00:00"/>
    <n v="2711770396"/>
    <x v="6"/>
    <s v="Ixchiguán"/>
    <s v="Fiebre, Cansancio"/>
    <s v="Irving, Estados Unidos"/>
    <x v="2"/>
  </r>
  <r>
    <s v="Manlio"/>
    <s v="Árias"/>
    <d v="1963-04-07T00:00:00"/>
    <n v="2460852991"/>
    <x v="10"/>
    <s v="Panajachel"/>
    <s v="Fiebre, Dificultad respiratoria"/>
    <s v="San Jose, Estados Unidos"/>
    <x v="2"/>
  </r>
  <r>
    <s v="Bartolo"/>
    <s v="Mejía"/>
    <d v="2005-09-01T00:00:00"/>
    <n v="19772503179"/>
    <x v="2"/>
    <s v="Siquinalá"/>
    <s v="Fiebre, Tos seca, Escalofríos y dolores corporales"/>
    <s v="Santa Lucía, Honduras"/>
    <x v="2"/>
  </r>
  <r>
    <s v="Othon"/>
    <s v="Tejada"/>
    <d v="1976-10-04T00:00:00"/>
    <n v="2775291799"/>
    <x v="21"/>
    <s v=" Quetzaltenango"/>
    <s v="Fiebre, Tos seca"/>
    <s v="Esparza, Costa Rica"/>
    <x v="0"/>
  </r>
  <r>
    <s v="Simplicio"/>
    <s v="Velásquez"/>
    <d v="1967-07-23T00:00:00"/>
    <n v="2400256265"/>
    <x v="4"/>
    <s v="Jalpatagua"/>
    <s v="Fiebre, Tos seca, Escalofríos y dolores corporales"/>
    <s v="Alexandria, Estados Unidos"/>
    <x v="2"/>
  </r>
  <r>
    <s v="Amadeo"/>
    <s v="Alonso"/>
    <d v="1943-05-19T00:00:00"/>
    <n v="20147687176"/>
    <x v="0"/>
    <s v="Fraijanes"/>
    <s v="Fiebre, Tos seca, Escalofríos y dolores corporales"/>
    <s v="Villa Nueva, Guatemala"/>
    <x v="2"/>
  </r>
  <r>
    <s v="Sabel"/>
    <s v="Casanova"/>
    <d v="1922-11-18T00:00:00"/>
    <n v="2576212999"/>
    <x v="6"/>
    <s v="Pajapita"/>
    <s v="Fiebre, Tos seca, Escalofríos y dolores corporales"/>
    <s v="Glendale, Estados Unidos"/>
    <x v="0"/>
  </r>
  <r>
    <s v="Tancredo"/>
    <s v="Farías"/>
    <d v="2006-10-23T00:00:00"/>
    <n v="2383607966"/>
    <x v="7"/>
    <s v="Chiquimulilla"/>
    <s v="Fiebre, Cansancio"/>
    <s v="Garland, Estados Unidos"/>
    <x v="1"/>
  </r>
  <r>
    <s v="Anselma"/>
    <s v="Armendáriz"/>
    <d v="1979-10-11T00:00:00"/>
    <n v="22760624131"/>
    <x v="10"/>
    <s v="Nahualá"/>
    <s v="Fiebre, Tos seca, Escalofríos y dolores corporales"/>
    <s v="Tyler, Estados Unidos"/>
    <x v="0"/>
  </r>
  <r>
    <s v="Serxio"/>
    <s v="Alba"/>
    <d v="1951-08-08T00:00:00"/>
    <n v="26506423225"/>
    <x v="18"/>
    <s v="Cabañas"/>
    <s v="Fiebre, Cansancio, Escalofríos y dolores corporales"/>
    <s v="Teupasenti, Honduras"/>
    <x v="0"/>
  </r>
  <r>
    <s v="Erik"/>
    <s v="Ozuna"/>
    <d v="1957-02-24T00:00:00"/>
    <n v="2482717986"/>
    <x v="16"/>
    <s v="Cantel"/>
    <s v="Fiebre, Tos seca, Escalofríos y dolores corporales"/>
    <s v="Venustiano Carranza, Mexico"/>
    <x v="2"/>
  </r>
  <r>
    <s v="Ailín"/>
    <s v="Galarza"/>
    <d v="1958-11-08T00:00:00"/>
    <n v="19473646210"/>
    <x v="20"/>
    <s v="Cuilco"/>
    <s v="Fiebre, Tos seca, Escalofríos y dolores corporales"/>
    <s v="Fairbanks, Estados Unidos"/>
    <x v="0"/>
  </r>
  <r>
    <s v="Abdo"/>
    <s v="Hidalgo"/>
    <d v="1944-06-28T00:00:00"/>
    <n v="20805518168"/>
    <x v="4"/>
    <s v="Jalpatagua"/>
    <s v="Fiebre, Tos seca, Escalofríos y dolores corporales"/>
    <s v="Ejidal, Mexico"/>
    <x v="1"/>
  </r>
  <r>
    <s v="Camelia"/>
    <s v="Otero"/>
    <d v="1938-12-01T00:00:00"/>
    <n v="2756641523"/>
    <x v="0"/>
    <s v="Palencia"/>
    <s v="Fiebre, Tos seca"/>
    <s v="La Aurora, Mexico"/>
    <x v="0"/>
  </r>
  <r>
    <s v="Thiago"/>
    <s v="Ruelas"/>
    <d v="1966-01-12T00:00:00"/>
    <n v="25221105187"/>
    <x v="0"/>
    <s v="Guatemala"/>
    <s v="Fiebre, Dificultad respiratoria"/>
    <s v="Magisterial, Mexico"/>
    <x v="0"/>
  </r>
  <r>
    <s v="Ezilda"/>
    <s v="Garica"/>
    <d v="1982-12-01T00:00:00"/>
    <n v="26264458135"/>
    <x v="6"/>
    <s v="Comitancillo"/>
    <s v="Fiebre, Dificultad respiratoria"/>
    <s v="Newark, Estados Unidos"/>
    <x v="0"/>
  </r>
  <r>
    <s v="Pampa"/>
    <s v="Figueroa"/>
    <d v="2004-07-29T00:00:00"/>
    <n v="27052442162"/>
    <x v="5"/>
    <s v="San Felipe"/>
    <s v="Fiebre, Tos seca"/>
    <s v="Portland, Estados Unidos"/>
    <x v="0"/>
  </r>
  <r>
    <s v="Artemisa"/>
    <s v="Lozano"/>
    <d v="1956-05-12T00:00:00"/>
    <n v="23386128113"/>
    <x v="10"/>
    <s v="Nahualá"/>
    <s v="Fiebre, Tos seca"/>
    <s v="San Rafael, Mexico"/>
    <x v="0"/>
  </r>
  <r>
    <s v="Olalla"/>
    <s v="Ayala"/>
    <d v="2020-01-07T00:00:00"/>
    <n v="2254679457"/>
    <x v="2"/>
    <s v="Tiquisate"/>
    <s v="Fiebre, Cansancio"/>
    <s v="Kingsport, Estados Unidos"/>
    <x v="0"/>
  </r>
  <r>
    <s v="Fabia"/>
    <s v="Botello"/>
    <d v="1950-03-05T00:00:00"/>
    <n v="2360157398"/>
    <x v="10"/>
    <s v="Nahualá"/>
    <s v="Fiebre, Tos seca"/>
    <s v="Vienna, Estados Unidos"/>
    <x v="1"/>
  </r>
  <r>
    <s v="Karl"/>
    <s v="Cervantes"/>
    <d v="1986-11-24T00:00:00"/>
    <n v="2165847092"/>
    <x v="6"/>
    <s v="San Marcos"/>
    <s v="Fiebre, Tos seca"/>
    <s v="Nueva Esperanza, Mexico"/>
    <x v="1"/>
  </r>
  <r>
    <s v="Boreas"/>
    <s v="Estrada"/>
    <d v="1921-03-13T00:00:00"/>
    <n v="2020445767"/>
    <x v="0"/>
    <s v="Villa Nueva"/>
    <s v="Fiebre, Dificultad respiratoria"/>
    <s v="Atlanta, Estados Unidos"/>
    <x v="2"/>
  </r>
  <r>
    <s v="Lais"/>
    <s v="Blanco"/>
    <d v="1968-01-29T00:00:00"/>
    <n v="2212502418"/>
    <x v="0"/>
    <s v="Guatemala"/>
    <s v="Fiebre, Cansancio, Escalofríos y dolores corporales"/>
    <s v="Tamaulipas, Mexico"/>
    <x v="1"/>
  </r>
  <r>
    <s v="Marilena"/>
    <s v="Solís"/>
    <d v="1965-04-22T00:00:00"/>
    <n v="2026039166"/>
    <x v="2"/>
    <s v="Siquinalá"/>
    <s v="Fiebre, Cansancio, Escalofríos y dolores corporales"/>
    <s v="Larreynaga, Nicaragua"/>
    <x v="0"/>
  </r>
  <r>
    <s v="Erlinda"/>
    <s v="Baez"/>
    <d v="2015-10-20T00:00:00"/>
    <n v="27474725227"/>
    <x v="12"/>
    <s v="Quezaltepeque"/>
    <s v="Fiebre, Dificultad respiratoria"/>
    <s v="La Gomera, Guatemala"/>
    <x v="2"/>
  </r>
  <r>
    <s v="Waldemar"/>
    <s v="Girón"/>
    <d v="1936-07-12T00:00:00"/>
    <n v="26521252125"/>
    <x v="3"/>
    <s v="San Carlos Alzatate"/>
    <s v="Fiebre, Tos seca"/>
    <s v="El Paso, Estados Unidos"/>
    <x v="0"/>
  </r>
  <r>
    <s v="Hermógenes"/>
    <s v="Medina"/>
    <d v="1951-06-20T00:00:00"/>
    <n v="2272060836"/>
    <x v="1"/>
    <s v="Morazán"/>
    <s v="Fiebre, Tos seca"/>
    <s v="La Jicaral, Nicaragua"/>
    <x v="2"/>
  </r>
  <r>
    <s v="Winni"/>
    <s v="Rodrígez"/>
    <d v="1997-02-22T00:00:00"/>
    <n v="20208341710"/>
    <x v="10"/>
    <s v="Nahualá"/>
    <s v="Fiebre, Tos seca, Escalofríos y dolores corporales"/>
    <s v="San Bernardino, Estados Unidos"/>
    <x v="0"/>
  </r>
  <r>
    <s v="Erminia"/>
    <s v="Galván"/>
    <d v="1941-07-04T00:00:00"/>
    <n v="27934699159"/>
    <x v="10"/>
    <s v="San Antonio Palopó"/>
    <s v="Fiebre, Cansancio"/>
    <s v="Marcala, Honduras"/>
    <x v="1"/>
  </r>
  <r>
    <s v="Azalea"/>
    <s v="Rocha"/>
    <d v="2012-07-16T00:00:00"/>
    <n v="2638804144"/>
    <x v="13"/>
    <s v="Santa Apolonia"/>
    <s v="Fiebre, Tos seca, Escalofríos y dolores corporales"/>
    <s v="Emiliano Zapata, Mexico"/>
    <x v="2"/>
  </r>
  <r>
    <s v="León"/>
    <s v="Luevano"/>
    <d v="1987-10-04T00:00:00"/>
    <n v="23883241156"/>
    <x v="18"/>
    <s v="Teculután"/>
    <s v="Fiebre, Cansancio, Escalofríos y dolores corporales"/>
    <s v="San Francisco, Estados Unidos"/>
    <x v="2"/>
  </r>
  <r>
    <s v="Leticia"/>
    <s v="Alicea"/>
    <d v="1990-12-05T00:00:00"/>
    <n v="1987454523"/>
    <x v="2"/>
    <s v="Palín"/>
    <s v="Fiebre, Dificultad respiratoria"/>
    <s v="Leganes, España"/>
    <x v="2"/>
  </r>
  <r>
    <s v="Afrodita"/>
    <s v="Leal"/>
    <d v="2001-11-27T00:00:00"/>
    <n v="23669114410"/>
    <x v="15"/>
    <s v="Santa Cruz Verapaz"/>
    <s v="Fiebre, Cansancio"/>
    <s v="La Concepcion, Mexico"/>
    <x v="0"/>
  </r>
  <r>
    <s v="Lucrecio"/>
    <s v="Madrid"/>
    <d v="1989-03-27T00:00:00"/>
    <n v="288377811210"/>
    <x v="0"/>
    <s v="Amatitlán"/>
    <s v="Fiebre, Dificultad respiratoria"/>
    <s v="Knoxville, Estados Unidos"/>
    <x v="1"/>
  </r>
  <r>
    <s v="Geraldine"/>
    <s v="Madera"/>
    <d v="1973-09-23T00:00:00"/>
    <n v="25344141410"/>
    <x v="6"/>
    <s v="Malacatán"/>
    <s v="Fiebre, Cansancio, Escalofríos y dolores corporales"/>
    <s v="Liure, Honduras"/>
    <x v="1"/>
  </r>
  <r>
    <s v="Pehuén"/>
    <s v="Aragón"/>
    <d v="1929-01-24T00:00:00"/>
    <n v="2800240277"/>
    <x v="6"/>
    <s v="Ayutla"/>
    <s v="Fiebre, Cansancio, Escalofríos y dolores corporales"/>
    <s v="La Asunción, Costa Rica"/>
    <x v="1"/>
  </r>
  <r>
    <s v="Cristhian"/>
    <s v="Olivo"/>
    <d v="1977-03-21T00:00:00"/>
    <n v="22571196228"/>
    <x v="2"/>
    <s v="San José"/>
    <s v="Fiebre, Cansancio, Escalofríos y dolores corporales"/>
    <s v="San José de Comayagua, Honduras"/>
    <x v="2"/>
  </r>
  <r>
    <s v="Gisberto"/>
    <s v="Alvarado"/>
    <d v="1957-06-02T00:00:00"/>
    <n v="2372811618"/>
    <x v="10"/>
    <s v="San Antonio Palopó"/>
    <s v="Fiebre, Cansancio, Escalofríos y dolores corporales"/>
    <s v="La Mesa, Panama"/>
    <x v="1"/>
  </r>
  <r>
    <s v="Erberto"/>
    <s v="Otero"/>
    <d v="1974-08-15T00:00:00"/>
    <n v="24921682226"/>
    <x v="9"/>
    <s v="El Estor"/>
    <s v="Fiebre, Cansancio"/>
    <s v="Reading, Estados Unidos"/>
    <x v="2"/>
  </r>
  <r>
    <s v="Itsaso"/>
    <s v="Monroy"/>
    <d v="2012-01-10T00:00:00"/>
    <n v="26363249202"/>
    <x v="10"/>
    <s v="San Antonio Palopó"/>
    <s v="Fiebre, Tos seca, Escalofríos y dolores corporales"/>
    <s v="Inglewood, Estados Unidos"/>
    <x v="0"/>
  </r>
  <r>
    <s v="Ross"/>
    <s v="Gamboa"/>
    <d v="1950-10-17T00:00:00"/>
    <n v="2127621298"/>
    <x v="4"/>
    <s v="Jalpatagua"/>
    <s v="Fiebre, Dificultad respiratoria"/>
    <s v="Anaheim, Estados Unidos"/>
    <x v="0"/>
  </r>
  <r>
    <s v="Sylvester"/>
    <s v="Magana"/>
    <d v="1999-01-30T00:00:00"/>
    <n v="29694784179"/>
    <x v="2"/>
    <s v="San José"/>
    <s v="Fiebre, Cansancio, Escalofríos y dolores corporales"/>
    <s v="Salerno, Italia"/>
    <x v="1"/>
  </r>
  <r>
    <s v="Jacinto"/>
    <s v="Aguayo"/>
    <d v="1978-08-27T00:00:00"/>
    <n v="28064617221"/>
    <x v="18"/>
    <s v="Usumatlán"/>
    <s v="Fiebre, Tos seca, Escalofríos y dolores corporales"/>
    <s v="Punta Gorda, Estados Unidos"/>
    <x v="1"/>
  </r>
  <r>
    <s v="Hartman"/>
    <s v="Ojeda"/>
    <d v="1996-01-04T00:00:00"/>
    <n v="29824550225"/>
    <x v="10"/>
    <s v="San Antonio Palopó"/>
    <s v="Fiebre, Dificultad respiratoria"/>
    <s v="San Rafael Petzal, Guatemala"/>
    <x v="1"/>
  </r>
  <r>
    <s v="Heliena"/>
    <s v="Lebrón"/>
    <d v="2007-06-25T00:00:00"/>
    <n v="29641678212"/>
    <x v="6"/>
    <s v="Ayutla"/>
    <s v="Fiebre, Tos seca, Escalofríos y dolores corporales"/>
    <s v="Mesa, Estados Unidos"/>
    <x v="1"/>
  </r>
  <r>
    <s v="Jaasiel"/>
    <s v="Reséndez"/>
    <d v="1931-08-08T00:00:00"/>
    <n v="2114133772"/>
    <x v="2"/>
    <s v="Guaganazapa"/>
    <s v="Fiebre, Tos seca"/>
    <s v="Guadalupe Victoria, Mexico"/>
    <x v="1"/>
  </r>
  <r>
    <s v="Leal"/>
    <s v="Quintanilla"/>
    <d v="2006-10-22T00:00:00"/>
    <n v="2957310177"/>
    <x v="6"/>
    <s v="Malacatán"/>
    <s v="Fiebre, Cansancio, Escalofríos y dolores corporales"/>
    <s v="Los Angeles, Estados Unidos"/>
    <x v="1"/>
  </r>
  <r>
    <s v="Randall"/>
    <s v="Mora"/>
    <d v="1926-12-27T00:00:00"/>
    <n v="204287601710"/>
    <x v="10"/>
    <s v="Concepción"/>
    <s v="Fiebre, Dificultad respiratoria"/>
    <s v="Tulsa, Estados Unidos"/>
    <x v="1"/>
  </r>
  <r>
    <s v="Tiziana"/>
    <s v="Abreu"/>
    <d v="1984-02-04T00:00:00"/>
    <n v="22878655157"/>
    <x v="7"/>
    <s v="Chiquimulilla"/>
    <s v="Fiebre, Cansancio"/>
    <s v="Charleston, Estados Unidos"/>
    <x v="1"/>
  </r>
  <r>
    <s v="Gaudencio"/>
    <s v="Guillén"/>
    <d v="2016-06-11T00:00:00"/>
    <n v="2688110697"/>
    <x v="1"/>
    <s v="San Antonio La Paz"/>
    <s v="Fiebre, Dificultad respiratoria"/>
    <s v="Tejar, Costa Rica"/>
    <x v="2"/>
  </r>
  <r>
    <s v="Edipo"/>
    <s v="Matos"/>
    <d v="1967-03-14T00:00:00"/>
    <n v="27276221167"/>
    <x v="10"/>
    <s v="Panajachel"/>
    <s v="Fiebre, Tos seca"/>
    <s v="Río de Jesús, Panama"/>
    <x v="2"/>
  </r>
  <r>
    <s v="Bartie"/>
    <s v="Carrasco"/>
    <d v="1929-11-26T00:00:00"/>
    <n v="22628215203"/>
    <x v="10"/>
    <s v="Panajachel"/>
    <s v="Fiebre, Tos seca"/>
    <s v="Salamá, Honduras"/>
    <x v="0"/>
  </r>
  <r>
    <s v="Stefan"/>
    <s v="Bermúdez"/>
    <d v="1951-02-03T00:00:00"/>
    <n v="19191317115"/>
    <x v="12"/>
    <s v="San Jacinto"/>
    <s v="Fiebre, Tos seca"/>
    <s v="Santa Catarina Barahona, Guatemala"/>
    <x v="1"/>
  </r>
  <r>
    <s v="Abo"/>
    <s v="Nazario"/>
    <d v="1972-06-07T00:00:00"/>
    <n v="21650177209"/>
    <x v="4"/>
    <s v="Jalpatagua"/>
    <s v="Fiebre, Cansancio"/>
    <s v="Texistepeque, El Salvador"/>
    <x v="1"/>
  </r>
  <r>
    <s v="Antón"/>
    <s v="Segovia"/>
    <d v="2018-03-09T00:00:00"/>
    <n v="26592823410"/>
    <x v="9"/>
    <s v="Los Amates"/>
    <s v="Fiebre, Cansancio, Escalofríos y dolores corporales"/>
    <s v="Santa Rosa, Mexico"/>
    <x v="1"/>
  </r>
  <r>
    <s v="Septimio"/>
    <s v="Bermúdez"/>
    <d v="1928-03-28T00:00:00"/>
    <n v="27578451207"/>
    <x v="10"/>
    <s v="San Antonio Palopó"/>
    <s v="Fiebre, Tos seca, Escalofríos y dolores corporales"/>
    <s v="Philadelphia, Estados Unidos"/>
    <x v="0"/>
  </r>
  <r>
    <s v="Alcibíades"/>
    <s v="Ávila"/>
    <d v="1938-03-20T00:00:00"/>
    <n v="29804942212"/>
    <x v="16"/>
    <s v="Salcajá"/>
    <s v="Fiebre, Tos seca"/>
    <s v="El Paso, Estados Unidos"/>
    <x v="1"/>
  </r>
  <r>
    <s v="Atzin"/>
    <s v="Tirado"/>
    <d v="1947-12-29T00:00:00"/>
    <n v="2302836364"/>
    <x v="7"/>
    <s v="Guazacapán"/>
    <s v="Fiebre, Tos seca, Escalofríos y dolores corporales"/>
    <s v="Chicago, Estados Unidos"/>
    <x v="2"/>
  </r>
  <r>
    <s v="Margaret"/>
    <s v="Bustos"/>
    <d v="1950-07-08T00:00:00"/>
    <n v="28522783199"/>
    <x v="16"/>
    <s v="Salcajá"/>
    <s v="Fiebre, Tos seca"/>
    <s v="Saint Augustine, Estados Unidos"/>
    <x v="2"/>
  </r>
  <r>
    <s v="Pierina"/>
    <s v="Zamudio"/>
    <d v="1926-04-01T00:00:00"/>
    <n v="19049515178"/>
    <x v="2"/>
    <s v="San José"/>
    <s v="Fiebre, Tos seca"/>
    <s v="Louisville, Estados Unidos"/>
    <x v="2"/>
  </r>
  <r>
    <s v="Yakue"/>
    <s v="Cardona"/>
    <d v="2006-03-29T00:00:00"/>
    <n v="2371567561"/>
    <x v="10"/>
    <s v="San Antonio Palopó"/>
    <s v="Fiebre, Cansancio, Escalofríos y dolores corporales"/>
    <s v="Orlando, Estados Unidos"/>
    <x v="2"/>
  </r>
  <r>
    <s v="Ezio"/>
    <s v="Negrete"/>
    <d v="1927-03-26T00:00:00"/>
    <n v="24296219510"/>
    <x v="9"/>
    <s v="El Estor"/>
    <s v="Fiebre, Cansancio"/>
    <s v="Santa Rosa, Mexico"/>
    <x v="0"/>
  </r>
  <r>
    <s v="Remedios"/>
    <s v="Meraz"/>
    <d v="1933-02-01T00:00:00"/>
    <n v="27951761126"/>
    <x v="0"/>
    <s v="Villa Canales"/>
    <s v="Fiebre, Cansancio, Escalofríos y dolores corporales"/>
    <s v="Hartford, Estados Unidos"/>
    <x v="2"/>
  </r>
  <r>
    <s v="Faustine"/>
    <s v="Alemán"/>
    <d v="1988-03-07T00:00:00"/>
    <n v="2429668683"/>
    <x v="2"/>
    <s v="Siquinalá"/>
    <s v="Fiebre, Cansancio, Escalofríos y dolores corporales"/>
    <s v="Grand Rapids, Estados Unidos"/>
    <x v="0"/>
  </r>
  <r>
    <s v="Heidy"/>
    <s v="Coronado"/>
    <d v="1993-07-06T00:00:00"/>
    <n v="27890066213"/>
    <x v="6"/>
    <s v="Comitancillo"/>
    <s v="Fiebre, Cansancio"/>
    <s v="Chicago, Estados Unidos"/>
    <x v="0"/>
  </r>
  <r>
    <s v="Eliel"/>
    <s v="Rivera"/>
    <d v="1992-06-05T00:00:00"/>
    <n v="2464197234"/>
    <x v="16"/>
    <s v="Cantel"/>
    <s v="Fiebre, Cansancio, Escalofríos y dolores corporales"/>
    <s v="Madrid, España"/>
    <x v="2"/>
  </r>
  <r>
    <s v="Dejanira"/>
    <s v="Escalante"/>
    <d v="1952-02-16T00:00:00"/>
    <n v="22051702158"/>
    <x v="16"/>
    <s v="Cantel"/>
    <s v="Fiebre, Cansancio, Escalofríos y dolores corporales"/>
    <s v="Fullerton, Estados Unidos"/>
    <x v="0"/>
  </r>
  <r>
    <s v="Nazareth"/>
    <s v="Partida"/>
    <d v="1988-03-15T00:00:00"/>
    <n v="22213290213"/>
    <x v="9"/>
    <s v="Los Amates"/>
    <s v="Fiebre, Tos seca, Escalofríos y dolores corporales"/>
    <s v="San Ignacio, Honduras"/>
    <x v="1"/>
  </r>
  <r>
    <s v="Alcides"/>
    <s v="Guajardo"/>
    <d v="1965-02-07T00:00:00"/>
    <n v="23687476139"/>
    <x v="20"/>
    <s v="La Libertad"/>
    <s v="Fiebre, Dificultad respiratoria"/>
    <s v="San Antonio, Estados Unidos"/>
    <x v="0"/>
  </r>
  <r>
    <s v="Bernabeu"/>
    <s v="Quintanilla"/>
    <d v="1978-06-03T00:00:00"/>
    <n v="2989417095"/>
    <x v="6"/>
    <s v="Catarina"/>
    <s v="Fiebre, Cansancio"/>
    <s v="La Cruz, Mexico"/>
    <x v="0"/>
  </r>
  <r>
    <s v="Larry"/>
    <s v="Orta"/>
    <d v="1982-08-22T00:00:00"/>
    <n v="24396769113"/>
    <x v="6"/>
    <s v="Malacatán"/>
    <s v="Fiebre, Tos seca"/>
    <s v="Lagunillas, Mexico"/>
    <x v="2"/>
  </r>
  <r>
    <s v="Nicomedes"/>
    <s v="León"/>
    <d v="1965-05-22T00:00:00"/>
    <n v="268262561410"/>
    <x v="19"/>
    <s v="Cuyotenango"/>
    <s v="Fiebre, Tos seca"/>
    <s v="Guadalupe, Mexico"/>
    <x v="0"/>
  </r>
  <r>
    <s v="Sandor"/>
    <s v="Ayala"/>
    <d v="1956-07-17T00:00:00"/>
    <n v="2368850918"/>
    <x v="2"/>
    <s v="San José"/>
    <s v="Fiebre, Tos seca"/>
    <s v="Grand Rapids, Estados Unidos"/>
    <x v="1"/>
  </r>
  <r>
    <s v="Freyra"/>
    <s v="Pichardo"/>
    <d v="1991-11-14T00:00:00"/>
    <n v="28440828169"/>
    <x v="10"/>
    <s v="San Antonio Palopó"/>
    <s v="Fiebre, Tos seca, Escalofríos y dolores corporales"/>
    <s v="San Jose, Estados Unidos"/>
    <x v="2"/>
  </r>
  <r>
    <s v="Efreín"/>
    <s v="Rico"/>
    <d v="2020-01-15T00:00:00"/>
    <n v="29171671111"/>
    <x v="19"/>
    <s v="San Francisco Zapotitlán"/>
    <s v="Fiebre, Tos seca, Escalofríos y dolores corporales"/>
    <s v="San Jose, Estados Unidos"/>
    <x v="2"/>
  </r>
  <r>
    <s v="Leandra"/>
    <s v="Echevarría"/>
    <d v="1941-03-26T00:00:00"/>
    <n v="2363615728"/>
    <x v="6"/>
    <s v="San Marcos"/>
    <s v="Fiebre, Cansancio, Escalofríos y dolores corporales"/>
    <s v="Richmond, Estados Unidos"/>
    <x v="1"/>
  </r>
  <r>
    <s v="Serafín"/>
    <s v="Almaraz"/>
    <d v="2008-10-20T00:00:00"/>
    <n v="22542227153"/>
    <x v="0"/>
    <s v="Guatemala"/>
    <s v="Fiebre, Tos seca, Escalofríos y dolores corporales"/>
    <s v="Puntarenas, Costa Rica"/>
    <x v="2"/>
  </r>
  <r>
    <s v="César"/>
    <s v="Comejo"/>
    <d v="2019-09-22T00:00:00"/>
    <n v="24318327210"/>
    <x v="14"/>
    <s v="Purulhá"/>
    <s v="Fiebre, Cansancio"/>
    <s v="Oceanside, Estados Unidos"/>
    <x v="2"/>
  </r>
  <r>
    <s v="Hasel"/>
    <s v="Olivas"/>
    <d v="1930-08-10T00:00:00"/>
    <n v="22087823146"/>
    <x v="0"/>
    <s v="Villa Canales"/>
    <s v="Fiebre, Tos seca"/>
    <s v="Waterbury, Estados Unidos"/>
    <x v="0"/>
  </r>
  <r>
    <s v="Jordana"/>
    <s v="Nazario"/>
    <d v="2015-03-26T00:00:00"/>
    <n v="2536780612"/>
    <x v="10"/>
    <s v="Concepción"/>
    <s v="Fiebre, Cansancio"/>
    <s v="San Luis, Honduras"/>
    <x v="0"/>
  </r>
  <r>
    <s v="Daisy"/>
    <s v="Ávalos"/>
    <d v="1933-03-20T00:00:00"/>
    <n v="28013386197"/>
    <x v="3"/>
    <s v="San Luis Jilotepeque"/>
    <s v="Fiebre, Tos seca"/>
    <s v="Chisec, Guatemala"/>
    <x v="0"/>
  </r>
  <r>
    <s v="Estanislao"/>
    <s v="Fierro"/>
    <d v="1999-04-18T00:00:00"/>
    <n v="2306595658"/>
    <x v="2"/>
    <s v="Tiquisate"/>
    <s v="Fiebre, Tos seca"/>
    <s v="El Carmen, Mexico"/>
    <x v="0"/>
  </r>
  <r>
    <s v="Laila"/>
    <s v="Ruiz"/>
    <d v="2014-07-22T00:00:00"/>
    <n v="27514178148"/>
    <x v="20"/>
    <s v="Santa Bárbara"/>
    <s v="Fiebre, Cansancio, Escalofríos y dolores corporales"/>
    <s v="San Felipe, Costa Rica"/>
    <x v="1"/>
  </r>
  <r>
    <s v="Davina"/>
    <s v="Cintrón"/>
    <d v="1992-08-18T00:00:00"/>
    <n v="20856624122"/>
    <x v="2"/>
    <s v="Palín"/>
    <s v="Fiebre, Dificultad respiratoria"/>
    <s v="Saint Cloud, Estados Unidos"/>
    <x v="1"/>
  </r>
  <r>
    <s v="Norberta"/>
    <s v="Bermúdez"/>
    <d v="1968-01-14T00:00:00"/>
    <n v="27115917221"/>
    <x v="18"/>
    <s v="Estanzuela"/>
    <s v="Fiebre, Tos seca"/>
    <s v="San Luis, Mexico"/>
    <x v="1"/>
  </r>
  <r>
    <s v="Raul"/>
    <s v="Nevarez"/>
    <d v="1958-09-22T00:00:00"/>
    <n v="24330087192"/>
    <x v="3"/>
    <s v="San Carlos Alzatate"/>
    <s v="Fiebre, Cansancio, Escalofríos y dolores corporales"/>
    <s v="Chiantla, Guatemala"/>
    <x v="0"/>
  </r>
  <r>
    <s v="Encarna"/>
    <s v="Almonte"/>
    <d v="1995-02-07T00:00:00"/>
    <n v="24719554181"/>
    <x v="2"/>
    <s v="Siquinalá"/>
    <s v="Fiebre, Cansancio, Escalofríos y dolores corporales"/>
    <s v="Armenia, Honduras"/>
    <x v="2"/>
  </r>
  <r>
    <s v="Hipólita"/>
    <s v="Orellana"/>
    <d v="1939-06-24T00:00:00"/>
    <n v="25698912165"/>
    <x v="0"/>
    <s v="Guatemala"/>
    <s v="Fiebre, Cansancio, Escalofríos y dolores corporales"/>
    <s v="Capellanía, Panama"/>
    <x v="1"/>
  </r>
  <r>
    <s v="Joaquin"/>
    <s v="Roybal"/>
    <d v="1934-05-29T00:00:00"/>
    <n v="2579846353"/>
    <x v="18"/>
    <s v="Cabañas"/>
    <s v="Fiebre, Tos seca"/>
    <s v="Bocana de Paiwas, Nicaragua"/>
    <x v="0"/>
  </r>
  <r>
    <s v="Emelinda"/>
    <s v="Chapa"/>
    <d v="2011-07-19T00:00:00"/>
    <n v="26377858107"/>
    <x v="2"/>
    <s v="Palín"/>
    <s v="Fiebre, Cansancio, Escalofríos y dolores corporales"/>
    <s v="Venezia, Italia"/>
    <x v="1"/>
  </r>
  <r>
    <s v="Romilda"/>
    <s v="Narváez"/>
    <d v="1923-12-11T00:00:00"/>
    <n v="2241636371"/>
    <x v="12"/>
    <s v="Chiquimula"/>
    <s v="Fiebre, Tos seca, Escalofríos y dolores corporales"/>
    <s v="Durham, Estados Unidos"/>
    <x v="0"/>
  </r>
  <r>
    <s v="Valda"/>
    <s v="Agosto"/>
    <d v="2007-11-08T00:00:00"/>
    <n v="2715672041"/>
    <x v="6"/>
    <s v="Malacatán"/>
    <s v="Fiebre, Tos seca, Escalofríos y dolores corporales"/>
    <s v="El Chol, Guatemala"/>
    <x v="1"/>
  </r>
  <r>
    <s v="Maral"/>
    <s v="Cantú"/>
    <d v="1964-12-12T00:00:00"/>
    <n v="27990484229"/>
    <x v="4"/>
    <s v="Jerez"/>
    <s v="Fiebre, Cansancio"/>
    <s v="Choloma, Honduras"/>
    <x v="1"/>
  </r>
  <r>
    <s v="Emeterio"/>
    <s v="Tijerina"/>
    <d v="1953-03-08T00:00:00"/>
    <n v="29250997106"/>
    <x v="0"/>
    <s v="Amatitlán"/>
    <s v="Fiebre, Tos seca, Escalofríos y dolores corporales"/>
    <s v="Vista Hermosa, Mexico"/>
    <x v="2"/>
  </r>
  <r>
    <s v="Nasya"/>
    <s v="Enríquez"/>
    <d v="1963-09-05T00:00:00"/>
    <n v="208985502110"/>
    <x v="4"/>
    <s v="Jalpatagua"/>
    <s v="Fiebre, Dificultad respiratoria"/>
    <s v="Grand Rapids, Estados Unidos"/>
    <x v="2"/>
  </r>
  <r>
    <s v="Elvis"/>
    <s v="Dueñas"/>
    <d v="1991-05-08T00:00:00"/>
    <n v="2588671488"/>
    <x v="22"/>
    <s v="Santa María Nebaj"/>
    <s v="Fiebre, Dificultad respiratoria"/>
    <s v="Jose Maria Morelos, Mexico"/>
    <x v="1"/>
  </r>
  <r>
    <s v="Noreia"/>
    <s v="Gómez"/>
    <d v="1979-03-28T00:00:00"/>
    <n v="21770579216"/>
    <x v="10"/>
    <s v="Nahualá"/>
    <s v="Fiebre, Tos seca"/>
    <s v="Santa Fe, Estados Unidos"/>
    <x v="0"/>
  </r>
  <r>
    <s v="Renán"/>
    <s v="Hernández"/>
    <d v="1928-03-06T00:00:00"/>
    <n v="21511220145"/>
    <x v="10"/>
    <s v="Panajachel"/>
    <s v="Fiebre, Cansancio, Escalofríos y dolores corporales"/>
    <s v="San Antonio, Mexico"/>
    <x v="1"/>
  </r>
  <r>
    <s v="Toshi"/>
    <s v="Concepción"/>
    <d v="1958-11-06T00:00:00"/>
    <n v="2127654231"/>
    <x v="18"/>
    <s v="Usumatlán"/>
    <s v="Fiebre, Tos seca"/>
    <s v="Harrisburg, Estados Unidos"/>
    <x v="0"/>
  </r>
  <r>
    <s v="Achill"/>
    <s v="Martínez"/>
    <d v="1940-01-04T00:00:00"/>
    <n v="22512288227"/>
    <x v="16"/>
    <s v="Quetzaltenango"/>
    <s v="Fiebre, Tos seca"/>
    <s v="Saint Paul, Estados Unidos"/>
    <x v="0"/>
  </r>
  <r>
    <s v="Rauel"/>
    <s v="Bueno"/>
    <d v="2002-02-27T00:00:00"/>
    <n v="26000456175"/>
    <x v="6"/>
    <s v="Comitancillo"/>
    <s v="Fiebre, Tos seca"/>
    <s v="Honolulu, Estados Unidos"/>
    <x v="2"/>
  </r>
  <r>
    <s v="Karla"/>
    <s v="Anaya"/>
    <d v="1943-04-28T00:00:00"/>
    <n v="24255272174"/>
    <x v="0"/>
    <s v="Villa Nueva"/>
    <s v="Fiebre, Tos seca"/>
    <s v="Peña Blanca, Honduras"/>
    <x v="1"/>
  </r>
  <r>
    <s v="Honorata"/>
    <s v="Mata"/>
    <d v="1952-05-05T00:00:00"/>
    <n v="25474049153"/>
    <x v="10"/>
    <s v="San Antonio Palopó"/>
    <s v="Fiebre, Cansancio"/>
    <s v="Santa Monica, Estados Unidos"/>
    <x v="1"/>
  </r>
  <r>
    <s v="Innie"/>
    <s v="Linares"/>
    <d v="1965-07-08T00:00:00"/>
    <n v="29123144134"/>
    <x v="6"/>
    <s v="Malacatán"/>
    <s v="Fiebre, Cansancio"/>
    <s v="Albuquerque, Estados Unidos"/>
    <x v="0"/>
  </r>
  <r>
    <s v="Adam"/>
    <s v="Nieto"/>
    <d v="1924-07-04T00:00:00"/>
    <n v="20771843185"/>
    <x v="0"/>
    <s v="Fraijanes"/>
    <s v="Fiebre, Cansancio"/>
    <s v="Fresno, Estados Unidos"/>
    <x v="0"/>
  </r>
  <r>
    <s v="Xilda"/>
    <s v="Grijalva"/>
    <d v="1969-04-08T00:00:00"/>
    <n v="20438764117"/>
    <x v="6"/>
    <s v="Catarina"/>
    <s v="Fiebre, Tos seca"/>
    <s v="Siquirres, Costa Rica"/>
    <x v="1"/>
  </r>
  <r>
    <s v="Fructuoso"/>
    <s v="Gastelum"/>
    <d v="1966-07-30T00:00:00"/>
    <n v="241006682010"/>
    <x v="17"/>
    <s v="Pastores"/>
    <s v="Fiebre, Cansancio, Escalofríos y dolores corporales"/>
    <s v="Reitoca, Honduras"/>
    <x v="2"/>
  </r>
  <r>
    <s v="Palaciada"/>
    <s v="Quezada"/>
    <d v="1940-07-03T00:00:00"/>
    <n v="22942346102"/>
    <x v="10"/>
    <s v="Panajachel"/>
    <s v="Fiebre, Cansancio, Escalofríos y dolores corporales"/>
    <s v="New York City, Estados Unidos"/>
    <x v="2"/>
  </r>
  <r>
    <s v="Amankaya"/>
    <s v="Barrera"/>
    <d v="1997-11-11T00:00:00"/>
    <n v="26767363137"/>
    <x v="9"/>
    <s v="Livingston"/>
    <s v="Fiebre, Tos seca"/>
    <s v="Salt Lake City, Estados Unidos"/>
    <x v="2"/>
  </r>
  <r>
    <s v="Barbie"/>
    <s v="Valenzuela"/>
    <d v="1985-02-03T00:00:00"/>
    <n v="24450468113"/>
    <x v="0"/>
    <s v="San Raymundo"/>
    <s v="Fiebre, Tos seca, Escalofríos y dolores corporales"/>
    <s v="Matina, Costa Rica"/>
    <x v="2"/>
  </r>
  <r>
    <s v="Eliazar"/>
    <s v="Márquez"/>
    <d v="2000-10-17T00:00:00"/>
    <n v="261496322210"/>
    <x v="15"/>
    <s v="Santa Cruz Verapaz"/>
    <s v="Fiebre, Cansancio, Escalofríos y dolores corporales"/>
    <s v="Guadalupe, Mexico"/>
    <x v="2"/>
  </r>
  <r>
    <s v="Sixta"/>
    <s v="Gallardo"/>
    <d v="1985-10-03T00:00:00"/>
    <n v="2366614864"/>
    <x v="13"/>
    <s v="San Juan Comalapa"/>
    <s v="Fiebre, Tos seca, Escalofríos y dolores corporales"/>
    <s v="Washington, Estados Unidos"/>
    <x v="0"/>
  </r>
  <r>
    <s v="Rogerio"/>
    <s v="Benítez"/>
    <d v="2005-06-11T00:00:00"/>
    <n v="28665957213"/>
    <x v="7"/>
    <s v="Taxisco"/>
    <s v="Fiebre, Dificultad respiratoria"/>
    <s v="Colorado Springs, Estados Unidos"/>
    <x v="0"/>
  </r>
  <r>
    <s v="Absalom"/>
    <s v="Franco"/>
    <d v="1997-08-24T00:00:00"/>
    <n v="23993993225"/>
    <x v="10"/>
    <s v="Concepción"/>
    <s v="Fiebre, Dificultad respiratoria"/>
    <s v="Los Pinos, Mexico"/>
    <x v="0"/>
  </r>
  <r>
    <s v="Branko"/>
    <s v="Feliciano"/>
    <d v="1998-05-10T00:00:00"/>
    <n v="22578144112"/>
    <x v="20"/>
    <s v="Santa Bárbara"/>
    <s v="Fiebre, Tos seca"/>
    <s v="Chuarrancho, Guatemala"/>
    <x v="0"/>
  </r>
  <r>
    <s v="Vaniria"/>
    <s v="Leyva"/>
    <d v="1955-04-14T00:00:00"/>
    <n v="2048722685"/>
    <x v="16"/>
    <s v="Salcajá"/>
    <s v="Fiebre, Cansancio, Escalofríos y dolores corporales"/>
    <s v="Fort Wayne, Estados Unidos"/>
    <x v="0"/>
  </r>
  <r>
    <s v="Inocencio"/>
    <s v="Altamirano"/>
    <d v="1964-07-26T00:00:00"/>
    <n v="26239651165"/>
    <x v="6"/>
    <s v="Ayutla"/>
    <s v="Fiebre, Dificultad respiratoria"/>
    <s v="Pamplona/Iruña, España"/>
    <x v="0"/>
  </r>
  <r>
    <s v="Aracelia"/>
    <s v="Soto"/>
    <d v="2014-04-20T00:00:00"/>
    <n v="27667499910"/>
    <x v="2"/>
    <s v="San José"/>
    <s v="Fiebre, Tos seca"/>
    <s v="Garden Grove, Estados Unidos"/>
    <x v="2"/>
  </r>
  <r>
    <s v="Susane"/>
    <s v="Melgar"/>
    <d v="2013-07-06T00:00:00"/>
    <n v="22440470173"/>
    <x v="10"/>
    <s v="Concepción"/>
    <s v="Fiebre, Tos seca, Escalofríos y dolores corporales"/>
    <s v="Anchorage, Estados Unidos"/>
    <x v="1"/>
  </r>
  <r>
    <s v="Jacinto"/>
    <s v="Duarte"/>
    <d v="1960-07-05T00:00:00"/>
    <n v="25197843225"/>
    <x v="6"/>
    <s v="Pajapita"/>
    <s v="Fiebre, Tos seca"/>
    <s v="San Antonio Ilotenango, Guatemala"/>
    <x v="2"/>
  </r>
  <r>
    <s v="Caspar"/>
    <s v="Sisneros"/>
    <d v="1929-04-20T00:00:00"/>
    <n v="20519124147"/>
    <x v="2"/>
    <s v="Tiquisate"/>
    <s v="Fiebre, Tos seca"/>
    <s v="Minneapolis, Estados Unidos"/>
    <x v="0"/>
  </r>
  <r>
    <s v="Adelmo"/>
    <s v="Ulloa"/>
    <d v="1949-05-23T00:00:00"/>
    <n v="28385479136"/>
    <x v="4"/>
    <s v="Jalpatagua"/>
    <s v="Fiebre, Cansancio, Escalofríos y dolores corporales"/>
    <s v="San Isidro, Mexico"/>
    <x v="0"/>
  </r>
  <r>
    <s v="Atzin"/>
    <s v="Carrasco"/>
    <d v="1983-05-15T00:00:00"/>
    <n v="22979950910"/>
    <x v="10"/>
    <s v="Nahualá"/>
    <s v="Fiebre, Tos seca"/>
    <s v="Valencia, España"/>
    <x v="2"/>
  </r>
  <r>
    <s v="Daphne"/>
    <s v="Castaneda"/>
    <d v="1979-01-14T00:00:00"/>
    <n v="25272005156"/>
    <x v="13"/>
    <s v="San Juan Comalapa"/>
    <s v="Fiebre, Tos seca, Escalofríos y dolores corporales"/>
    <s v="La Cruz, Mexico"/>
    <x v="2"/>
  </r>
  <r>
    <s v="Teseo"/>
    <s v="Curiel"/>
    <d v="1938-09-04T00:00:00"/>
    <n v="268716721010"/>
    <x v="22"/>
    <s v="Cunén"/>
    <s v="Fiebre, Dificultad respiratoria"/>
    <s v="Río Alejandro, Panama"/>
    <x v="1"/>
  </r>
  <r>
    <s v="Lelia"/>
    <s v="Bernal"/>
    <d v="1968-09-02T00:00:00"/>
    <n v="1979520852"/>
    <x v="8"/>
    <s v="San Bartolo"/>
    <s v="Fiebre, Tos seca, Escalofríos y dolores corporales"/>
    <s v="El Paso, Estados Unidos"/>
    <x v="1"/>
  </r>
  <r>
    <s v="Quillén"/>
    <s v="Verdugo"/>
    <d v="1937-09-01T00:00:00"/>
    <n v="26979291227"/>
    <x v="18"/>
    <s v="Usumatlán"/>
    <s v="Fiebre, Cansancio, Escalofríos y dolores corporales"/>
    <s v="Los Angeles, Estados Unidos"/>
    <x v="0"/>
  </r>
  <r>
    <s v="Quirino"/>
    <s v="Madera"/>
    <d v="1992-11-30T00:00:00"/>
    <n v="2230483958"/>
    <x v="0"/>
    <s v="Guatemala"/>
    <s v="Fiebre, Tos seca, Escalofríos y dolores corporales"/>
    <s v="El Progreso, Mexico"/>
    <x v="1"/>
  </r>
  <r>
    <s v="Yesica"/>
    <s v="Pelayo"/>
    <d v="2001-10-20T00:00:00"/>
    <n v="21721848187"/>
    <x v="2"/>
    <s v="Palín"/>
    <s v="Fiebre, Tos seca, Escalofríos y dolores corporales"/>
    <s v="Valle de Ángeles, Honduras"/>
    <x v="1"/>
  </r>
  <r>
    <s v="Natan"/>
    <s v="Espinal"/>
    <d v="1983-04-14T00:00:00"/>
    <n v="19468437185"/>
    <x v="22"/>
    <s v="Santa María Nebaj"/>
    <s v="Fiebre, Tos seca, Escalofríos y dolores corporales"/>
    <s v="Wilmington, Estados Unidos"/>
    <x v="0"/>
  </r>
  <r>
    <s v="Quique"/>
    <s v="Dávila"/>
    <d v="1963-07-10T00:00:00"/>
    <n v="2317146124"/>
    <x v="18"/>
    <s v="Usumatlán"/>
    <s v="Fiebre, Cansancio"/>
    <s v="Newport News, Estados Unidos"/>
    <x v="0"/>
  </r>
  <r>
    <s v="Getulio"/>
    <s v="Reyes"/>
    <d v="1967-11-07T00:00:00"/>
    <n v="2383704585"/>
    <x v="10"/>
    <s v="San Antonio Palopó"/>
    <s v="Fiebre, Cansancio, Escalofríos y dolores corporales"/>
    <s v="Shawnee Mission, Estados Unidos"/>
    <x v="2"/>
  </r>
  <r>
    <s v="Gioseppina"/>
    <s v="Aponte"/>
    <d v="1946-12-04T00:00:00"/>
    <n v="204753131910"/>
    <x v="4"/>
    <s v="Jalpatagua"/>
    <s v="Fiebre, Cansancio"/>
    <s v="Pueblo Nuevo, Honduras"/>
    <x v="1"/>
  </r>
  <r>
    <s v="Tibor"/>
    <s v="Camarillo"/>
    <d v="1945-10-02T00:00:00"/>
    <n v="26450964214"/>
    <x v="2"/>
    <s v="San José"/>
    <s v="Fiebre, Cansancio, Escalofríos y dolores corporales"/>
    <s v="San Juan de Planes, Honduras"/>
    <x v="0"/>
  </r>
  <r>
    <s v="Hersilia"/>
    <s v="Alcaraz"/>
    <d v="1975-11-06T00:00:00"/>
    <n v="24570003225"/>
    <x v="2"/>
    <s v="Palín"/>
    <s v="Fiebre, Cansancio, Escalofríos y dolores corporales"/>
    <s v="Victoria, El Salvador"/>
    <x v="2"/>
  </r>
  <r>
    <s v="Francis"/>
    <s v="Santacruz"/>
    <d v="1927-03-18T00:00:00"/>
    <n v="2997161559"/>
    <x v="17"/>
    <s v="Pastores"/>
    <s v="Fiebre, Tos seca"/>
    <s v="Nandasmo, Nicaragua"/>
    <x v="0"/>
  </r>
  <r>
    <s v="Dimas"/>
    <s v="Montez"/>
    <d v="1963-11-16T00:00:00"/>
    <n v="26673723191"/>
    <x v="10"/>
    <s v="Nahualá"/>
    <s v="Fiebre, Cansancio, Escalofríos y dolores corporales"/>
    <s v="Punta Gorda, Estados Unidos"/>
    <x v="2"/>
  </r>
  <r>
    <s v="Tibalt"/>
    <s v="Robledo"/>
    <d v="1932-03-23T00:00:00"/>
    <n v="28789633161"/>
    <x v="10"/>
    <s v="Nahualá"/>
    <s v="Fiebre, Cansancio, Escalofríos y dolores corporales"/>
    <s v="Chicago, Estados Unidos"/>
    <x v="0"/>
  </r>
  <r>
    <s v="Ciríaco"/>
    <s v="Bahena"/>
    <d v="1981-12-24T00:00:00"/>
    <n v="19019799122"/>
    <x v="4"/>
    <s v="Comapa"/>
    <s v="Fiebre, Dificultad respiratoria"/>
    <s v="Tepusteca, Honduras"/>
    <x v="0"/>
  </r>
  <r>
    <s v="Edesio"/>
    <s v="Reynoso"/>
    <d v="1984-07-22T00:00:00"/>
    <n v="21934455124"/>
    <x v="0"/>
    <s v="Guatemala"/>
    <s v="Fiebre, Cansancio"/>
    <s v="Nashville, Estados Unidos"/>
    <x v="0"/>
  </r>
  <r>
    <s v="Yvette"/>
    <s v="Moreno"/>
    <d v="1925-11-25T00:00:00"/>
    <n v="2069234675"/>
    <x v="0"/>
    <s v="Fraijanes"/>
    <s v="Fiebre, Tos seca, Escalofríos y dolores corporales"/>
    <s v="San Luis, Mexico"/>
    <x v="0"/>
  </r>
  <r>
    <s v="Gianfranco"/>
    <s v="Barreto"/>
    <d v="1978-01-14T00:00:00"/>
    <n v="28685179109"/>
    <x v="4"/>
    <s v="El Adelanto"/>
    <s v="Fiebre, Dificultad respiratoria"/>
    <s v="El Caño, Panama"/>
    <x v="2"/>
  </r>
  <r>
    <s v="Filebert"/>
    <s v="Rivera"/>
    <d v="1996-02-02T00:00:00"/>
    <n v="24943672610"/>
    <x v="10"/>
    <s v="San Antonio Palopó"/>
    <s v="Fiebre, Cansancio"/>
    <s v="Diriomo, Nicaragua"/>
    <x v="0"/>
  </r>
  <r>
    <s v="Horaz"/>
    <s v="Treviño"/>
    <d v="1989-04-04T00:00:00"/>
    <n v="26926229227"/>
    <x v="13"/>
    <s v="Chimaltenango"/>
    <s v="Fiebre, Tos seca, Escalofríos y dolores corporales"/>
    <s v="El Limon, Mexico"/>
    <x v="2"/>
  </r>
  <r>
    <s v="Helio"/>
    <s v="Leyva"/>
    <d v="1964-02-20T00:00:00"/>
    <n v="2826808319"/>
    <x v="6"/>
    <s v="Catarina"/>
    <s v="Fiebre, Cansancio, Escalofríos y dolores corporales"/>
    <s v="Lubbock, Estados Unidos"/>
    <x v="1"/>
  </r>
  <r>
    <s v="Alphonse"/>
    <s v="Rubio"/>
    <d v="1960-03-28T00:00:00"/>
    <n v="24047166168"/>
    <x v="0"/>
    <s v="Guatemala"/>
    <s v="Fiebre, Tos seca"/>
    <s v="Jacksonville, Estados Unidos"/>
    <x v="2"/>
  </r>
  <r>
    <s v="Gundelinda"/>
    <s v="Gil"/>
    <d v="2003-02-02T00:00:00"/>
    <n v="2254326222"/>
    <x v="2"/>
    <s v="Palín"/>
    <s v="Fiebre, Cansancio"/>
    <s v="Liure, Honduras"/>
    <x v="2"/>
  </r>
  <r>
    <s v="Ulpiano"/>
    <s v="Jaramillo"/>
    <d v="1948-05-13T00:00:00"/>
    <n v="20294787126"/>
    <x v="0"/>
    <s v="Guatemala"/>
    <s v="Fiebre, Cansancio"/>
    <s v="Emiliano Zapata, Mexico"/>
    <x v="1"/>
  </r>
  <r>
    <s v="Arami"/>
    <s v="Zavala"/>
    <d v="2018-02-09T00:00:00"/>
    <n v="20321663212"/>
    <x v="6"/>
    <s v="Ayutla"/>
    <s v="Fiebre, Cansancio, Escalofríos y dolores corporales"/>
    <s v="Youngstown, Estados Unidos"/>
    <x v="2"/>
  </r>
  <r>
    <s v="Begga"/>
    <s v="Quintanilla"/>
    <d v="1924-02-05T00:00:00"/>
    <n v="24576714149"/>
    <x v="0"/>
    <s v="Guatemala"/>
    <s v="Fiebre, Dificultad respiratoria"/>
    <s v="Fort Smith, Estados Unidos"/>
    <x v="0"/>
  </r>
  <r>
    <s v="Anaías"/>
    <s v="Najera"/>
    <d v="2016-09-29T00:00:00"/>
    <n v="2881399781"/>
    <x v="0"/>
    <s v="Fraijanes"/>
    <s v="Fiebre, Cansancio"/>
    <s v="Providencia, Mexico"/>
    <x v="0"/>
  </r>
  <r>
    <s v="Junior"/>
    <s v="Solís"/>
    <d v="2008-10-24T00:00:00"/>
    <n v="24564563156"/>
    <x v="1"/>
    <s v="San Antonio La Paz"/>
    <s v="Fiebre, Cansancio"/>
    <s v="San Jose, Mexico"/>
    <x v="1"/>
  </r>
  <r>
    <s v="Gad"/>
    <s v="Escobedo"/>
    <d v="1985-11-07T00:00:00"/>
    <n v="2137204652"/>
    <x v="22"/>
    <s v="Pachalum"/>
    <s v="Fiebre, Tos seca"/>
    <s v="Vista Hermosa, Mexico"/>
    <x v="0"/>
  </r>
  <r>
    <s v="Palmira"/>
    <s v="Vigil"/>
    <d v="1929-06-07T00:00:00"/>
    <n v="23888948199"/>
    <x v="16"/>
    <s v="San Carlos Sija"/>
    <s v="Fiebre, Cansancio"/>
    <s v="Zunilito, Guatemala"/>
    <x v="1"/>
  </r>
  <r>
    <s v="Hadwig"/>
    <s v="Bahena"/>
    <d v="1971-08-29T00:00:00"/>
    <n v="26023170179"/>
    <x v="2"/>
    <s v="San José"/>
    <s v="Fiebre, Dificultad respiratoria"/>
    <s v="Shreveport, Estados Unidos"/>
    <x v="1"/>
  </r>
  <r>
    <s v="Eufrasio"/>
    <s v="Saldana"/>
    <d v="1992-03-20T00:00:00"/>
    <n v="2252441027"/>
    <x v="10"/>
    <s v="San Antonio Palopó"/>
    <s v="Fiebre, Cansancio, Escalofríos y dolores corporales"/>
    <s v="Washington, Estados Unidos"/>
    <x v="2"/>
  </r>
  <r>
    <s v="Eudora"/>
    <s v="Vaca"/>
    <d v="1938-02-13T00:00:00"/>
    <n v="19141624183"/>
    <x v="6"/>
    <s v="Ixchiguán"/>
    <s v="Fiebre, Dificultad respiratoria"/>
    <s v="Aurora, Estados Unidos"/>
    <x v="1"/>
  </r>
  <r>
    <s v="Ibel"/>
    <s v="Zaragoza"/>
    <d v="1937-10-25T00:00:00"/>
    <n v="24255924165"/>
    <x v="0"/>
    <s v="Guatemala"/>
    <s v="Fiebre, Tos seca"/>
    <s v="La Guama, Honduras"/>
    <x v="0"/>
  </r>
  <r>
    <s v="Dativa"/>
    <s v="Marcos"/>
    <d v="2011-08-19T00:00:00"/>
    <n v="24302662133"/>
    <x v="10"/>
    <s v="Sololá"/>
    <s v="Fiebre, Cansancio"/>
    <s v="South Bend, Estados Unidos"/>
    <x v="1"/>
  </r>
  <r>
    <s v="Baldovín"/>
    <s v="Elizondo"/>
    <d v="1968-05-16T00:00:00"/>
    <n v="21552427910"/>
    <x v="3"/>
    <s v="Jalapa"/>
    <s v="Fiebre, Cansancio"/>
    <s v="Washington, Estados Unidos"/>
    <x v="2"/>
  </r>
  <r>
    <s v="Giovanna"/>
    <s v="Alba"/>
    <d v="1957-10-14T00:00:00"/>
    <n v="21952851105"/>
    <x v="6"/>
    <s v="Comitancillo"/>
    <s v="Fiebre, Cansancio, Escalofríos y dolores corporales"/>
    <s v="Minneapolis, Estados Unidos"/>
    <x v="2"/>
  </r>
  <r>
    <s v="Flaminio"/>
    <s v="Botello"/>
    <d v="2017-05-16T00:00:00"/>
    <n v="19749279126"/>
    <x v="18"/>
    <s v="Cabañas"/>
    <s v="Fiebre, Tos seca"/>
    <s v="Shawnee Mission, Estados Unidos"/>
    <x v="0"/>
  </r>
  <r>
    <s v="Ronald"/>
    <s v="Cortés"/>
    <d v="1960-12-24T00:00:00"/>
    <n v="26553985197"/>
    <x v="12"/>
    <s v="Quezaltepeque"/>
    <s v="Fiebre, Dificultad respiratoria"/>
    <s v="El Pino, Honduras"/>
    <x v="1"/>
  </r>
  <r>
    <s v="Sirio"/>
    <s v="Garibay"/>
    <d v="1972-12-21T00:00:00"/>
    <n v="2945195079"/>
    <x v="9"/>
    <s v="Los Amates"/>
    <s v="Fiebre, Cansancio"/>
    <s v="San Martín Zapotitlán, Guatemala"/>
    <x v="0"/>
  </r>
  <r>
    <s v="Cintio"/>
    <s v="Raya"/>
    <d v="1985-11-03T00:00:00"/>
    <n v="24159170166"/>
    <x v="2"/>
    <s v="Palín"/>
    <s v="Fiebre, Tos seca"/>
    <s v="Gijon, España"/>
    <x v="0"/>
  </r>
  <r>
    <s v="Kristen"/>
    <s v="Atencio"/>
    <d v="1935-05-30T00:00:00"/>
    <n v="2196186736"/>
    <x v="18"/>
    <s v="Teculután"/>
    <s v="Fiebre, Cansancio, Escalofríos y dolores corporales"/>
    <s v="El Socorro, Honduras"/>
    <x v="0"/>
  </r>
  <r>
    <s v="Aglae"/>
    <s v="Rendón"/>
    <d v="1949-07-06T00:00:00"/>
    <n v="26783383184"/>
    <x v="20"/>
    <s v="La Libertad"/>
    <s v="Fiebre, Tos seca, Escalofríos y dolores corporales"/>
    <s v="Huntington, Estados Unidos"/>
    <x v="1"/>
  </r>
  <r>
    <s v="Joaquina"/>
    <s v="Nazario"/>
    <d v="1950-03-21T00:00:00"/>
    <n v="2249360695"/>
    <x v="2"/>
    <s v="Iztapa"/>
    <s v="Fiebre, Cansancio, Escalofríos y dolores corporales"/>
    <s v="Springfield, Estados Unidos"/>
    <x v="0"/>
  </r>
  <r>
    <s v="Lidia"/>
    <s v="Calderón"/>
    <d v="1974-07-12T00:00:00"/>
    <n v="19313423161"/>
    <x v="18"/>
    <s v="Teculután"/>
    <s v="Fiebre, Dificultad respiratoria"/>
    <s v="North Little Rock, Estados Unidos"/>
    <x v="0"/>
  </r>
  <r>
    <s v="Leonela"/>
    <s v="Villanueva"/>
    <d v="2019-08-26T00:00:00"/>
    <n v="22581357125"/>
    <x v="14"/>
    <s v="Cubulco"/>
    <s v="Fiebre, Tos seca"/>
    <s v="Turrialba, Costa Rica"/>
    <x v="1"/>
  </r>
  <r>
    <s v="Giulianna"/>
    <s v="Baeza"/>
    <d v="2017-05-05T00:00:00"/>
    <n v="2735634654"/>
    <x v="21"/>
    <s v=" Quetzaltenango"/>
    <s v="Fiebre, Cansancio, Escalofríos y dolores corporales"/>
    <s v="Concepción de la Barranca, Honduras"/>
    <x v="1"/>
  </r>
  <r>
    <s v="Veda"/>
    <s v="Estrada"/>
    <d v="1997-01-04T00:00:00"/>
    <n v="25269846132"/>
    <x v="5"/>
    <s v="Champerico"/>
    <s v="Fiebre, Cansancio"/>
    <s v="San Buenaventura, Honduras"/>
    <x v="1"/>
  </r>
  <r>
    <s v="Gaby"/>
    <s v="Leal"/>
    <d v="2009-04-05T00:00:00"/>
    <n v="25262823133"/>
    <x v="10"/>
    <s v="San Antonio Palopó"/>
    <s v="Fiebre, Dificultad respiratoria"/>
    <s v="Ferrol, España"/>
    <x v="0"/>
  </r>
  <r>
    <s v="Audomaro"/>
    <s v="Arriaga"/>
    <d v="1942-12-16T00:00:00"/>
    <n v="20374037193"/>
    <x v="1"/>
    <s v="Guastatoya"/>
    <s v="Fiebre, Tos seca, Escalofríos y dolores corporales"/>
    <s v="La Esperanza, Mexico"/>
    <x v="1"/>
  </r>
  <r>
    <s v="Ayax"/>
    <s v="Bravo"/>
    <d v="1950-12-02T00:00:00"/>
    <n v="2315131953"/>
    <x v="10"/>
    <s v="Concepción"/>
    <s v="Fiebre, Cansancio"/>
    <s v="Denver, Estados Unidos"/>
    <x v="2"/>
  </r>
  <r>
    <s v="Hércules"/>
    <s v="Calvillo"/>
    <d v="2011-08-05T00:00:00"/>
    <n v="23255133151"/>
    <x v="2"/>
    <s v="San José"/>
    <s v="Fiebre, Dificultad respiratoria"/>
    <s v="Farmington, Estados Unidos"/>
    <x v="1"/>
  </r>
  <r>
    <s v="Ami"/>
    <s v="Matos"/>
    <d v="1996-06-05T00:00:00"/>
    <n v="2119462523"/>
    <x v="3"/>
    <s v="San Manuel Chaparrón"/>
    <s v="Fiebre, Cansancio, Escalofríos y dolores corporales"/>
    <s v="Río Hondo, Guatemala"/>
    <x v="1"/>
  </r>
  <r>
    <s v="Pirra"/>
    <s v="Cintrón"/>
    <d v="1980-07-23T00:00:00"/>
    <n v="2151588476"/>
    <x v="7"/>
    <s v="Cuilapa"/>
    <s v="Fiebre, Cansancio, Escalofríos y dolores corporales"/>
    <s v="El Marañón, Honduras"/>
    <x v="0"/>
  </r>
  <r>
    <s v="Lican"/>
    <s v="Ortega"/>
    <d v="1964-03-22T00:00:00"/>
    <n v="19531302115"/>
    <x v="2"/>
    <s v="San Vicente Pacaya"/>
    <s v="Fiebre, Dificultad respiratoria"/>
    <s v="Olympia, Estados Unidos"/>
    <x v="2"/>
  </r>
  <r>
    <s v="Cátulo"/>
    <s v="Tijerina"/>
    <d v="1991-12-24T00:00:00"/>
    <n v="2113005859"/>
    <x v="1"/>
    <s v="Morazán"/>
    <s v="Fiebre, Tos seca, Escalofríos y dolores corporales"/>
    <s v="Boston, Estados Unidos"/>
    <x v="1"/>
  </r>
  <r>
    <s v="Vicky"/>
    <s v="Mora"/>
    <d v="1962-06-21T00:00:00"/>
    <n v="27674823210"/>
    <x v="10"/>
    <s v="Nahualá"/>
    <s v="Fiebre, Cansancio, Escalofríos y dolores corporales"/>
    <s v="Sacramento, Estados Unidos"/>
    <x v="2"/>
  </r>
  <r>
    <s v="Zemira"/>
    <s v="Toledo"/>
    <d v="2017-02-14T00:00:00"/>
    <n v="2282900589"/>
    <x v="0"/>
    <s v="Fraijanes"/>
    <s v="Fiebre, Tos seca"/>
    <s v="Scottsdale, Estados Unidos"/>
    <x v="1"/>
  </r>
  <r>
    <s v="Etelvina"/>
    <s v="Ceballos"/>
    <d v="1967-06-28T00:00:00"/>
    <n v="29351048162"/>
    <x v="5"/>
    <s v="Santa Cruz Muluá"/>
    <s v="Fiebre, Cansancio"/>
    <s v="Texíguat, Honduras"/>
    <x v="0"/>
  </r>
  <r>
    <s v="Marissa"/>
    <s v="Limón"/>
    <d v="1933-09-28T00:00:00"/>
    <n v="21974049183"/>
    <x v="22"/>
    <s v="Pachalum"/>
    <s v="Fiebre, Tos seca"/>
    <s v="Roanoke, Estados Unidos"/>
    <x v="2"/>
  </r>
  <r>
    <s v="Mariu"/>
    <s v="Duarte"/>
    <d v="1995-12-19T00:00:00"/>
    <n v="23558024810"/>
    <x v="22"/>
    <s v="Cunén"/>
    <s v="Fiebre, Dificultad respiratoria"/>
    <s v="La Concepcion, Mexico"/>
    <x v="0"/>
  </r>
  <r>
    <s v="Calanit"/>
    <s v="Bahena"/>
    <d v="2005-03-28T00:00:00"/>
    <n v="27564223131"/>
    <x v="7"/>
    <s v="San Juan Tecuaco"/>
    <s v="Fiebre, Cansancio"/>
    <s v="Messina, Italia"/>
    <x v="1"/>
  </r>
  <r>
    <s v="Crisanto"/>
    <s v="Armijo"/>
    <d v="2018-08-03T00:00:00"/>
    <n v="2923459657"/>
    <x v="3"/>
    <s v="San Manuel Chaparrón"/>
    <s v="Fiebre, Tos seca"/>
    <s v="Youngstown, Estados Unidos"/>
    <x v="2"/>
  </r>
  <r>
    <s v="Ursina"/>
    <s v="Macías"/>
    <d v="2015-03-28T00:00:00"/>
    <n v="26043503228"/>
    <x v="0"/>
    <s v="Amatitlán"/>
    <s v="Fiebre, Cansancio"/>
    <s v="Roanoke, Estados Unidos"/>
    <x v="0"/>
  </r>
  <r>
    <s v="Romana"/>
    <s v="Barrera"/>
    <d v="1999-06-22T00:00:00"/>
    <n v="2736206961"/>
    <x v="12"/>
    <s v="Quezaltepeque"/>
    <s v="Fiebre, Cansancio, Escalofríos y dolores corporales"/>
    <s v="Hartford, Estados Unidos"/>
    <x v="1"/>
  </r>
  <r>
    <s v="Alueche"/>
    <s v="Salgado"/>
    <d v="1934-05-04T00:00:00"/>
    <n v="1976852377"/>
    <x v="12"/>
    <s v="Ipala"/>
    <s v="Fiebre, Cansancio, Escalofríos y dolores corporales"/>
    <s v="Benito Juarez, Mexico"/>
    <x v="2"/>
  </r>
  <r>
    <s v="Eitan"/>
    <s v="Valenzuela"/>
    <d v="1932-05-18T00:00:00"/>
    <n v="2678287486"/>
    <x v="20"/>
    <s v="San Rafael La Independencia"/>
    <s v="Fiebre, Cansancio, Escalofríos y dolores corporales"/>
    <s v="Boston, Estados Unidos"/>
    <x v="0"/>
  </r>
  <r>
    <s v="Yoko"/>
    <s v="Oquendo"/>
    <d v="2016-06-21T00:00:00"/>
    <n v="24835688198"/>
    <x v="10"/>
    <s v="Concepción"/>
    <s v="Fiebre, Dificultad respiratoria"/>
    <s v="San Bartolomé Milpas Altas, Guatemala"/>
    <x v="0"/>
  </r>
  <r>
    <s v="Nela"/>
    <s v="Alaniz"/>
    <d v="1996-12-22T00:00:00"/>
    <n v="2729485789"/>
    <x v="0"/>
    <s v="Villa Nueva"/>
    <s v="Fiebre, Tos seca"/>
    <s v="La Paz Centro, Nicaragua"/>
    <x v="1"/>
  </r>
  <r>
    <s v="Chloe"/>
    <s v="Hernádez"/>
    <d v="1979-07-19T00:00:00"/>
    <n v="24261160122"/>
    <x v="6"/>
    <s v="Comitancillo"/>
    <s v="Fiebre, Tos seca"/>
    <s v="San Sebastian, Mexico"/>
    <x v="1"/>
  </r>
  <r>
    <s v="Iselda"/>
    <s v="Garrido"/>
    <d v="1969-07-31T00:00:00"/>
    <n v="2905967415"/>
    <x v="1"/>
    <s v="San Antonio La Paz"/>
    <s v="Fiebre, Dificultad respiratoria"/>
    <s v="Lleida, España"/>
    <x v="2"/>
  </r>
  <r>
    <s v="Meliton"/>
    <s v="Alonzo"/>
    <d v="1945-04-01T00:00:00"/>
    <n v="2977248955"/>
    <x v="12"/>
    <s v="Olopa"/>
    <s v="Fiebre, Dificultad respiratoria"/>
    <s v="Houston, Estados Unidos"/>
    <x v="0"/>
  </r>
  <r>
    <s v="Valeska"/>
    <s v="Alba"/>
    <d v="1931-08-04T00:00:00"/>
    <n v="2810342821"/>
    <x v="12"/>
    <s v="Concepción Las Minas"/>
    <s v="Fiebre, Cansancio"/>
    <s v="Young America, Estados Unidos"/>
    <x v="0"/>
  </r>
  <r>
    <s v="Rina"/>
    <s v="Figueroa"/>
    <d v="1964-03-18T00:00:00"/>
    <n v="1979089625"/>
    <x v="0"/>
    <s v="Guatemala"/>
    <s v="Fiebre, Dificultad respiratoria"/>
    <s v="Toledo, Estados Unidos"/>
    <x v="2"/>
  </r>
  <r>
    <s v="Augusta"/>
    <s v="Lucero"/>
    <d v="1995-01-22T00:00:00"/>
    <n v="2284346882"/>
    <x v="0"/>
    <s v="Chuarrancho"/>
    <s v="Fiebre, Cansancio"/>
    <s v="London, Estados Unidos"/>
    <x v="2"/>
  </r>
  <r>
    <s v="Olaya"/>
    <s v="Salinas"/>
    <d v="1928-05-17T00:00:00"/>
    <n v="2673930478"/>
    <x v="5"/>
    <s v="San Sebastián"/>
    <s v="Fiebre, Cansancio"/>
    <s v="Saint Paul, Estados Unidos"/>
    <x v="1"/>
  </r>
  <r>
    <s v="Moira"/>
    <s v="Cintrón"/>
    <d v="1975-05-27T00:00:00"/>
    <n v="2140748158"/>
    <x v="0"/>
    <s v="Guatemala"/>
    <s v="Fiebre, Cansancio, Escalofríos y dolores corporales"/>
    <s v="Washington, Estados Unidos"/>
    <x v="0"/>
  </r>
  <r>
    <s v="Osmar"/>
    <s v="Galvez"/>
    <d v="1974-11-17T00:00:00"/>
    <n v="2640704157"/>
    <x v="0"/>
    <s v="Villa Nueva"/>
    <s v="Fiebre, Tos seca, Escalofríos y dolores corporales"/>
    <s v="Benito Juarez, Mexico"/>
    <x v="2"/>
  </r>
  <r>
    <s v="Anian"/>
    <s v="Rubio"/>
    <d v="1941-07-20T00:00:00"/>
    <n v="26364993159"/>
    <x v="2"/>
    <s v="Tiquisate"/>
    <s v="Fiebre, Tos seca"/>
    <s v="San Rafael Petzal, Guatemala"/>
    <x v="2"/>
  </r>
  <r>
    <s v="Anquises"/>
    <s v="Carrero"/>
    <d v="1952-02-18T00:00:00"/>
    <n v="26689368219"/>
    <x v="15"/>
    <s v="Santa Cruz Verapaz"/>
    <s v="Fiebre, Cansancio, Escalofríos y dolores corporales"/>
    <s v="Bloomington, Estados Unidos"/>
    <x v="1"/>
  </r>
  <r>
    <s v="Otelo"/>
    <s v="Vázquez"/>
    <d v="2017-05-28T00:00:00"/>
    <n v="22176102119"/>
    <x v="0"/>
    <s v="San Miguel Petapa"/>
    <s v="Fiebre, Cansancio, Escalofríos y dolores corporales"/>
    <s v="Lynn, Estados Unidos"/>
    <x v="2"/>
  </r>
  <r>
    <s v="Lenora"/>
    <s v="Callas"/>
    <d v="1930-04-22T00:00:00"/>
    <n v="2691521724"/>
    <x v="22"/>
    <s v="Zacualpa"/>
    <s v="Fiebre, Cansancio"/>
    <s v="Del Valle, Mexico"/>
    <x v="0"/>
  </r>
  <r>
    <s v="Incul"/>
    <s v="Franco"/>
    <d v="1927-07-04T00:00:00"/>
    <n v="2514738119"/>
    <x v="6"/>
    <s v="Ayutla"/>
    <s v="Fiebre, Tos seca"/>
    <s v="Logroño, España"/>
    <x v="2"/>
  </r>
  <r>
    <s v="Avelina"/>
    <s v="Velez"/>
    <d v="1986-06-10T00:00:00"/>
    <n v="21408892810"/>
    <x v="2"/>
    <s v="San Vicente Pacaya"/>
    <s v="Fiebre, Tos seca"/>
    <s v="Peoria, Estados Unidos"/>
    <x v="2"/>
  </r>
  <r>
    <s v="Auxano"/>
    <s v="Benavidez"/>
    <d v="1942-03-08T00:00:00"/>
    <n v="25287607158"/>
    <x v="11"/>
    <s v="San José"/>
    <s v="Fiebre, Dificultad respiratoria"/>
    <s v="Fovissste, Mexico"/>
    <x v="2"/>
  </r>
  <r>
    <s v="Albino"/>
    <s v="Miramontes"/>
    <d v="1942-12-10T00:00:00"/>
    <n v="28865698184"/>
    <x v="20"/>
    <s v="Ixtahuacán"/>
    <s v="Fiebre, Cansancio"/>
    <s v="Huntsville, Estados Unidos"/>
    <x v="0"/>
  </r>
  <r>
    <s v="Milagros"/>
    <s v="Colón"/>
    <d v="1936-06-07T00:00:00"/>
    <n v="26165070193"/>
    <x v="7"/>
    <s v="Cuilapa"/>
    <s v="Fiebre, Tos seca, Escalofríos y dolores corporales"/>
    <s v="Madison, Estados Unidos"/>
    <x v="1"/>
  </r>
  <r>
    <s v="Silo"/>
    <s v="Arriaga"/>
    <d v="2011-07-22T00:00:00"/>
    <n v="19612986137"/>
    <x v="12"/>
    <s v="Jocotán"/>
    <s v="Fiebre, Dificultad respiratoria"/>
    <s v="Buenavista, Mexico"/>
    <x v="2"/>
  </r>
  <r>
    <s v="Meliton"/>
    <s v="Duran"/>
    <d v="1952-07-05T00:00:00"/>
    <n v="2344922466"/>
    <x v="0"/>
    <s v="Villa Nueva"/>
    <s v="Fiebre, Cansancio, Escalofríos y dolores corporales"/>
    <s v="La Concepcion, Mexico"/>
    <x v="1"/>
  </r>
  <r>
    <s v="Gracia"/>
    <s v="Estrada"/>
    <d v="1938-11-08T00:00:00"/>
    <n v="26488670810"/>
    <x v="10"/>
    <s v="Nahualá"/>
    <s v="Fiebre, Tos seca"/>
    <s v="Spring, Estados Unidos"/>
    <x v="1"/>
  </r>
  <r>
    <s v="Godofredo"/>
    <s v="Alonzo"/>
    <d v="1989-05-21T00:00:00"/>
    <n v="24768449229"/>
    <x v="13"/>
    <s v="Tecpán"/>
    <s v="Fiebre, Tos seca, Escalofríos y dolores corporales"/>
    <s v="Saint Louis, Estados Unidos"/>
    <x v="1"/>
  </r>
  <r>
    <s v="Máxima"/>
    <s v="Esparza"/>
    <d v="1951-01-09T00:00:00"/>
    <n v="21094392129"/>
    <x v="16"/>
    <s v="Cantel"/>
    <s v="Fiebre, Cansancio"/>
    <s v="Guarumal, Panama"/>
    <x v="2"/>
  </r>
  <r>
    <s v="Reuquén"/>
    <s v="Rael"/>
    <d v="1927-07-14T00:00:00"/>
    <n v="2895567944"/>
    <x v="4"/>
    <s v="Jalpatagua"/>
    <s v="Fiebre, Cansancio"/>
    <s v="Santa Cruz, Mexico"/>
    <x v="1"/>
  </r>
  <r>
    <s v="Vitalicio"/>
    <s v="Briseño"/>
    <d v="1989-03-09T00:00:00"/>
    <n v="2914810865"/>
    <x v="22"/>
    <s v="Cunén"/>
    <s v="Fiebre, Cansancio"/>
    <s v="Heredia, Costa Rica"/>
    <x v="1"/>
  </r>
  <r>
    <s v="Dafna"/>
    <s v="Jurado"/>
    <d v="1934-02-05T00:00:00"/>
    <n v="22453713214"/>
    <x v="0"/>
    <s v="Chuarrancho"/>
    <s v="Fiebre, Tos seca, Escalofríos y dolores corporales"/>
    <s v="Columbus, Estados Unidos"/>
    <x v="1"/>
  </r>
  <r>
    <s v="Antígono"/>
    <s v="Valle"/>
    <d v="2019-07-07T00:00:00"/>
    <n v="21797143182"/>
    <x v="6"/>
    <s v="Comitancillo"/>
    <s v="Fiebre, Dificultad respiratoria"/>
    <s v="Santa Monica, Estados Unidos"/>
    <x v="0"/>
  </r>
  <r>
    <s v="Magín"/>
    <s v="Velázquez"/>
    <d v="1927-04-20T00:00:00"/>
    <n v="2388122691"/>
    <x v="6"/>
    <s v="Catarina"/>
    <s v="Fiebre, Tos seca"/>
    <s v="El Adelanto, Guatemala"/>
    <x v="0"/>
  </r>
  <r>
    <s v="Cosimus"/>
    <s v="Montoya"/>
    <d v="1949-09-04T00:00:00"/>
    <n v="26188102195"/>
    <x v="10"/>
    <s v="Panajachel"/>
    <s v="Fiebre, Tos seca, Escalofríos y dolores corporales"/>
    <s v="San Isidro, Mexico"/>
    <x v="0"/>
  </r>
  <r>
    <s v="Fanuel"/>
    <s v="Aguilar"/>
    <d v="1932-06-02T00:00:00"/>
    <n v="1969610113"/>
    <x v="0"/>
    <s v="Villa Canales"/>
    <s v="Fiebre, Tos seca"/>
    <s v="Vicente Guerrero, Mexico"/>
    <x v="0"/>
  </r>
  <r>
    <s v="Nuncia"/>
    <s v="Galvez"/>
    <d v="1952-05-02T00:00:00"/>
    <n v="26317565223"/>
    <x v="19"/>
    <s v="Samayac"/>
    <s v="Fiebre, Cansancio"/>
    <s v="New York City, Estados Unidos"/>
    <x v="0"/>
  </r>
  <r>
    <s v="Cid"/>
    <s v="Ledesma"/>
    <d v="1938-06-20T00:00:00"/>
    <n v="2695778088"/>
    <x v="2"/>
    <s v="Iztapa"/>
    <s v="Fiebre, Dificultad respiratoria"/>
    <s v="Agua Blanca, Guatemala"/>
    <x v="1"/>
  </r>
  <r>
    <s v="Maggie"/>
    <s v="Zavala"/>
    <d v="1932-10-06T00:00:00"/>
    <n v="22233105191"/>
    <x v="10"/>
    <s v="Nahualá"/>
    <s v="Fiebre, Tos seca"/>
    <s v="Firenze, Italia"/>
    <x v="0"/>
  </r>
  <r>
    <s v="Emil"/>
    <s v="Verduzco"/>
    <d v="1921-06-06T00:00:00"/>
    <n v="249756741610"/>
    <x v="6"/>
    <s v="Pajapita"/>
    <s v="Fiebre, Cansancio"/>
    <s v="Charleston, Estados Unidos"/>
    <x v="1"/>
  </r>
  <r>
    <s v="Juanma"/>
    <s v="Haro"/>
    <d v="1934-02-24T00:00:00"/>
    <n v="2470149257"/>
    <x v="2"/>
    <s v="Nueva Concepción"/>
    <s v="Fiebre, Dificultad respiratoria"/>
    <s v="Cleveland, Estados Unidos"/>
    <x v="0"/>
  </r>
  <r>
    <s v="Agatón"/>
    <s v="Acosta"/>
    <d v="1986-01-15T00:00:00"/>
    <n v="258099771610"/>
    <x v="10"/>
    <s v="San Antonio Palopó"/>
    <s v="Fiebre, Cansancio, Escalofríos y dolores corporales"/>
    <s v="Acatenango, Guatemala"/>
    <x v="1"/>
  </r>
  <r>
    <s v="Noé"/>
    <s v="Luján"/>
    <d v="2008-06-09T00:00:00"/>
    <n v="19669873110"/>
    <x v="14"/>
    <s v="Cubulco"/>
    <s v="Fiebre, Tos seca"/>
    <s v="Wilkes Barre, Estados Unidos"/>
    <x v="2"/>
  </r>
  <r>
    <s v="Dallas"/>
    <s v="Griego"/>
    <d v="1974-05-11T00:00:00"/>
    <n v="24243390207"/>
    <x v="2"/>
    <s v="Guaganazapa"/>
    <s v="Fiebre, Cansancio, Escalofríos y dolores corporales"/>
    <s v="Waco, Estados Unidos"/>
    <x v="2"/>
  </r>
  <r>
    <s v="Susane"/>
    <s v="Acevedo"/>
    <d v="1972-08-25T00:00:00"/>
    <n v="25224973225"/>
    <x v="2"/>
    <s v="San José"/>
    <s v="Fiebre, Tos seca"/>
    <s v="Morales, Guatemala"/>
    <x v="1"/>
  </r>
  <r>
    <s v="Selesio"/>
    <s v="Abeyta"/>
    <d v="1927-09-07T00:00:00"/>
    <n v="2897600928"/>
    <x v="14"/>
    <s v="Salamá"/>
    <s v="Fiebre, Cansancio, Escalofríos y dolores corporales"/>
    <s v="Tampa, Estados Unidos"/>
    <x v="0"/>
  </r>
  <r>
    <s v="Atilio"/>
    <s v="Covarrubias"/>
    <d v="1928-04-18T00:00:00"/>
    <n v="21816010110"/>
    <x v="6"/>
    <s v="Ayutla"/>
    <s v="Fiebre, Cansancio, Escalofríos y dolores corporales"/>
    <s v="Primero de Mayo, Mexico"/>
    <x v="0"/>
  </r>
  <r>
    <s v="Agustina"/>
    <s v="Garibay"/>
    <d v="1960-10-05T00:00:00"/>
    <n v="25651867214"/>
    <x v="6"/>
    <s v="Ayutla"/>
    <s v="Fiebre, Cansancio, Escalofríos y dolores corporales"/>
    <s v="Las Flores, Mexico"/>
    <x v="0"/>
  </r>
  <r>
    <s v="Marcella"/>
    <s v="Gracia"/>
    <d v="1925-12-07T00:00:00"/>
    <n v="2736157252"/>
    <x v="16"/>
    <s v="San Carlos Sija"/>
    <s v="Fiebre, Tos seca, Escalofríos y dolores corporales"/>
    <s v="Trieste, Italia"/>
    <x v="2"/>
  </r>
  <r>
    <s v="Ireñe"/>
    <s v="Medina"/>
    <d v="1975-03-09T00:00:00"/>
    <n v="21493237119"/>
    <x v="5"/>
    <s v="San Sebastián"/>
    <s v="Fiebre, Cansancio, Escalofríos y dolores corporales"/>
    <s v="San Juan Pueblo, Honduras"/>
    <x v="2"/>
  </r>
  <r>
    <s v="Pandora"/>
    <s v="Cruz"/>
    <d v="1983-08-08T00:00:00"/>
    <n v="202044291310"/>
    <x v="7"/>
    <s v="Guazacapán"/>
    <s v="Fiebre, Cansancio"/>
    <s v="Rochester, Estados Unidos"/>
    <x v="2"/>
  </r>
  <r>
    <s v="Tulla"/>
    <s v="Valdés"/>
    <d v="1998-12-11T00:00:00"/>
    <n v="21058875104"/>
    <x v="0"/>
    <s v="Villa Nueva"/>
    <s v="Fiebre, Cansancio"/>
    <s v="Buffalo, Estados Unidos"/>
    <x v="2"/>
  </r>
  <r>
    <s v="Plutón"/>
    <s v="Muñoz"/>
    <d v="1941-08-28T00:00:00"/>
    <n v="25284892127"/>
    <x v="6"/>
    <s v="Ayutla"/>
    <s v="Fiebre, Tos seca, Escalofríos y dolores corporales"/>
    <s v="Philadelphia, Estados Unidos"/>
    <x v="2"/>
  </r>
  <r>
    <s v="Adiel"/>
    <s v="Bañuelos"/>
    <d v="1950-12-17T00:00:00"/>
    <n v="21889754125"/>
    <x v="10"/>
    <s v="Sololá"/>
    <s v="Fiebre, Cansancio, Escalofríos y dolores corporales"/>
    <s v="Reforma, Mexico"/>
    <x v="0"/>
  </r>
  <r>
    <s v="Auxiliadora"/>
    <s v="Ríos"/>
    <d v="1968-04-22T00:00:00"/>
    <n v="28307833171"/>
    <x v="5"/>
    <s v="San Sebastián"/>
    <s v="Fiebre, Tos seca, Escalofríos y dolores corporales"/>
    <s v="Birmingham, Estados Unidos"/>
    <x v="0"/>
  </r>
  <r>
    <s v="Demetria"/>
    <s v="Salgado"/>
    <d v="2011-05-04T00:00:00"/>
    <n v="22100989107"/>
    <x v="0"/>
    <s v="Guatemala"/>
    <s v="Fiebre, Cansancio"/>
    <s v="Toledo, España"/>
    <x v="0"/>
  </r>
  <r>
    <s v="Américo"/>
    <s v="Alicea"/>
    <d v="1986-09-01T00:00:00"/>
    <n v="20712088207"/>
    <x v="20"/>
    <s v="Jacaltenango"/>
    <s v="Fiebre, Tos seca, Escalofríos y dolores corporales"/>
    <s v="San Antonio, Mexico"/>
    <x v="1"/>
  </r>
  <r>
    <s v="Librado"/>
    <s v="Juárez"/>
    <d v="1933-09-14T00:00:00"/>
    <n v="26302818107"/>
    <x v="10"/>
    <s v="Concepción"/>
    <s v="Fiebre, Tos seca"/>
    <s v="Emiliano Zapata, Mexico"/>
    <x v="2"/>
  </r>
  <r>
    <s v="Salustio"/>
    <s v="Vergara"/>
    <d v="1960-05-03T00:00:00"/>
    <n v="27085599149"/>
    <x v="19"/>
    <s v="Mazatenango "/>
    <s v="Fiebre, Dificultad respiratoria"/>
    <s v="Sacramento, Estados Unidos"/>
    <x v="1"/>
  </r>
  <r>
    <s v="Linus"/>
    <s v="Orosco"/>
    <d v="1968-01-26T00:00:00"/>
    <n v="29449141185"/>
    <x v="2"/>
    <s v="Siquinalá"/>
    <s v="Fiebre, Dificultad respiratoria"/>
    <s v="Albuquerque, Estados Unidos"/>
    <x v="1"/>
  </r>
  <r>
    <s v="Micael"/>
    <s v="Villanueva"/>
    <d v="1967-04-12T00:00:00"/>
    <n v="20725222196"/>
    <x v="18"/>
    <s v="Estanzuela"/>
    <s v="Fiebre, Cansancio, Escalofríos y dolores corporales"/>
    <s v="Santa Rosa, Mexico"/>
    <x v="1"/>
  </r>
  <r>
    <s v="Paddy"/>
    <s v="Ponce"/>
    <d v="1961-02-07T00:00:00"/>
    <n v="20389486123"/>
    <x v="9"/>
    <s v="Puerto Barrios"/>
    <s v="Fiebre, Cansancio"/>
    <s v="Lawrenceville, Estados Unidos"/>
    <x v="2"/>
  </r>
  <r>
    <s v="Casildo"/>
    <s v="Tijerina"/>
    <d v="1939-02-21T00:00:00"/>
    <n v="2717715288"/>
    <x v="19"/>
    <s v="Samayac"/>
    <s v="Fiebre, Dificultad respiratoria"/>
    <s v="El Paso, Estados Unidos"/>
    <x v="1"/>
  </r>
  <r>
    <s v="Moshe"/>
    <s v="Olivo"/>
    <d v="1955-05-18T00:00:00"/>
    <n v="1987581576"/>
    <x v="11"/>
    <s v="Santa Ana"/>
    <s v="Fiebre, Tos seca"/>
    <s v="San José de Colinas, Honduras"/>
    <x v="2"/>
  </r>
  <r>
    <s v="Leoncio"/>
    <s v="Fajardo"/>
    <d v="1975-11-04T00:00:00"/>
    <n v="25996454138"/>
    <x v="0"/>
    <s v="Villa Nueva"/>
    <s v="Fiebre, Tos seca, Escalofríos y dolores corporales"/>
    <s v="Monroe, Estados Unidos"/>
    <x v="2"/>
  </r>
  <r>
    <s v="Augustus"/>
    <s v="Chacón"/>
    <d v="1999-05-08T00:00:00"/>
    <n v="22773500218"/>
    <x v="14"/>
    <s v="Purulhá"/>
    <s v="Fiebre, Cansancio, Escalofríos y dolores corporales"/>
    <s v="San Francisco, Panama"/>
    <x v="2"/>
  </r>
  <r>
    <s v="Galia"/>
    <s v="Ibarra"/>
    <d v="2005-12-10T00:00:00"/>
    <n v="2607373189"/>
    <x v="5"/>
    <s v="San Felipe"/>
    <s v="Fiebre, Dificultad respiratoria"/>
    <s v="El Zapote, Mexico"/>
    <x v="2"/>
  </r>
  <r>
    <s v="Rogerio"/>
    <s v="Concepción"/>
    <d v="1979-06-21T00:00:00"/>
    <n v="21234763139"/>
    <x v="10"/>
    <s v="Panajachel"/>
    <s v="Fiebre, Dificultad respiratoria"/>
    <s v="Logroño, España"/>
    <x v="2"/>
  </r>
  <r>
    <s v="Ignacia"/>
    <s v="Arana"/>
    <d v="1947-04-28T00:00:00"/>
    <n v="20496775124"/>
    <x v="20"/>
    <s v="Nentón"/>
    <s v="Fiebre, Tos seca, Escalofríos y dolores corporales"/>
    <s v="Nombre de Jesús, Honduras"/>
    <x v="0"/>
  </r>
  <r>
    <s v="Helio"/>
    <s v="Cotto"/>
    <d v="1981-01-12T00:00:00"/>
    <n v="28147645191"/>
    <x v="0"/>
    <s v="Guatemala"/>
    <s v="Fiebre, Cansancio"/>
    <s v="Pompano Beach, Estados Unidos"/>
    <x v="1"/>
  </r>
  <r>
    <s v="Norman"/>
    <s v="Salazar"/>
    <d v="1950-11-13T00:00:00"/>
    <n v="28081384194"/>
    <x v="18"/>
    <s v="Cabañas"/>
    <s v="Fiebre, Tos seca, Escalofríos y dolores corporales"/>
    <s v="El Capulin, Mexico"/>
    <x v="1"/>
  </r>
  <r>
    <s v="Catrian"/>
    <s v="Hinojosa"/>
    <d v="1928-11-09T00:00:00"/>
    <n v="2107918018"/>
    <x v="18"/>
    <s v="Río Hondo"/>
    <s v="Fiebre, Cansancio"/>
    <s v="Las Americas, Mexico"/>
    <x v="2"/>
  </r>
  <r>
    <s v="Marina"/>
    <s v="Garza"/>
    <d v="1966-01-09T00:00:00"/>
    <n v="25838340195"/>
    <x v="10"/>
    <s v="San Antonio Palopó"/>
    <s v="Fiebre, Tos seca"/>
    <s v="Albany, Estados Unidos"/>
    <x v="0"/>
  </r>
  <r>
    <s v="Silvino"/>
    <s v="Zavala"/>
    <d v="1961-05-28T00:00:00"/>
    <n v="26840433158"/>
    <x v="10"/>
    <s v="Panajachel"/>
    <s v="Fiebre, Dificultad respiratoria"/>
    <s v="Fort Worth, Estados Unidos"/>
    <x v="2"/>
  </r>
  <r>
    <s v="Nazario"/>
    <s v="Meza"/>
    <d v="1974-02-16T00:00:00"/>
    <n v="21156790156"/>
    <x v="2"/>
    <s v="Palín"/>
    <s v="Fiebre, Cansancio"/>
    <s v="Potrerillos, Honduras"/>
    <x v="2"/>
  </r>
  <r>
    <s v="Baldomero"/>
    <s v="Olivera"/>
    <d v="1944-08-25T00:00:00"/>
    <n v="2937982693"/>
    <x v="5"/>
    <s v="Santa Cruz Muluá"/>
    <s v="Fiebre, Dificultad respiratoria"/>
    <s v="Sayaxché, Guatemala"/>
    <x v="2"/>
  </r>
  <r>
    <s v="Percival"/>
    <s v="Fuentes"/>
    <d v="1948-02-11T00:00:00"/>
    <n v="21185769164"/>
    <x v="10"/>
    <s v="Sololá"/>
    <s v="Fiebre, Cansancio, Escalofríos y dolores corporales"/>
    <s v="Jose Maria Morelos, Mexico"/>
    <x v="2"/>
  </r>
  <r>
    <s v="Emiliana"/>
    <s v="Zayas"/>
    <d v="1990-05-06T00:00:00"/>
    <n v="23409916157"/>
    <x v="0"/>
    <s v="Guatemala"/>
    <s v="Fiebre, Dificultad respiratoria"/>
    <s v="Barberena, Guatemala"/>
    <x v="0"/>
  </r>
  <r>
    <s v="Cordelia"/>
    <s v="Alcantar"/>
    <d v="1970-12-13T00:00:00"/>
    <n v="26723552124"/>
    <x v="6"/>
    <s v="San Marcos"/>
    <s v="Fiebre, Cansancio, Escalofríos y dolores corporales"/>
    <s v="Saint Louis, Estados Unidos"/>
    <x v="1"/>
  </r>
  <r>
    <s v="Natal"/>
    <s v="Aponte"/>
    <d v="1986-05-31T00:00:00"/>
    <n v="2103880099"/>
    <x v="13"/>
    <s v="San Juan Comalapa"/>
    <s v="Fiebre, Tos seca"/>
    <s v="Ogden, Estados Unidos"/>
    <x v="0"/>
  </r>
  <r>
    <s v="Laszlo"/>
    <s v="Urbina"/>
    <d v="1994-10-11T00:00:00"/>
    <n v="29438312129"/>
    <x v="17"/>
    <s v="San Miguel Dueñas"/>
    <s v="Fiebre, Tos seca, Escalofríos y dolores corporales"/>
    <s v="Oakland, Estados Unidos"/>
    <x v="1"/>
  </r>
  <r>
    <s v="Siglinda"/>
    <s v="Pizarro"/>
    <d v="2014-11-07T00:00:00"/>
    <n v="21478569132"/>
    <x v="8"/>
    <s v="Totonicapán"/>
    <s v="Fiebre, Tos seca"/>
    <s v="Zephyrhills, Estados Unidos"/>
    <x v="2"/>
  </r>
  <r>
    <s v="Giulio"/>
    <s v="Baeza"/>
    <d v="1984-05-05T00:00:00"/>
    <n v="24164866142"/>
    <x v="17"/>
    <s v="Alotenango"/>
    <s v="Fiebre, Tos seca, Escalofríos y dolores corporales"/>
    <s v="Chicago, Estados Unidos"/>
    <x v="1"/>
  </r>
  <r>
    <s v="Heráclito"/>
    <s v="Guerra"/>
    <d v="1936-01-18T00:00:00"/>
    <n v="2722961451"/>
    <x v="6"/>
    <s v="San Marcos"/>
    <s v="Fiebre, Tos seca"/>
    <s v="Palma De Mallorca, España"/>
    <x v="0"/>
  </r>
  <r>
    <s v="Lucian"/>
    <s v="Echevarría"/>
    <d v="1985-12-16T00:00:00"/>
    <n v="29788364173"/>
    <x v="10"/>
    <s v="Nahualá"/>
    <s v="Fiebre, Tos seca"/>
    <s v="Santa Cruz, Mexico"/>
    <x v="1"/>
  </r>
  <r>
    <s v="Pantaleón"/>
    <s v="Velasco"/>
    <d v="1931-12-27T00:00:00"/>
    <n v="21483906151"/>
    <x v="19"/>
    <s v="San José El Ídolo"/>
    <s v="Fiebre, Dificultad respiratoria"/>
    <s v="Iralaya, Honduras"/>
    <x v="2"/>
  </r>
  <r>
    <s v="Cicerón"/>
    <s v="Llarnas"/>
    <d v="1942-11-21T00:00:00"/>
    <n v="2753635425"/>
    <x v="2"/>
    <s v="Palín"/>
    <s v="Fiebre, Tos seca, Escalofríos y dolores corporales"/>
    <s v="Masachapa, Nicaragua"/>
    <x v="0"/>
  </r>
  <r>
    <s v="Aram"/>
    <s v="Jáquez"/>
    <d v="2015-02-01T00:00:00"/>
    <n v="27924694172"/>
    <x v="0"/>
    <s v="Palencia"/>
    <s v="Fiebre, Cansancio"/>
    <s v="Houston, Estados Unidos"/>
    <x v="1"/>
  </r>
  <r>
    <s v="Cleofe"/>
    <s v="Varela"/>
    <d v="1928-12-26T00:00:00"/>
    <n v="2553404221"/>
    <x v="19"/>
    <s v="Cuyotenango"/>
    <s v="Fiebre, Dificultad respiratoria"/>
    <s v="Diriomo, Nicaragua"/>
    <x v="1"/>
  </r>
  <r>
    <s v="Micael"/>
    <s v="Villalpando"/>
    <d v="1962-12-14T00:00:00"/>
    <n v="19053555213"/>
    <x v="3"/>
    <s v="Jalapa"/>
    <s v="Fiebre, Tos seca"/>
    <s v="Vista Hermosa, Mexico"/>
    <x v="2"/>
  </r>
  <r>
    <s v="Evarista"/>
    <s v="Morales"/>
    <d v="1955-04-24T00:00:00"/>
    <n v="24650127186"/>
    <x v="0"/>
    <s v="Fraijanes"/>
    <s v="Fiebre, Tos seca"/>
    <s v="Ferrol, España"/>
    <x v="2"/>
  </r>
  <r>
    <s v="Cira"/>
    <s v="Ávila"/>
    <d v="1949-03-20T00:00:00"/>
    <n v="27088216127"/>
    <x v="6"/>
    <s v="Ixchiguán"/>
    <s v="Fiebre, Tos seca, Escalofríos y dolores corporales"/>
    <s v="Chicago, Estados Unidos"/>
    <x v="2"/>
  </r>
  <r>
    <s v="Rosalina"/>
    <s v="Aragón"/>
    <d v="2005-03-24T00:00:00"/>
    <n v="2336071323"/>
    <x v="10"/>
    <s v="Sololá"/>
    <s v="Fiebre, Dificultad respiratoria"/>
    <s v="San Pedro Sacatepéquez, Guatemala"/>
    <x v="2"/>
  </r>
  <r>
    <s v="Partenia"/>
    <s v="Padilla"/>
    <d v="1995-01-18T00:00:00"/>
    <n v="2355307151"/>
    <x v="7"/>
    <s v="San Juan Tecuaco"/>
    <s v="Fiebre, Cansancio"/>
    <s v="Alexandria, Estados Unidos"/>
    <x v="1"/>
  </r>
  <r>
    <s v="Melisa"/>
    <s v="Ortiz"/>
    <d v="1989-10-14T00:00:00"/>
    <n v="22799115166"/>
    <x v="0"/>
    <s v="Villa Nueva"/>
    <s v="Fiebre, Dificultad respiratoria"/>
    <s v="Valladolid, España"/>
    <x v="0"/>
  </r>
  <r>
    <s v="Yoko"/>
    <s v="Duran"/>
    <d v="1970-01-29T00:00:00"/>
    <n v="29616244108"/>
    <x v="12"/>
    <s v="San Jacinto"/>
    <s v="Fiebre, Tos seca"/>
    <s v="Saint Louis, Estados Unidos"/>
    <x v="2"/>
  </r>
  <r>
    <s v="Margot"/>
    <s v="Ponce"/>
    <d v="1997-11-14T00:00:00"/>
    <n v="1935619542"/>
    <x v="0"/>
    <s v="Chinautla"/>
    <s v="Fiebre, Cansancio, Escalofríos y dolores corporales"/>
    <s v="Nuevo Arraiján, Panama"/>
    <x v="0"/>
  </r>
  <r>
    <s v="Basa"/>
    <s v="Montez"/>
    <d v="1920-11-28T00:00:00"/>
    <n v="2559744185"/>
    <x v="16"/>
    <s v="Cantel"/>
    <s v="Fiebre, Tos seca"/>
    <s v="San Miguel, Mexico"/>
    <x v="0"/>
  </r>
  <r>
    <s v="Raimon"/>
    <s v="Lucero"/>
    <d v="1981-11-26T00:00:00"/>
    <n v="2658126116"/>
    <x v="12"/>
    <s v="Quezaltepeque"/>
    <s v="Fiebre, Cansancio, Escalofríos y dolores corporales"/>
    <s v="Honolulu, Estados Unidos"/>
    <x v="2"/>
  </r>
  <r>
    <s v="Olivia"/>
    <s v="Villalobos"/>
    <d v="2006-07-25T00:00:00"/>
    <n v="28688332172"/>
    <x v="0"/>
    <s v="Guatemala"/>
    <s v="Fiebre, Cansancio, Escalofríos y dolores corporales"/>
    <s v="San Luis Ixcán, Guatemala"/>
    <x v="0"/>
  </r>
  <r>
    <s v="Algiso"/>
    <s v="Ulloa"/>
    <d v="1993-11-20T00:00:00"/>
    <n v="2062978147"/>
    <x v="2"/>
    <s v="Tiquisate"/>
    <s v="Fiebre, Tos seca"/>
    <s v="Lexington, Estados Unidos"/>
    <x v="0"/>
  </r>
  <r>
    <s v="Adalbaro"/>
    <s v="Laboy"/>
    <d v="1938-02-09T00:00:00"/>
    <n v="26389466139"/>
    <x v="17"/>
    <s v="Santa María de Jesús"/>
    <s v="Fiebre, Tos seca"/>
    <s v="Flushing, Estados Unidos"/>
    <x v="0"/>
  </r>
  <r>
    <s v="Crisólogo"/>
    <s v="Montoya"/>
    <d v="1987-11-25T00:00:00"/>
    <n v="29071565129"/>
    <x v="2"/>
    <s v="Guaganazapa"/>
    <s v="Fiebre, Dificultad respiratoria"/>
    <s v="Whittier, Estados Unidos"/>
    <x v="0"/>
  </r>
  <r>
    <s v="Nirma"/>
    <s v="Atencio"/>
    <d v="1967-04-10T00:00:00"/>
    <n v="20816528217"/>
    <x v="6"/>
    <s v="Catarina"/>
    <s v="Fiebre, Cansancio, Escalofríos y dolores corporales"/>
    <s v="Austin, Estados Unidos"/>
    <x v="1"/>
  </r>
  <r>
    <s v="Azarías"/>
    <s v="Escobar"/>
    <d v="1971-02-06T00:00:00"/>
    <n v="2611861487"/>
    <x v="0"/>
    <s v="Mixco"/>
    <s v="Fiebre, Cansancio, Escalofríos y dolores corporales"/>
    <s v="Amado Nervo, Mexico"/>
    <x v="1"/>
  </r>
  <r>
    <s v="Nemesio"/>
    <s v="Lugo"/>
    <d v="2006-03-12T00:00:00"/>
    <n v="21093107410"/>
    <x v="10"/>
    <s v="Nahualá"/>
    <s v="Fiebre, Tos seca"/>
    <s v="Valladolid, España"/>
    <x v="1"/>
  </r>
  <r>
    <s v="Helena"/>
    <s v="Alemán"/>
    <d v="1924-06-23T00:00:00"/>
    <n v="2535788519"/>
    <x v="2"/>
    <s v="San José"/>
    <s v="Fiebre, Dificultad respiratoria"/>
    <s v="Patulul, Guatemala"/>
    <x v="1"/>
  </r>
  <r>
    <s v="Mahoma"/>
    <s v="Lozada"/>
    <d v="1972-04-12T00:00:00"/>
    <n v="26653600210"/>
    <x v="10"/>
    <s v="Nahualá"/>
    <s v="Fiebre, Dificultad respiratoria"/>
    <s v="Independencia, Mexico"/>
    <x v="2"/>
  </r>
  <r>
    <s v="Pío"/>
    <s v="Ayala"/>
    <d v="1984-03-01T00:00:00"/>
    <n v="28388614137"/>
    <x v="0"/>
    <s v="Villa Nueva"/>
    <s v="Fiebre, Dificultad respiratoria"/>
    <s v="La Soledad, Mexico"/>
    <x v="1"/>
  </r>
  <r>
    <s v="Eric"/>
    <s v="Carrera"/>
    <d v="1942-12-30T00:00:00"/>
    <n v="20474841159"/>
    <x v="0"/>
    <s v="Villa Nueva"/>
    <s v="Fiebre, Tos seca, Escalofríos y dolores corporales"/>
    <s v="Austin, Estados Unidos"/>
    <x v="2"/>
  </r>
  <r>
    <s v="Aquilino"/>
    <s v="Arriaga"/>
    <d v="1983-10-08T00:00:00"/>
    <n v="191692712210"/>
    <x v="19"/>
    <s v="Cuyotenango"/>
    <s v="Fiebre, Cansancio"/>
    <s v="Chinandega, Nicaragua"/>
    <x v="0"/>
  </r>
  <r>
    <s v="Malena"/>
    <s v="Fonseca"/>
    <d v="1978-07-18T00:00:00"/>
    <n v="1920950795"/>
    <x v="20"/>
    <s v="Soloma"/>
    <s v="Fiebre, Tos seca"/>
    <s v="Leon, España"/>
    <x v="1"/>
  </r>
  <r>
    <s v="Agar"/>
    <s v="Merino"/>
    <d v="1928-10-04T00:00:00"/>
    <n v="28926423101"/>
    <x v="15"/>
    <s v="Tamahú"/>
    <s v="Fiebre, Tos seca, Escalofríos y dolores corporales"/>
    <s v="Puerto Morazán, Nicaragua"/>
    <x v="0"/>
  </r>
  <r>
    <s v="Susan"/>
    <s v="Arriaga"/>
    <d v="2004-08-12T00:00:00"/>
    <n v="2229443251"/>
    <x v="17"/>
    <s v="San Miguel Dueñas"/>
    <s v="Fiebre, Dificultad respiratoria"/>
    <s v="Dearborn, Estados Unidos"/>
    <x v="1"/>
  </r>
  <r>
    <s v="Italina"/>
    <s v="Negrón"/>
    <d v="1955-08-13T00:00:00"/>
    <n v="24791606121"/>
    <x v="0"/>
    <s v="Villa Nueva"/>
    <s v="Fiebre, Tos seca, Escalofríos y dolores corporales"/>
    <s v="Belisario Dominguez, Mexico"/>
    <x v="2"/>
  </r>
  <r>
    <s v="Alethia"/>
    <s v="Perea"/>
    <d v="2003-05-09T00:00:00"/>
    <n v="23847791195"/>
    <x v="4"/>
    <s v="Conguaco"/>
    <s v="Fiebre, Cansancio, Escalofríos y dolores corporales"/>
    <s v="Bradenton, Estados Unidos"/>
    <x v="0"/>
  </r>
  <r>
    <s v="Ingrid"/>
    <s v="Zúñiga"/>
    <d v="2010-07-09T00:00:00"/>
    <n v="29349343217"/>
    <x v="22"/>
    <s v="Chicamán"/>
    <s v="Fiebre, Cansancio"/>
    <s v="Cololaca, Honduras"/>
    <x v="0"/>
  </r>
  <r>
    <s v="Augustin"/>
    <s v="Casares"/>
    <d v="2010-08-12T00:00:00"/>
    <n v="25146507147"/>
    <x v="0"/>
    <s v="Villa Nueva"/>
    <s v="Fiebre, Cansancio, Escalofríos y dolores corporales"/>
    <s v="Pueblo Nuevo, Panama"/>
    <x v="0"/>
  </r>
  <r>
    <s v="Johana"/>
    <s v="Alcaraz"/>
    <d v="1966-03-04T00:00:00"/>
    <n v="24434078147"/>
    <x v="2"/>
    <s v="Palín"/>
    <s v="Fiebre, Tos seca, Escalofríos y dolores corporales"/>
    <s v="Sacramento, Estados Unidos"/>
    <x v="2"/>
  </r>
  <r>
    <s v="Igal"/>
    <s v="Vega"/>
    <d v="2016-02-18T00:00:00"/>
    <n v="27762264510"/>
    <x v="2"/>
    <s v="Guaganazapa"/>
    <s v="Fiebre, Cansancio"/>
    <s v="Santa Cruz, Mexico"/>
    <x v="0"/>
  </r>
  <r>
    <s v="Solano"/>
    <s v="Ortiz"/>
    <d v="1987-04-10T00:00:00"/>
    <n v="2530081017"/>
    <x v="2"/>
    <s v="Palín"/>
    <s v="Fiebre, Dificultad respiratoria"/>
    <s v="Las Flores, Mexico"/>
    <x v="0"/>
  </r>
  <r>
    <s v="Eufrasia"/>
    <s v="Menchaca"/>
    <d v="1978-03-15T00:00:00"/>
    <n v="23641165129"/>
    <x v="20"/>
    <s v="La Libertad"/>
    <s v="Fiebre, Cansancio, Escalofríos y dolores corporales"/>
    <s v="Altavista, Mexico"/>
    <x v="2"/>
  </r>
  <r>
    <s v="Calixto"/>
    <s v="Beltrán"/>
    <d v="1998-05-19T00:00:00"/>
    <n v="19828740184"/>
    <x v="2"/>
    <s v="Palín"/>
    <s v="Fiebre, Tos seca"/>
    <s v="Reading, Estados Unidos"/>
    <x v="1"/>
  </r>
  <r>
    <s v="Adelmaro"/>
    <s v="Vega"/>
    <d v="1950-02-26T00:00:00"/>
    <n v="24008084152"/>
    <x v="0"/>
    <s v="Villa Nueva"/>
    <s v="Fiebre, Dificultad respiratoria"/>
    <s v="Arada, Honduras"/>
    <x v="2"/>
  </r>
  <r>
    <s v="Marian"/>
    <s v="Olivárez"/>
    <d v="1959-10-10T00:00:00"/>
    <n v="19565232205"/>
    <x v="0"/>
    <s v="Palencia"/>
    <s v="Fiebre, Cansancio, Escalofríos y dolores corporales"/>
    <s v="Ourense, España"/>
    <x v="0"/>
  </r>
  <r>
    <s v="Luke"/>
    <s v="Botello"/>
    <d v="1935-05-06T00:00:00"/>
    <n v="21545681178"/>
    <x v="6"/>
    <s v="Catarina"/>
    <s v="Fiebre, Cansancio"/>
    <s v="Dallas, Estados Unidos"/>
    <x v="1"/>
  </r>
  <r>
    <s v="Malcon"/>
    <s v="Zamudio"/>
    <d v="1985-08-20T00:00:00"/>
    <n v="28267128173"/>
    <x v="10"/>
    <s v="Concepción"/>
    <s v="Fiebre, Dificultad respiratoria"/>
    <s v="Paquera, Costa Rica"/>
    <x v="2"/>
  </r>
  <r>
    <s v="Orencio"/>
    <s v="Padilla"/>
    <d v="2017-08-12T00:00:00"/>
    <n v="2885220176"/>
    <x v="8"/>
    <s v="San Andrés Xecul"/>
    <s v="Fiebre, Cansancio"/>
    <s v="Honolulu, Estados Unidos"/>
    <x v="2"/>
  </r>
  <r>
    <s v="Sinforosa"/>
    <s v="Delgado"/>
    <d v="1984-05-15T00:00:00"/>
    <n v="28299507214"/>
    <x v="12"/>
    <s v="Ipala"/>
    <s v="Fiebre, Tos seca, Escalofríos y dolores corporales"/>
    <s v="Garland, Estados Unidos"/>
    <x v="0"/>
  </r>
  <r>
    <s v="Arduino"/>
    <s v="Carrión"/>
    <d v="1999-01-09T00:00:00"/>
    <n v="2039341854"/>
    <x v="0"/>
    <s v="San Raymundo"/>
    <s v="Fiebre, Cansancio, Escalofríos y dolores corporales"/>
    <s v="Emiliano Zapata, Mexico"/>
    <x v="1"/>
  </r>
  <r>
    <s v="Lidia"/>
    <s v="Rico"/>
    <d v="1926-03-15T00:00:00"/>
    <n v="2351064559"/>
    <x v="6"/>
    <s v="Comitancillo"/>
    <s v="Fiebre, Tos seca"/>
    <s v="Las Vegas, Estados Unidos"/>
    <x v="1"/>
  </r>
  <r>
    <s v="Abati"/>
    <s v="Feliciano"/>
    <d v="2016-01-08T00:00:00"/>
    <n v="2969288674"/>
    <x v="2"/>
    <s v="San José"/>
    <s v="Fiebre, Cansancio, Escalofríos y dolores corporales"/>
    <s v="Benito Juarez, Mexico"/>
    <x v="1"/>
  </r>
  <r>
    <s v="Belmiro"/>
    <s v="Paz"/>
    <d v="1964-01-04T00:00:00"/>
    <n v="2935764593"/>
    <x v="10"/>
    <s v="Panajachel"/>
    <s v="Fiebre, Tos seca, Escalofríos y dolores corporales"/>
    <s v="La Libertad, Honduras"/>
    <x v="2"/>
  </r>
  <r>
    <s v="Plutón"/>
    <s v="Carrera"/>
    <d v="1925-09-04T00:00:00"/>
    <n v="2404675646"/>
    <x v="18"/>
    <s v="Río Hondo"/>
    <s v="Fiebre, Dificultad respiratoria"/>
    <s v="Wichita, Estados Unidos"/>
    <x v="0"/>
  </r>
  <r>
    <s v="Ophelia"/>
    <s v="Marcos"/>
    <d v="1942-03-19T00:00:00"/>
    <n v="27594662171"/>
    <x v="20"/>
    <s v="La Libertad"/>
    <s v="Fiebre, Cansancio, Escalofríos y dolores corporales"/>
    <s v="Minneapolis, Estados Unidos"/>
    <x v="0"/>
  </r>
  <r>
    <s v="Aron"/>
    <s v="Llarnas"/>
    <d v="1942-09-22T00:00:00"/>
    <n v="2553521012"/>
    <x v="0"/>
    <s v="Mixco"/>
    <s v="Fiebre, Cansancio"/>
    <s v="Yoro, Honduras"/>
    <x v="2"/>
  </r>
  <r>
    <s v="Giuliano"/>
    <s v="Alcaraz"/>
    <d v="1970-09-17T00:00:00"/>
    <n v="2849847238"/>
    <x v="2"/>
    <s v="Tiquisate"/>
    <s v="Fiebre, Tos seca, Escalofríos y dolores corporales"/>
    <s v="San Marcos, Honduras"/>
    <x v="0"/>
  </r>
  <r>
    <s v="Edelmiro"/>
    <s v="Arriaga"/>
    <d v="1989-05-29T00:00:00"/>
    <n v="224608621210"/>
    <x v="16"/>
    <s v="Almolonga"/>
    <s v="Fiebre, Tos seca, Escalofríos y dolores corporales"/>
    <s v="Newark, Estados Unidos"/>
    <x v="0"/>
  </r>
  <r>
    <s v="Odon"/>
    <s v="Colunga"/>
    <d v="2009-12-13T00:00:00"/>
    <n v="19714578189"/>
    <x v="19"/>
    <s v="Mazatenango "/>
    <s v="Fiebre, Tos seca, Escalofríos y dolores corporales"/>
    <s v="Knoxville, Estados Unidos"/>
    <x v="0"/>
  </r>
  <r>
    <s v="Reuquén"/>
    <s v="Serrato"/>
    <d v="1925-12-12T00:00:00"/>
    <n v="20272195110"/>
    <x v="12"/>
    <s v="Jocotán"/>
    <s v="Fiebre, Dificultad respiratoria"/>
    <s v="El Mirador, Mexico"/>
    <x v="1"/>
  </r>
  <r>
    <s v="Nils"/>
    <s v="Lozada"/>
    <d v="1970-02-20T00:00:00"/>
    <n v="26118825202"/>
    <x v="2"/>
    <s v="Guaganazapa"/>
    <s v="Fiebre, Cansancio, Escalofríos y dolores corporales"/>
    <s v="Evansville, Estados Unidos"/>
    <x v="2"/>
  </r>
  <r>
    <s v="Dyonis"/>
    <s v="Mercado"/>
    <d v="2014-09-01T00:00:00"/>
    <n v="19080576216"/>
    <x v="16"/>
    <s v="Cantel"/>
    <s v="Fiebre, Cansancio, Escalofríos y dolores corporales"/>
    <s v="Cincinnati, Estados Unidos"/>
    <x v="0"/>
  </r>
  <r>
    <s v="Luken"/>
    <s v="Esquivel"/>
    <d v="2010-12-23T00:00:00"/>
    <n v="2968927054"/>
    <x v="2"/>
    <s v="Palín"/>
    <s v="Fiebre, Dificultad respiratoria"/>
    <s v="Schaumburg, Estados Unidos"/>
    <x v="1"/>
  </r>
  <r>
    <s v="Cenobio"/>
    <s v="Brito"/>
    <d v="1946-11-23T00:00:00"/>
    <n v="24371200197"/>
    <x v="1"/>
    <s v="Guastatoya"/>
    <s v="Fiebre, Tos seca"/>
    <s v="Greensboro, Estados Unidos"/>
    <x v="2"/>
  </r>
  <r>
    <s v="Yaco"/>
    <s v="Rocha"/>
    <d v="1967-10-28T00:00:00"/>
    <n v="23638285111"/>
    <x v="0"/>
    <s v="Guatemala"/>
    <s v="Fiebre, Dificultad respiratoria"/>
    <s v="Madrid, España"/>
    <x v="0"/>
  </r>
  <r>
    <s v="Alira"/>
    <s v="Montanez"/>
    <d v="2015-06-25T00:00:00"/>
    <n v="23088918131"/>
    <x v="2"/>
    <s v="Palín"/>
    <s v="Fiebre, Dificultad respiratoria"/>
    <s v="Lexington, Estados Unidos"/>
    <x v="0"/>
  </r>
  <r>
    <s v="Germain"/>
    <s v="Jaramillo"/>
    <d v="2004-06-29T00:00:00"/>
    <n v="23382541162"/>
    <x v="0"/>
    <s v="Villa Nueva"/>
    <s v="Fiebre, Dificultad respiratoria"/>
    <s v="Brooklyn, Estados Unidos"/>
    <x v="0"/>
  </r>
  <r>
    <s v="Solomon"/>
    <s v="Luevano"/>
    <d v="1924-08-17T00:00:00"/>
    <n v="24746282211"/>
    <x v="20"/>
    <s v="Cuilco"/>
    <s v="Fiebre, Tos seca, Escalofríos y dolores corporales"/>
    <s v="Langue, Honduras"/>
    <x v="1"/>
  </r>
  <r>
    <s v="Fulk"/>
    <s v="Jaimes"/>
    <d v="1967-12-16T00:00:00"/>
    <n v="2953556217"/>
    <x v="18"/>
    <s v="Estanzuela"/>
    <s v="Fiebre, Tos seca, Escalofríos y dolores corporales"/>
    <s v="Juntas, Costa Rica"/>
    <x v="0"/>
  </r>
  <r>
    <s v="Reuben"/>
    <s v="Esquivel"/>
    <d v="1996-01-13T00:00:00"/>
    <n v="21682206209"/>
    <x v="2"/>
    <s v="Palín"/>
    <s v="Fiebre, Tos seca, Escalofríos y dolores corporales"/>
    <s v="El Zapote, Mexico"/>
    <x v="1"/>
  </r>
  <r>
    <s v="Rebecca"/>
    <s v="Betancourt"/>
    <d v="1950-07-16T00:00:00"/>
    <n v="23341251183"/>
    <x v="16"/>
    <s v="San Miguel Sigüilá"/>
    <s v="Fiebre, Dificultad respiratoria"/>
    <s v="Shawnee Mission, Estados Unidos"/>
    <x v="1"/>
  </r>
  <r>
    <s v="Dan"/>
    <s v="Hernandes"/>
    <d v="1999-03-27T00:00:00"/>
    <n v="19660936193"/>
    <x v="16"/>
    <s v="Quetzaltenango"/>
    <s v="Fiebre, Cansancio"/>
    <s v="Pocora, Costa Rica"/>
    <x v="2"/>
  </r>
  <r>
    <s v="Aristarco"/>
    <s v="Quintana"/>
    <d v="1999-11-05T00:00:00"/>
    <n v="2485492285"/>
    <x v="0"/>
    <s v="Villa Nueva"/>
    <s v="Fiebre, Cansancio"/>
    <s v="Duyure, Honduras"/>
    <x v="0"/>
  </r>
  <r>
    <s v="Emir"/>
    <s v="Rivero"/>
    <d v="1942-03-18T00:00:00"/>
    <n v="21196780107"/>
    <x v="15"/>
    <s v="Tamahú"/>
    <s v="Fiebre, Tos seca"/>
    <s v="Saint Louis, Estados Unidos"/>
    <x v="1"/>
  </r>
  <r>
    <s v="Palas"/>
    <s v="Palomino"/>
    <d v="1979-03-03T00:00:00"/>
    <n v="22301651116"/>
    <x v="18"/>
    <s v="Estanzuela"/>
    <s v="Fiebre, Cansancio"/>
    <s v="Jacksonville, Estados Unidos"/>
    <x v="0"/>
  </r>
  <r>
    <s v="Mateos"/>
    <s v="Ocasio"/>
    <d v="1984-02-20T00:00:00"/>
    <n v="284073142010"/>
    <x v="9"/>
    <s v="El Estor"/>
    <s v="Fiebre, Cansancio, Escalofríos y dolores corporales"/>
    <s v="Emiliano Zapata, Mexico"/>
    <x v="2"/>
  </r>
  <r>
    <s v="Kamille"/>
    <s v="Márquez"/>
    <d v="1971-09-20T00:00:00"/>
    <n v="20195900195"/>
    <x v="16"/>
    <s v="Almolonga"/>
    <s v="Fiebre, Tos seca, Escalofríos y dolores corporales"/>
    <s v="Río Alejandro, Panama"/>
    <x v="1"/>
  </r>
  <r>
    <s v="Helena"/>
    <s v="Centeno"/>
    <d v="1970-02-23T00:00:00"/>
    <n v="2012646044"/>
    <x v="20"/>
    <s v="Huehuetenango"/>
    <s v="Fiebre, Tos seca"/>
    <s v="Lexington, Estados Unidos"/>
    <x v="2"/>
  </r>
  <r>
    <s v="Pirra"/>
    <s v="Noriega"/>
    <d v="2012-06-07T00:00:00"/>
    <n v="24585313126"/>
    <x v="14"/>
    <s v="Cubulco"/>
    <s v="Fiebre, Cansancio"/>
    <s v="Washington, Estados Unidos"/>
    <x v="2"/>
  </r>
  <r>
    <s v="Corin"/>
    <s v="Ferrer"/>
    <d v="1967-05-22T00:00:00"/>
    <n v="28369195310"/>
    <x v="10"/>
    <s v="Nahualá"/>
    <s v="Fiebre, Dificultad respiratoria"/>
    <s v="San Marcos de Colón, Honduras"/>
    <x v="1"/>
  </r>
  <r>
    <s v="Evangelino"/>
    <s v="Valverde"/>
    <d v="2003-08-13T00:00:00"/>
    <n v="25469732147"/>
    <x v="2"/>
    <s v="Iztapa"/>
    <s v="Fiebre, Tos seca, Escalofríos y dolores corporales"/>
    <s v="Lugo, España"/>
    <x v="2"/>
  </r>
  <r>
    <s v="Edna"/>
    <s v="Montez"/>
    <d v="1931-06-22T00:00:00"/>
    <n v="21094929201"/>
    <x v="22"/>
    <s v="Chajul"/>
    <s v="Fiebre, Dificultad respiratoria"/>
    <s v="Zopilotepe, Honduras"/>
    <x v="1"/>
  </r>
  <r>
    <s v="Cesáreo"/>
    <s v="Ocampo"/>
    <d v="2015-09-05T00:00:00"/>
    <n v="2787610042"/>
    <x v="0"/>
    <s v="Guatemala"/>
    <s v="Fiebre, Tos seca"/>
    <s v="San Pedro Sacatepéquez, Guatemala"/>
    <x v="2"/>
  </r>
  <r>
    <s v="Yoconda"/>
    <s v="Martínez"/>
    <d v="1962-10-29T00:00:00"/>
    <n v="25342306106"/>
    <x v="6"/>
    <s v="San Marcos"/>
    <s v="Fiebre, Cansancio"/>
    <s v="Lazaro Cardenas, Mexico"/>
    <x v="1"/>
  </r>
  <r>
    <s v="Erminia"/>
    <s v="Prado"/>
    <d v="1978-12-24T00:00:00"/>
    <n v="25748373173"/>
    <x v="2"/>
    <s v="Palín"/>
    <s v="Fiebre, Tos seca, Escalofríos y dolores corporales"/>
    <s v="Texistepeque, El Salvador"/>
    <x v="0"/>
  </r>
  <r>
    <s v="Atila"/>
    <s v="Yáñez"/>
    <d v="1985-05-19T00:00:00"/>
    <n v="26064826138"/>
    <x v="0"/>
    <s v="Villa Nueva"/>
    <s v="Fiebre, Tos seca"/>
    <s v="Newport News, Estados Unidos"/>
    <x v="1"/>
  </r>
  <r>
    <s v="Jehiel"/>
    <s v="Marrero"/>
    <d v="1963-05-12T00:00:00"/>
    <n v="29384362102"/>
    <x v="1"/>
    <s v="Sanarate"/>
    <s v="Fiebre, Dificultad respiratoria"/>
    <s v="El Olivar, Honduras"/>
    <x v="2"/>
  </r>
  <r>
    <s v="Abraham"/>
    <s v="Vázquez"/>
    <d v="1961-04-02T00:00:00"/>
    <n v="24310320141"/>
    <x v="10"/>
    <s v="Nahualá"/>
    <s v="Fiebre, Cansancio, Escalofríos y dolores corporales"/>
    <s v="El Olivar, Honduras"/>
    <x v="1"/>
  </r>
  <r>
    <s v="Heinz"/>
    <s v="Serrato"/>
    <d v="1923-07-16T00:00:00"/>
    <n v="296376942110"/>
    <x v="10"/>
    <s v="Nahualá"/>
    <s v="Fiebre, Tos seca, Escalofríos y dolores corporales"/>
    <s v="Emiliano Zapata, Mexico"/>
    <x v="0"/>
  </r>
  <r>
    <s v="Abril"/>
    <s v="Rodríguez"/>
    <d v="1934-05-04T00:00:00"/>
    <n v="2978406713"/>
    <x v="0"/>
    <s v="Fraijanes"/>
    <s v="Fiebre, Cansancio"/>
    <s v="Hidalgo, Mexico"/>
    <x v="2"/>
  </r>
  <r>
    <s v="Denis"/>
    <s v="Juárez"/>
    <d v="1961-03-01T00:00:00"/>
    <n v="22067401204"/>
    <x v="18"/>
    <s v="Teculután"/>
    <s v="Fiebre, Cansancio"/>
    <s v="Cincinnati, Estados Unidos"/>
    <x v="0"/>
  </r>
  <r>
    <s v="Iverna"/>
    <s v="Escamilla"/>
    <d v="1985-02-13T00:00:00"/>
    <n v="243951601710"/>
    <x v="1"/>
    <s v="Morazán"/>
    <s v="Fiebre, Cansancio"/>
    <s v="Mestre, Italia"/>
    <x v="1"/>
  </r>
  <r>
    <s v="Zaqueo"/>
    <s v="Maya"/>
    <d v="1962-04-15T00:00:00"/>
    <n v="1996953123"/>
    <x v="0"/>
    <s v="Fraijanes"/>
    <s v="Fiebre, Cansancio, Escalofríos y dolores corporales"/>
    <s v="Salamá, Honduras"/>
    <x v="1"/>
  </r>
  <r>
    <s v="Haydee"/>
    <s v="Abrego"/>
    <d v="1942-06-17T00:00:00"/>
    <n v="26267055103"/>
    <x v="2"/>
    <s v="Palín"/>
    <s v="Fiebre, Cansancio"/>
    <s v="New Orleans, Estados Unidos"/>
    <x v="0"/>
  </r>
  <r>
    <s v="Evaristo"/>
    <s v="Enríquez"/>
    <d v="1926-09-11T00:00:00"/>
    <n v="21533538169"/>
    <x v="0"/>
    <s v="San Miguel Petapa"/>
    <s v="Fiebre, Dificultad respiratoria"/>
    <s v="Tocumen, Panama"/>
    <x v="0"/>
  </r>
  <r>
    <s v="Franz"/>
    <s v="Chacón"/>
    <d v="2005-07-22T00:00:00"/>
    <n v="218097462010"/>
    <x v="16"/>
    <s v="Salcajá"/>
    <s v="Fiebre, Tos seca"/>
    <s v="San Francisco, Mexico"/>
    <x v="0"/>
  </r>
  <r>
    <s v="Paskasi"/>
    <s v="Garica"/>
    <d v="1995-05-20T00:00:00"/>
    <n v="2322822445"/>
    <x v="0"/>
    <s v="Guatemala"/>
    <s v="Fiebre, Tos seca, Escalofríos y dolores corporales"/>
    <s v="Inglewood, Estados Unidos"/>
    <x v="2"/>
  </r>
  <r>
    <s v="Anelsy"/>
    <s v="Galván"/>
    <d v="1978-06-01T00:00:00"/>
    <n v="2768246063"/>
    <x v="7"/>
    <s v="Guazacapán"/>
    <s v="Fiebre, Cansancio, Escalofríos y dolores corporales"/>
    <s v="Los Angeles, Estados Unidos"/>
    <x v="1"/>
  </r>
  <r>
    <s v="Modesto"/>
    <s v="Gurule"/>
    <d v="1982-05-29T00:00:00"/>
    <n v="27933472185"/>
    <x v="22"/>
    <s v="Chajul"/>
    <s v="Fiebre, Cansancio, Escalofríos y dolores corporales"/>
    <s v="Yalagüina, Nicaragua"/>
    <x v="2"/>
  </r>
  <r>
    <s v="Policarpo"/>
    <s v="Mateo"/>
    <d v="1978-04-08T00:00:00"/>
    <n v="21309604221"/>
    <x v="16"/>
    <s v="Quetzaltenango"/>
    <s v="Fiebre, Cansancio"/>
    <s v="Rafael Hernandez Ochoa, Mexico"/>
    <x v="0"/>
  </r>
  <r>
    <s v="Joselín"/>
    <s v="Samaniego"/>
    <d v="1972-09-08T00:00:00"/>
    <n v="257833471610"/>
    <x v="7"/>
    <s v="Taxisco"/>
    <s v="Fiebre, Cansancio, Escalofríos y dolores corporales"/>
    <s v="Dallas, Estados Unidos"/>
    <x v="2"/>
  </r>
  <r>
    <s v="Juno"/>
    <s v="Armijo"/>
    <d v="2000-09-22T00:00:00"/>
    <n v="19275763111"/>
    <x v="2"/>
    <s v="San Vicente Pacaya"/>
    <s v="Fiebre, Cansancio"/>
    <s v="Honolulu, Estados Unidos"/>
    <x v="0"/>
  </r>
  <r>
    <s v="Osías"/>
    <s v="Serrano"/>
    <d v="1985-05-26T00:00:00"/>
    <n v="25127141131"/>
    <x v="18"/>
    <s v="Teculután"/>
    <s v="Fiebre, Cansancio, Escalofríos y dolores corporales"/>
    <s v="Donostia-San Sebastian, España"/>
    <x v="2"/>
  </r>
  <r>
    <s v="Polixena"/>
    <s v="Apodaca"/>
    <d v="1924-07-29T00:00:00"/>
    <n v="26205227227"/>
    <x v="0"/>
    <s v="Guatemala"/>
    <s v="Fiebre, Dificultad respiratoria"/>
    <s v="San José de Comayagua, Honduras"/>
    <x v="2"/>
  </r>
  <r>
    <s v="Meg"/>
    <s v="Gómez"/>
    <d v="1921-03-09T00:00:00"/>
    <n v="22637341213"/>
    <x v="0"/>
    <s v="Guatemala"/>
    <s v="Fiebre, Tos seca, Escalofríos y dolores corporales"/>
    <s v="Paraíso, Costa Rica"/>
    <x v="1"/>
  </r>
  <r>
    <s v="Aurele"/>
    <s v="Aragón"/>
    <d v="1981-10-10T00:00:00"/>
    <n v="26138682138"/>
    <x v="10"/>
    <s v="Concepción"/>
    <s v="Fiebre, Cansancio, Escalofríos y dolores corporales"/>
    <s v="Hampton, Estados Unidos"/>
    <x v="2"/>
  </r>
  <r>
    <s v="Rudolf"/>
    <s v="Sepúlveda"/>
    <d v="2005-08-28T00:00:00"/>
    <n v="1905079374"/>
    <x v="19"/>
    <s v="Samayac"/>
    <s v="Fiebre, Cansancio"/>
    <s v="San Jose, Mexico"/>
    <x v="1"/>
  </r>
  <r>
    <s v="Benny"/>
    <s v="Barrios"/>
    <d v="1980-01-27T00:00:00"/>
    <n v="26016743136"/>
    <x v="21"/>
    <s v=" San Carlos Sija"/>
    <s v="Fiebre, Tos seca"/>
    <s v="Vicente Guerrero, Mexico"/>
    <x v="2"/>
  </r>
  <r>
    <s v="Ferdinand"/>
    <s v="Chávez"/>
    <d v="2009-01-11T00:00:00"/>
    <n v="2572519114"/>
    <x v="4"/>
    <s v="Jalpatagua"/>
    <s v="Fiebre, Cansancio, Escalofríos y dolores corporales"/>
    <s v="Denver, Estados Unidos"/>
    <x v="2"/>
  </r>
  <r>
    <s v="Paine"/>
    <s v="Hernández"/>
    <d v="1997-05-15T00:00:00"/>
    <n v="28967509188"/>
    <x v="6"/>
    <s v="Comitancillo"/>
    <s v="Fiebre, Tos seca"/>
    <s v="Lívingston, Guatemala"/>
    <x v="0"/>
  </r>
  <r>
    <s v="Ceferina"/>
    <s v="Solís"/>
    <d v="1943-03-04T00:00:00"/>
    <n v="27170151154"/>
    <x v="20"/>
    <s v="Jacaltenango"/>
    <s v="Fiebre, Tos seca, Escalofríos y dolores corporales"/>
    <s v="San Jose, Mexico"/>
    <x v="2"/>
  </r>
  <r>
    <s v="Ilana"/>
    <s v="Flores"/>
    <d v="2003-05-23T00:00:00"/>
    <n v="2433238869"/>
    <x v="8"/>
    <s v="Momostenango"/>
    <s v="Fiebre, Tos seca"/>
    <s v="San Salvador, El Salvador"/>
    <x v="1"/>
  </r>
  <r>
    <s v="Cuyen"/>
    <s v="Cerda"/>
    <d v="1931-10-22T00:00:00"/>
    <n v="25418351148"/>
    <x v="2"/>
    <s v="Palín"/>
    <s v="Fiebre, Cansancio, Escalofríos y dolores corporales"/>
    <s v="San Ignacio de Tupile, Panama"/>
    <x v="1"/>
  </r>
  <r>
    <s v="Arielle"/>
    <s v="Salcedo"/>
    <d v="1994-08-18T00:00:00"/>
    <n v="2016673419"/>
    <x v="10"/>
    <s v="San Antonio Palopó"/>
    <s v="Fiebre, Cansancio, Escalofríos y dolores corporales"/>
    <s v="Donostia-San Sebastian, España"/>
    <x v="0"/>
  </r>
  <r>
    <s v="Bartolo"/>
    <s v="Chávez"/>
    <d v="2015-10-09T00:00:00"/>
    <n v="28518672153"/>
    <x v="17"/>
    <s v="Pastores"/>
    <s v="Fiebre, Cansancio, Escalofríos y dolores corporales"/>
    <s v="Houston, Estados Unidos"/>
    <x v="1"/>
  </r>
  <r>
    <s v="Leoncia"/>
    <s v="Barrios"/>
    <d v="1952-08-26T00:00:00"/>
    <n v="22211943154"/>
    <x v="2"/>
    <s v="Iztapa"/>
    <s v="Fiebre, Cansancio, Escalofríos y dolores corporales"/>
    <s v="Washington, Estados Unidos"/>
    <x v="2"/>
  </r>
  <r>
    <s v="Austín"/>
    <s v="Pelayo"/>
    <d v="2019-05-03T00:00:00"/>
    <n v="27096529110"/>
    <x v="20"/>
    <s v="Cuilco"/>
    <s v="Fiebre, Dificultad respiratoria"/>
    <s v="Aguas del Padre, Honduras"/>
    <x v="1"/>
  </r>
  <r>
    <s v="Karumanta"/>
    <s v="Narváez"/>
    <d v="1920-10-27T00:00:00"/>
    <n v="2369102684"/>
    <x v="12"/>
    <s v="Quezaltepeque"/>
    <s v="Fiebre, Tos seca"/>
    <s v="Francisco Villa, Mexico"/>
    <x v="0"/>
  </r>
  <r>
    <s v="Amarilia"/>
    <s v="Castillo"/>
    <d v="1943-01-30T00:00:00"/>
    <n v="19089927178"/>
    <x v="18"/>
    <s v="Estanzuela"/>
    <s v="Fiebre, Tos seca"/>
    <s v="Emiliano Zapata, Mexico"/>
    <x v="1"/>
  </r>
  <r>
    <s v="Chloe"/>
    <s v="Armendáriz"/>
    <d v="2011-10-24T00:00:00"/>
    <n v="2316723686"/>
    <x v="0"/>
    <s v="Guatemala"/>
    <s v="Fiebre, Cansancio, Escalofríos y dolores corporales"/>
    <s v="Petaluma, Estados Unidos"/>
    <x v="1"/>
  </r>
  <r>
    <s v="Lotario"/>
    <s v="Rangel"/>
    <d v="2003-03-19T00:00:00"/>
    <n v="23076221207"/>
    <x v="20"/>
    <s v="Nentón"/>
    <s v="Fiebre, Cansancio, Escalofríos y dolores corporales"/>
    <s v="Chicago, Estados Unidos"/>
    <x v="2"/>
  </r>
  <r>
    <s v="Jezebel"/>
    <s v="Callas"/>
    <d v="1970-01-12T00:00:00"/>
    <n v="1988326683"/>
    <x v="10"/>
    <s v="Concepción"/>
    <s v="Fiebre, Cansancio, Escalofríos y dolores corporales"/>
    <s v="Jeffersonville, Estados Unidos"/>
    <x v="1"/>
  </r>
  <r>
    <s v="Heidy"/>
    <s v="Loera"/>
    <d v="2018-12-02T00:00:00"/>
    <n v="1914764091"/>
    <x v="6"/>
    <s v="Malacatán"/>
    <s v="Fiebre, Cansancio, Escalofríos y dolores corporales"/>
    <s v="Trieste, Italia"/>
    <x v="0"/>
  </r>
  <r>
    <s v="Nedar"/>
    <s v="Nino"/>
    <d v="1968-11-18T00:00:00"/>
    <n v="25663630149"/>
    <x v="18"/>
    <s v="Cabañas"/>
    <s v="Fiebre, Dificultad respiratoria"/>
    <s v="Tisma, Nicaragua"/>
    <x v="2"/>
  </r>
  <r>
    <s v="Athena"/>
    <s v="Hidalgo"/>
    <d v="1980-02-14T00:00:00"/>
    <n v="21838296179"/>
    <x v="0"/>
    <s v="Guatemala"/>
    <s v="Fiebre, Cansancio"/>
    <s v="Escazú, Costa Rica"/>
    <x v="2"/>
  </r>
  <r>
    <s v="Fariol"/>
    <s v="Gaona"/>
    <d v="1987-10-14T00:00:00"/>
    <n v="21442626171"/>
    <x v="12"/>
    <s v="Chiquimula"/>
    <s v="Fiebre, Tos seca"/>
    <s v="Chitré, Panama"/>
    <x v="2"/>
  </r>
  <r>
    <s v="Sheila"/>
    <s v="Hernandes"/>
    <d v="1994-04-06T00:00:00"/>
    <n v="2271274235"/>
    <x v="6"/>
    <s v="Comitancillo"/>
    <s v="Fiebre, Tos seca, Escalofríos y dolores corporales"/>
    <s v="Charlotte, Estados Unidos"/>
    <x v="2"/>
  </r>
  <r>
    <s v="Gordon"/>
    <s v="Casanova"/>
    <d v="1976-05-22T00:00:00"/>
    <n v="23940526216"/>
    <x v="6"/>
    <s v="Malacatán"/>
    <s v="Fiebre, Cansancio, Escalofríos y dolores corporales"/>
    <s v="El Tejocote, Mexico"/>
    <x v="0"/>
  </r>
  <r>
    <s v="Wayca"/>
    <s v="Arteaga"/>
    <d v="1962-03-16T00:00:00"/>
    <n v="28386109510"/>
    <x v="1"/>
    <s v="Guastatoya"/>
    <s v="Fiebre, Cansancio"/>
    <s v="New Orleans, Estados Unidos"/>
    <x v="1"/>
  </r>
  <r>
    <s v="Charo"/>
    <s v="Valladares"/>
    <d v="1978-04-08T00:00:00"/>
    <n v="293416381210"/>
    <x v="22"/>
    <s v="Pachalum"/>
    <s v="Fiebre, Cansancio"/>
    <s v="Tamahú, Guatemala"/>
    <x v="0"/>
  </r>
  <r>
    <s v="Jacinto"/>
    <s v="Cavazos"/>
    <d v="1970-03-14T00:00:00"/>
    <n v="21839308137"/>
    <x v="12"/>
    <s v="Jocotán"/>
    <s v="Fiebre, Tos seca, Escalofríos y dolores corporales"/>
    <s v="Lazaro Cardenas, Mexico"/>
    <x v="0"/>
  </r>
  <r>
    <s v="Adalgiso"/>
    <s v="Collado"/>
    <d v="1996-08-27T00:00:00"/>
    <n v="23471039144"/>
    <x v="6"/>
    <s v="Malacatán"/>
    <s v="Fiebre, Cansancio"/>
    <s v="Del Valle, Mexico"/>
    <x v="1"/>
  </r>
  <r>
    <s v="Iriel"/>
    <s v="Urías"/>
    <d v="1931-05-14T00:00:00"/>
    <n v="20638992221"/>
    <x v="0"/>
    <s v="Chinautla"/>
    <s v="Fiebre, Cansancio, Escalofríos y dolores corporales"/>
    <s v="Baton Rouge, Estados Unidos"/>
    <x v="0"/>
  </r>
  <r>
    <s v="Leandre"/>
    <s v="Garica"/>
    <d v="2016-05-22T00:00:00"/>
    <n v="224325201910"/>
    <x v="9"/>
    <s v="El Estor"/>
    <s v="Fiebre, Tos seca"/>
    <s v="La Guadalupe, Mexico"/>
    <x v="2"/>
  </r>
  <r>
    <s v="Roque"/>
    <s v="Gaitán"/>
    <d v="2016-07-08T00:00:00"/>
    <n v="20378710151"/>
    <x v="18"/>
    <s v="Teculután"/>
    <s v="Fiebre, Tos seca"/>
    <s v="Puerto Castilla, Honduras"/>
    <x v="2"/>
  </r>
  <r>
    <s v="Kirian"/>
    <s v="Benítez"/>
    <d v="1959-06-23T00:00:00"/>
    <n v="2803551821"/>
    <x v="4"/>
    <s v="Moyuta"/>
    <s v="Fiebre, Cansancio"/>
    <s v="Adolfo Lopez Mateos, Mexico"/>
    <x v="2"/>
  </r>
  <r>
    <s v="Demeter"/>
    <s v="Ontiveros"/>
    <d v="1986-12-22T00:00:00"/>
    <n v="24252407202"/>
    <x v="5"/>
    <s v="Champerico"/>
    <s v="Fiebre, Cansancio"/>
    <s v="Wilmington, Estados Unidos"/>
    <x v="0"/>
  </r>
  <r>
    <s v="Leonarda"/>
    <s v="Mateo"/>
    <d v="1982-07-28T00:00:00"/>
    <n v="2070457778"/>
    <x v="20"/>
    <s v="Soloma"/>
    <s v="Fiebre, Dificultad respiratoria"/>
    <s v="Emiliano Zapata, Mexico"/>
    <x v="2"/>
  </r>
  <r>
    <s v="Leo"/>
    <s v="Carmona"/>
    <d v="2000-04-01T00:00:00"/>
    <n v="22298779225"/>
    <x v="6"/>
    <s v="Ayutla"/>
    <s v="Fiebre, Tos seca"/>
    <s v="Philadelphia, Estados Unidos"/>
    <x v="0"/>
  </r>
  <r>
    <s v="Natalio"/>
    <s v="Palacios"/>
    <d v="1990-08-26T00:00:00"/>
    <n v="29046545155"/>
    <x v="12"/>
    <s v="Ipala"/>
    <s v="Fiebre, Tos seca"/>
    <s v="Warren, Estados Unidos"/>
    <x v="2"/>
  </r>
  <r>
    <s v="Agamenón"/>
    <s v="Tamez"/>
    <d v="1958-11-15T00:00:00"/>
    <n v="21214449148"/>
    <x v="10"/>
    <s v="San Antonio Palopó"/>
    <s v="Fiebre, Tos seca"/>
    <s v="Minneapolis, Estados Unidos"/>
    <x v="2"/>
  </r>
  <r>
    <s v="Ariadne"/>
    <s v="Haro"/>
    <d v="1954-09-14T00:00:00"/>
    <n v="2965150648"/>
    <x v="17"/>
    <s v="Pastores"/>
    <s v="Fiebre, Cansancio, Escalofríos y dolores corporales"/>
    <s v="Milano, Italia"/>
    <x v="0"/>
  </r>
  <r>
    <s v="Demeter"/>
    <s v="Solís"/>
    <d v="2011-03-08T00:00:00"/>
    <n v="23550673209"/>
    <x v="2"/>
    <s v="San José"/>
    <s v="Fiebre, Cansancio, Escalofríos y dolores corporales"/>
    <s v="Las Flores, Mexico"/>
    <x v="0"/>
  </r>
  <r>
    <s v="Marine"/>
    <s v="Terrazas"/>
    <d v="1968-12-27T00:00:00"/>
    <n v="2957957589"/>
    <x v="17"/>
    <s v="Santa María de Jesús"/>
    <s v="Fiebre, Tos seca"/>
    <s v="San Jose, Estados Unidos"/>
    <x v="2"/>
  </r>
  <r>
    <s v="Febo"/>
    <s v="Cortez"/>
    <d v="2002-12-27T00:00:00"/>
    <n v="29371747176"/>
    <x v="0"/>
    <s v="San Miguel Petapa"/>
    <s v="Fiebre, Dificultad respiratoria"/>
    <s v="Fort Wayne, Estados Unidos"/>
    <x v="0"/>
  </r>
  <r>
    <s v="Iciar"/>
    <s v="Acosta"/>
    <d v="1953-12-26T00:00:00"/>
    <n v="23186023214"/>
    <x v="8"/>
    <s v="San Bartolo"/>
    <s v="Fiebre, Dificultad respiratoria"/>
    <s v="Firenze, Italia"/>
    <x v="2"/>
  </r>
  <r>
    <s v="Cadelaria"/>
    <s v="Vigil"/>
    <d v="1982-01-20T00:00:00"/>
    <n v="2994447466"/>
    <x v="11"/>
    <s v="San José"/>
    <s v="Fiebre, Tos seca"/>
    <s v="San Antonio, Estados Unidos"/>
    <x v="2"/>
  </r>
  <r>
    <s v="Gioconda"/>
    <s v="Treviño"/>
    <d v="1923-05-22T00:00:00"/>
    <n v="25528305101"/>
    <x v="22"/>
    <s v="Santa María Nebaj"/>
    <s v="Fiebre, Dificultad respiratoria"/>
    <s v="Ostuncalco, Guatemala"/>
    <x v="2"/>
  </r>
  <r>
    <s v="César"/>
    <s v="Arenas"/>
    <d v="1926-10-24T00:00:00"/>
    <n v="23417260208"/>
    <x v="2"/>
    <s v="San José"/>
    <s v="Fiebre, Tos seca"/>
    <s v="San Antonio, Mexico"/>
    <x v="0"/>
  </r>
  <r>
    <s v="Palma"/>
    <s v="Valle"/>
    <d v="2007-02-21T00:00:00"/>
    <n v="24682888128"/>
    <x v="2"/>
    <s v="Tiquisate"/>
    <s v="Fiebre, Cansancio"/>
    <s v="Lazaro Cardenas, Mexico"/>
    <x v="1"/>
  </r>
  <r>
    <s v="Phillip"/>
    <s v="Veliz"/>
    <d v="1956-02-18T00:00:00"/>
    <n v="2881797056"/>
    <x v="18"/>
    <s v="Estanzuela"/>
    <s v="Fiebre, Tos seca"/>
    <s v="Oklahoma City, Estados Unidos"/>
    <x v="0"/>
  </r>
  <r>
    <s v="Geordie"/>
    <s v="Alcalá"/>
    <d v="1984-01-29T00:00:00"/>
    <n v="28409321109"/>
    <x v="0"/>
    <s v="Villa Nueva"/>
    <s v="Fiebre, Tos seca, Escalofríos y dolores corporales"/>
    <s v="San Francisco, Mexico"/>
    <x v="0"/>
  </r>
  <r>
    <s v="Escolástica"/>
    <s v="Ozuna"/>
    <d v="1924-09-16T00:00:00"/>
    <n v="2271761692"/>
    <x v="2"/>
    <s v="San José"/>
    <s v="Fiebre, Cansancio, Escalofríos y dolores corporales"/>
    <s v="20 de Noviembre, Mexico"/>
    <x v="0"/>
  </r>
  <r>
    <s v="Siglinda"/>
    <s v="Zayas"/>
    <d v="1943-05-13T00:00:00"/>
    <n v="22222057213"/>
    <x v="15"/>
    <s v="Cobán"/>
    <s v="Fiebre, Dificultad respiratoria"/>
    <s v="Milwaukee, Estados Unidos"/>
    <x v="1"/>
  </r>
  <r>
    <s v="Justino"/>
    <s v="Sepúlveda"/>
    <d v="1946-09-15T00:00:00"/>
    <n v="20735308191"/>
    <x v="2"/>
    <s v="San José"/>
    <s v="Fiebre, Dificultad respiratoria"/>
    <s v="Corpus Christi, Estados Unidos"/>
    <x v="1"/>
  </r>
  <r>
    <s v="Palaciada"/>
    <s v="Barrientos"/>
    <d v="1995-02-20T00:00:00"/>
    <n v="29263980175"/>
    <x v="3"/>
    <s v="San Manuel Chaparrón"/>
    <s v="Fiebre, Tos seca"/>
    <s v="Aurora, Estados Unidos"/>
    <x v="1"/>
  </r>
  <r>
    <s v="Inca"/>
    <s v="Manzanares"/>
    <d v="2007-08-19T00:00:00"/>
    <n v="2342464084"/>
    <x v="20"/>
    <s v="Cuilco"/>
    <s v="Fiebre, Tos seca"/>
    <s v="Seattle, Estados Unidos"/>
    <x v="1"/>
  </r>
  <r>
    <s v="Telmo"/>
    <s v="Mejía"/>
    <d v="1930-01-21T00:00:00"/>
    <n v="19771747213"/>
    <x v="2"/>
    <s v="Tiquisate"/>
    <s v="Fiebre, Cansancio, Escalofríos y dolores corporales"/>
    <s v="Palermo, Italia"/>
    <x v="2"/>
  </r>
  <r>
    <s v="Jeremy"/>
    <s v="Covas"/>
    <d v="1985-05-14T00:00:00"/>
    <n v="2084745372"/>
    <x v="7"/>
    <s v="Chiquimulilla"/>
    <s v="Fiebre, Cansancio"/>
    <s v="Columbus, Estados Unidos"/>
    <x v="2"/>
  </r>
  <r>
    <s v="Zina"/>
    <s v="Raya"/>
    <d v="2007-10-30T00:00:00"/>
    <n v="2039338479"/>
    <x v="2"/>
    <s v="Tiquisate"/>
    <s v="Fiebre, Dificultad respiratoria"/>
    <s v="Sabanitas, Panama"/>
    <x v="0"/>
  </r>
  <r>
    <s v="Dina"/>
    <s v="Arce"/>
    <d v="1975-11-05T00:00:00"/>
    <n v="206780371710"/>
    <x v="0"/>
    <s v="Guatemala"/>
    <s v="Fiebre, Tos seca"/>
    <s v="Chapultepec, Mexico"/>
    <x v="2"/>
  </r>
  <r>
    <s v="Merlina"/>
    <s v="Galvez"/>
    <d v="1923-04-27T00:00:00"/>
    <n v="2595671796"/>
    <x v="2"/>
    <s v="Nueva Concepción"/>
    <s v="Fiebre, Tos seca, Escalofríos y dolores corporales"/>
    <s v="Santa Rosa, Estados Unidos"/>
    <x v="1"/>
  </r>
  <r>
    <s v="Bernabé"/>
    <s v="Aranda"/>
    <d v="1998-02-10T00:00:00"/>
    <n v="24383938118"/>
    <x v="1"/>
    <s v="Guastatoya"/>
    <s v="Fiebre, Tos seca"/>
    <s v="New Bedford, Estados Unidos"/>
    <x v="2"/>
  </r>
  <r>
    <s v="Joscio"/>
    <s v="Palacios"/>
    <d v="1924-03-25T00:00:00"/>
    <n v="21842351204"/>
    <x v="20"/>
    <s v="Jacaltenango"/>
    <s v="Fiebre, Cansancio"/>
    <s v="Houston, Estados Unidos"/>
    <x v="0"/>
  </r>
  <r>
    <s v="Casildo"/>
    <s v="Estévez"/>
    <d v="1931-12-01T00:00:00"/>
    <n v="27767516102"/>
    <x v="0"/>
    <s v="Villa Nueva"/>
    <s v="Fiebre, Dificultad respiratoria"/>
    <s v="Birmingham, Estados Unidos"/>
    <x v="0"/>
  </r>
  <r>
    <s v="Melibea"/>
    <s v="Chacón"/>
    <d v="1941-05-22T00:00:00"/>
    <n v="28793617226"/>
    <x v="2"/>
    <s v="Iztapa"/>
    <s v="Fiebre, Tos seca"/>
    <s v="Fort Lauderdale, Estados Unidos"/>
    <x v="1"/>
  </r>
  <r>
    <s v="Lie"/>
    <s v="Flórez"/>
    <d v="1936-04-16T00:00:00"/>
    <n v="2467014347"/>
    <x v="0"/>
    <s v="Guatemala"/>
    <s v="Fiebre, Tos seca, Escalofríos y dolores corporales"/>
    <s v="Mojimán, Honduras"/>
    <x v="1"/>
  </r>
  <r>
    <s v="Anatolio"/>
    <s v="Montez"/>
    <d v="1933-08-03T00:00:00"/>
    <n v="29428033166"/>
    <x v="2"/>
    <s v="San José"/>
    <s v="Fiebre, Cansancio, Escalofríos y dolores corporales"/>
    <s v="Guadalupe Victoria, Mexico"/>
    <x v="0"/>
  </r>
  <r>
    <s v="Adelmo"/>
    <s v="Flórez"/>
    <d v="1980-06-04T00:00:00"/>
    <n v="2148313838"/>
    <x v="20"/>
    <s v="Jacaltenango"/>
    <s v="Fiebre, Cansancio, Escalofríos y dolores corporales"/>
    <s v="Santa Rosa, Estados Unidos"/>
    <x v="0"/>
  </r>
  <r>
    <s v="Orestes"/>
    <s v="Ocasio"/>
    <d v="1926-09-02T00:00:00"/>
    <n v="2596506558"/>
    <x v="21"/>
    <s v=" Salcajá"/>
    <s v="Fiebre, Tos seca"/>
    <s v="San Jose, Estados Unidos"/>
    <x v="1"/>
  </r>
  <r>
    <s v="Leila"/>
    <s v="Paez"/>
    <d v="2004-12-05T00:00:00"/>
    <n v="1957945046"/>
    <x v="10"/>
    <s v="Nahualá"/>
    <s v="Fiebre, Tos seca"/>
    <s v="Parrita, Costa Rica"/>
    <x v="1"/>
  </r>
  <r>
    <s v="Uberto"/>
    <s v="Mares"/>
    <d v="1982-06-17T00:00:00"/>
    <n v="2372571796"/>
    <x v="10"/>
    <s v="Sololá"/>
    <s v="Fiebre, Tos seca, Escalofríos y dolores corporales"/>
    <s v="Dallas, Estados Unidos"/>
    <x v="0"/>
  </r>
  <r>
    <s v="Karumanta"/>
    <s v="Alicea"/>
    <d v="1996-12-02T00:00:00"/>
    <n v="28407143213"/>
    <x v="3"/>
    <s v="San Pedro Pinula"/>
    <s v="Fiebre, Tos seca, Escalofríos y dolores corporales"/>
    <s v="Saint Louis, Estados Unidos"/>
    <x v="2"/>
  </r>
  <r>
    <s v="Salvator"/>
    <s v="Villalobos"/>
    <d v="1922-10-14T00:00:00"/>
    <n v="28339402122"/>
    <x v="17"/>
    <s v="Ciudad Vieja"/>
    <s v="Fiebre, Tos seca, Escalofríos y dolores corporales"/>
    <s v="San Sebastian, Mexico"/>
    <x v="0"/>
  </r>
  <r>
    <s v="Numas"/>
    <s v="Amaya"/>
    <d v="1961-05-25T00:00:00"/>
    <n v="2653548213"/>
    <x v="0"/>
    <s v="Guatemala"/>
    <s v="Fiebre, Cansancio"/>
    <s v="El Paso, Estados Unidos"/>
    <x v="0"/>
  </r>
  <r>
    <s v="Vera"/>
    <s v="Gaytan"/>
    <d v="1976-07-13T00:00:00"/>
    <n v="204516611710"/>
    <x v="6"/>
    <s v="San Marcos"/>
    <s v="Fiebre, Cansancio"/>
    <s v="Nueva Guinea, Nicaragua"/>
    <x v="2"/>
  </r>
  <r>
    <s v="Connie"/>
    <s v="Ornelas"/>
    <d v="1942-08-03T00:00:00"/>
    <n v="28199902123"/>
    <x v="2"/>
    <s v="San Vicente Pacaya"/>
    <s v="Fiebre, Cansancio"/>
    <s v="Vicente Guerrero, Mexico"/>
    <x v="0"/>
  </r>
  <r>
    <s v="Aritófanes"/>
    <s v="Gonzales"/>
    <d v="1964-11-20T00:00:00"/>
    <n v="2637208668"/>
    <x v="22"/>
    <s v="Zacualpa"/>
    <s v="Fiebre, Cansancio"/>
    <s v="Miami, Estados Unidos"/>
    <x v="2"/>
  </r>
  <r>
    <s v="Vero"/>
    <s v="Carrillo"/>
    <d v="1960-10-17T00:00:00"/>
    <n v="27378868173"/>
    <x v="4"/>
    <s v="Jerez"/>
    <s v="Fiebre, Cansancio, Escalofríos y dolores corporales"/>
    <s v="Austin, Estados Unidos"/>
    <x v="1"/>
  </r>
  <r>
    <s v="Argeo"/>
    <s v="Quiroz"/>
    <d v="1953-02-25T00:00:00"/>
    <n v="20388245124"/>
    <x v="18"/>
    <s v="Usumatlán"/>
    <s v="Fiebre, Cansancio"/>
    <s v="San Diego, Estados Unidos"/>
    <x v="0"/>
  </r>
  <r>
    <s v="Jessica"/>
    <s v="Echevarría"/>
    <d v="1963-08-03T00:00:00"/>
    <n v="29499798119"/>
    <x v="10"/>
    <s v="Concepción"/>
    <s v="Fiebre, Tos seca, Escalofríos y dolores corporales"/>
    <s v="Detroit, Estados Unidos"/>
    <x v="2"/>
  </r>
  <r>
    <s v="Dalma"/>
    <s v="Medrano"/>
    <d v="1920-06-30T00:00:00"/>
    <n v="20290339213"/>
    <x v="2"/>
    <s v="San José"/>
    <s v="Fiebre, Cansancio, Escalofríos y dolores corporales"/>
    <s v="Luis Donaldo Colosio, Mexico"/>
    <x v="2"/>
  </r>
  <r>
    <s v="Manon"/>
    <s v="Caldera"/>
    <d v="1997-05-25T00:00:00"/>
    <n v="28298500164"/>
    <x v="0"/>
    <s v="Guatemala"/>
    <s v="Fiebre, Tos seca, Escalofríos y dolores corporales"/>
    <s v="Jacksonville, Estados Unidos"/>
    <x v="1"/>
  </r>
  <r>
    <s v="Laviana"/>
    <s v="Carbajal"/>
    <d v="1927-12-08T00:00:00"/>
    <n v="24958700152"/>
    <x v="0"/>
    <s v="Mixco"/>
    <s v="Fiebre, Dificultad respiratoria"/>
    <s v="La Loma, Mexico"/>
    <x v="1"/>
  </r>
  <r>
    <s v="Melinda"/>
    <s v="Leal"/>
    <d v="1929-10-01T00:00:00"/>
    <n v="21984959103"/>
    <x v="19"/>
    <s v="San José El Ídolo"/>
    <s v="Fiebre, Tos seca, Escalofríos y dolores corporales"/>
    <s v="Santa Cruz La Laguna, Guatemala"/>
    <x v="1"/>
  </r>
  <r>
    <s v="Falco"/>
    <s v="Márquez"/>
    <d v="1958-12-23T00:00:00"/>
    <n v="2680389881"/>
    <x v="0"/>
    <s v="Fraijanes"/>
    <s v="Fiebre, Dificultad respiratoria"/>
    <s v="Francisco J Mujica, Mexico"/>
    <x v="1"/>
  </r>
  <r>
    <s v="Hilary"/>
    <s v="Acosta"/>
    <d v="1968-01-01T00:00:00"/>
    <n v="23774097203"/>
    <x v="0"/>
    <s v="Guatemala"/>
    <s v="Fiebre, Tos seca, Escalofríos y dolores corporales"/>
    <s v="Oratorio, Guatemala"/>
    <x v="0"/>
  </r>
  <r>
    <s v="Alessio"/>
    <s v="Meraz"/>
    <d v="2002-03-28T00:00:00"/>
    <n v="2409795651"/>
    <x v="2"/>
    <s v="San José"/>
    <s v="Fiebre, Tos seca, Escalofríos y dolores corporales"/>
    <s v="Adolfo Ruiz Cortines, Mexico"/>
    <x v="2"/>
  </r>
  <r>
    <s v="Nais"/>
    <s v="Lucero"/>
    <d v="1974-07-24T00:00:00"/>
    <n v="2791230077"/>
    <x v="18"/>
    <s v="Estanzuela"/>
    <s v="Fiebre, Cansancio"/>
    <s v="Conroe, Estados Unidos"/>
    <x v="0"/>
  </r>
  <r>
    <s v="Belisa"/>
    <s v="Castillo"/>
    <d v="1961-05-22T00:00:00"/>
    <n v="2959865471"/>
    <x v="22"/>
    <s v="Chicamán"/>
    <s v="Fiebre, Dificultad respiratoria"/>
    <s v="Washington, Estados Unidos"/>
    <x v="0"/>
  </r>
  <r>
    <s v="Sinforoso"/>
    <s v="Lovato"/>
    <d v="1952-05-30T00:00:00"/>
    <n v="22919157206"/>
    <x v="14"/>
    <s v="Purulhá"/>
    <s v="Fiebre, Cansancio"/>
    <s v="Oakland, Estados Unidos"/>
    <x v="0"/>
  </r>
  <r>
    <s v="Cielo"/>
    <s v="Arroyo"/>
    <d v="1923-08-03T00:00:00"/>
    <n v="25370650162"/>
    <x v="2"/>
    <s v="Iztapa"/>
    <s v="Fiebre, Cansancio"/>
    <s v="Concepción, Guatemala"/>
    <x v="1"/>
  </r>
  <r>
    <s v="Navila"/>
    <s v="Arce"/>
    <d v="1923-10-11T00:00:00"/>
    <n v="26641888178"/>
    <x v="6"/>
    <s v="Malacatán"/>
    <s v="Fiebre, Tos seca, Escalofríos y dolores corporales"/>
    <s v="Leon, España"/>
    <x v="0"/>
  </r>
  <r>
    <s v="Brunella"/>
    <s v="Granados"/>
    <d v="1986-06-12T00:00:00"/>
    <n v="20437123223"/>
    <x v="3"/>
    <s v="San Luis Jilotepeque"/>
    <s v="Fiebre, Cansancio, Escalofríos y dolores corporales"/>
    <s v="Orlando, Estados Unidos"/>
    <x v="1"/>
  </r>
  <r>
    <s v="Ornella"/>
    <s v="Colón"/>
    <d v="1997-02-08T00:00:00"/>
    <n v="20226869186"/>
    <x v="2"/>
    <s v="San José"/>
    <s v="Fiebre, Cansancio"/>
    <s v="San Diego, Estados Unidos"/>
    <x v="1"/>
  </r>
  <r>
    <s v="Elina"/>
    <s v="Haro"/>
    <d v="1977-01-07T00:00:00"/>
    <n v="29816152143"/>
    <x v="3"/>
    <s v="Jalapa"/>
    <s v="Fiebre, Tos seca"/>
    <s v="Washington, Estados Unidos"/>
    <x v="1"/>
  </r>
  <r>
    <s v="Hubert"/>
    <s v="Jaime"/>
    <d v="2002-08-21T00:00:00"/>
    <n v="2112798047"/>
    <x v="2"/>
    <s v="Palín"/>
    <s v="Fiebre, Cansancio"/>
    <s v="Dulce Nombre de Culmí, Honduras"/>
    <x v="1"/>
  </r>
  <r>
    <s v="Viola"/>
    <s v="Garibay"/>
    <d v="1961-08-26T00:00:00"/>
    <n v="1960090734"/>
    <x v="0"/>
    <s v="Chuarrancho"/>
    <s v="Fiebre, Cansancio, Escalofríos y dolores corporales"/>
    <s v="Vitoria-Gasteiz, España"/>
    <x v="2"/>
  </r>
  <r>
    <s v="Grizelda"/>
    <s v="Gaona"/>
    <d v="2008-01-06T00:00:00"/>
    <n v="22210204213"/>
    <x v="2"/>
    <s v="Palín"/>
    <s v="Fiebre, Cansancio, Escalofríos y dolores corporales"/>
    <s v="Fort Worth, Estados Unidos"/>
    <x v="0"/>
  </r>
  <r>
    <s v="Gildo"/>
    <s v="Merino"/>
    <d v="1949-04-15T00:00:00"/>
    <n v="2918682711"/>
    <x v="22"/>
    <s v="Pachalum"/>
    <s v="Fiebre, Cansancio, Escalofríos y dolores corporales"/>
    <s v="Montgomery, Estados Unidos"/>
    <x v="2"/>
  </r>
  <r>
    <s v="Romance"/>
    <s v="Puga"/>
    <d v="2016-09-30T00:00:00"/>
    <n v="1944552797"/>
    <x v="2"/>
    <s v="Iztapa"/>
    <s v="Fiebre, Dificultad respiratoria"/>
    <s v="Santa Rosa, Mexico"/>
    <x v="0"/>
  </r>
  <r>
    <s v="Otón"/>
    <s v="Parra"/>
    <d v="2012-10-24T00:00:00"/>
    <n v="2173249536"/>
    <x v="4"/>
    <s v="El Adelanto"/>
    <s v="Fiebre, Cansancio, Escalofríos y dolores corporales"/>
    <s v="Las Palmas, Mexico"/>
    <x v="0"/>
  </r>
  <r>
    <s v="Argentina"/>
    <s v="Urena"/>
    <d v="1920-11-16T00:00:00"/>
    <n v="2787129248"/>
    <x v="2"/>
    <s v="Tiquisate"/>
    <s v="Fiebre, Tos seca"/>
    <s v="Torrevieja, España"/>
    <x v="1"/>
  </r>
  <r>
    <s v="Rogerio"/>
    <s v="Aguilera"/>
    <d v="1990-09-19T00:00:00"/>
    <n v="20233634119"/>
    <x v="2"/>
    <s v="San José"/>
    <s v="Fiebre, Dificultad respiratoria"/>
    <s v="Erie, Estados Unidos"/>
    <x v="0"/>
  </r>
  <r>
    <s v="Morris"/>
    <s v="Palacios"/>
    <d v="1993-03-12T00:00:00"/>
    <n v="275968831010"/>
    <x v="18"/>
    <s v="Río Hondo"/>
    <s v="Fiebre, Cansancio"/>
    <s v="San José de Comayagua, Honduras"/>
    <x v="0"/>
  </r>
  <r>
    <s v="Cátulo"/>
    <s v="Pelayo"/>
    <d v="1928-09-10T00:00:00"/>
    <n v="27953377211"/>
    <x v="15"/>
    <s v="Santa Cruz Verapaz"/>
    <s v="Fiebre, Tos seca"/>
    <s v="Jacksonville, Estados Unidos"/>
    <x v="2"/>
  </r>
  <r>
    <s v="Alf"/>
    <s v="Arriaga"/>
    <d v="1928-05-03T00:00:00"/>
    <n v="23077665217"/>
    <x v="10"/>
    <s v="Panajachel"/>
    <s v="Fiebre, Cansancio, Escalofríos y dolores corporales"/>
    <s v="Santa Marta, Panama"/>
    <x v="1"/>
  </r>
  <r>
    <s v="Adelhard"/>
    <s v="Mascarenas"/>
    <d v="1994-04-12T00:00:00"/>
    <n v="19596807710"/>
    <x v="7"/>
    <s v="Chiquimulilla"/>
    <s v="Fiebre, Tos seca"/>
    <s v="La Virgen, Mexico"/>
    <x v="2"/>
  </r>
  <r>
    <s v="Carina"/>
    <s v="Hernández"/>
    <d v="1985-12-02T00:00:00"/>
    <n v="2556153735"/>
    <x v="4"/>
    <s v="Comapa"/>
    <s v="Fiebre, Tos seca"/>
    <s v="Albany, Estados Unidos"/>
    <x v="2"/>
  </r>
  <r>
    <s v="Edelio"/>
    <s v="Aguilera"/>
    <d v="1938-04-29T00:00:00"/>
    <n v="2478797574"/>
    <x v="10"/>
    <s v="Concepción"/>
    <s v="Fiebre, Tos seca, Escalofríos y dolores corporales"/>
    <s v="Rama, Nicaragua"/>
    <x v="0"/>
  </r>
  <r>
    <s v="Marilena"/>
    <s v="Arellano"/>
    <d v="1925-07-09T00:00:00"/>
    <n v="2812206059"/>
    <x v="0"/>
    <s v="Amatitlán"/>
    <s v="Fiebre, Cansancio"/>
    <s v="Philadelphia, Estados Unidos"/>
    <x v="1"/>
  </r>
  <r>
    <s v="Isanqui"/>
    <s v="Feliciano"/>
    <d v="1926-10-02T00:00:00"/>
    <n v="21651933219"/>
    <x v="6"/>
    <s v="San Marcos"/>
    <s v="Fiebre, Dificultad respiratoria"/>
    <s v="Trenton, Estados Unidos"/>
    <x v="2"/>
  </r>
  <r>
    <s v="Veredigna"/>
    <s v="Linares"/>
    <d v="1997-08-07T00:00:00"/>
    <n v="2628218872"/>
    <x v="7"/>
    <s v="San Juan Tecuaco"/>
    <s v="Fiebre, Cansancio"/>
    <s v="Brooklyn, Estados Unidos"/>
    <x v="0"/>
  </r>
  <r>
    <s v="Atila"/>
    <s v="Reyes"/>
    <d v="1949-07-27T00:00:00"/>
    <n v="2643807912"/>
    <x v="18"/>
    <s v="Usumatlán"/>
    <s v="Fiebre, Tos seca, Escalofríos y dolores corporales"/>
    <s v="Ciudad Arce, El Salvador"/>
    <x v="0"/>
  </r>
  <r>
    <s v="Edith"/>
    <s v="Saldana"/>
    <d v="1982-07-19T00:00:00"/>
    <n v="20446453188"/>
    <x v="15"/>
    <s v="San Cristóbal Verapaz"/>
    <s v="Fiebre, Cansancio, Escalofríos y dolores corporales"/>
    <s v="Stockton, Estados Unidos"/>
    <x v="1"/>
  </r>
  <r>
    <s v="Alfonsina"/>
    <s v="López"/>
    <d v="1944-11-25T00:00:00"/>
    <n v="2924331884"/>
    <x v="2"/>
    <s v="San José"/>
    <s v="Fiebre, Cansancio"/>
    <s v="Quezalguaque, Nicaragua"/>
    <x v="2"/>
  </r>
  <r>
    <s v="Liora"/>
    <s v="Duarte"/>
    <d v="1933-02-15T00:00:00"/>
    <n v="23936155122"/>
    <x v="10"/>
    <s v="Nahualá"/>
    <s v="Fiebre, Tos seca"/>
    <s v="Sacramento, Estados Unidos"/>
    <x v="1"/>
  </r>
  <r>
    <s v="Alessandro"/>
    <s v="Mireles"/>
    <d v="1949-06-04T00:00:00"/>
    <n v="212313901610"/>
    <x v="0"/>
    <s v="Villa Nueva"/>
    <s v="Fiebre, Dificultad respiratoria"/>
    <s v="Tenancingo, El Salvador"/>
    <x v="0"/>
  </r>
  <r>
    <s v="Haman"/>
    <s v="Ojeda"/>
    <d v="2003-04-21T00:00:00"/>
    <n v="23466386117"/>
    <x v="19"/>
    <s v="San Francisco Zapotitlán"/>
    <s v="Fiebre, Cansancio, Escalofríos y dolores corporales"/>
    <s v="El Almendro, Nicaragua"/>
    <x v="1"/>
  </r>
  <r>
    <s v="Baudilio"/>
    <s v="Guerra"/>
    <d v="1960-10-11T00:00:00"/>
    <n v="29500612178"/>
    <x v="0"/>
    <s v="Guatemala"/>
    <s v="Fiebre, Dificultad respiratoria"/>
    <s v="Benito Juarez, Mexico"/>
    <x v="1"/>
  </r>
  <r>
    <s v="Crisóforo"/>
    <s v="Fonseca"/>
    <d v="1989-08-15T00:00:00"/>
    <n v="29277875219"/>
    <x v="21"/>
    <s v=" Cantel"/>
    <s v="Fiebre, Cansancio, Escalofríos y dolores corporales"/>
    <s v="Lucerna, Honduras"/>
    <x v="1"/>
  </r>
  <r>
    <s v="Semira"/>
    <s v="Santillán"/>
    <d v="1974-03-22T00:00:00"/>
    <n v="20844549209"/>
    <x v="6"/>
    <s v="Comitancillo"/>
    <s v="Fiebre, Tos seca"/>
    <s v="Monterrey, Honduras"/>
    <x v="1"/>
  </r>
  <r>
    <s v="Audrey"/>
    <s v="Montalvo"/>
    <d v="1973-08-01T00:00:00"/>
    <n v="24988958135"/>
    <x v="3"/>
    <s v="San Luis Jilotepeque"/>
    <s v="Fiebre, Cansancio"/>
    <s v="Dos Hermanas, España"/>
    <x v="2"/>
  </r>
  <r>
    <s v="Etelvina"/>
    <s v="Trejo"/>
    <d v="1924-09-19T00:00:00"/>
    <n v="20117483118"/>
    <x v="19"/>
    <s v="Cuyotenango"/>
    <s v="Fiebre, Tos seca"/>
    <s v="Greenville, Estados Unidos"/>
    <x v="2"/>
  </r>
  <r>
    <s v="Solomon"/>
    <s v="Ortega"/>
    <d v="1965-07-09T00:00:00"/>
    <n v="2031347932"/>
    <x v="1"/>
    <s v="Sanarate"/>
    <s v="Fiebre, Tos seca, Escalofríos y dolores corporales"/>
    <s v="El Calvario, Mexico"/>
    <x v="2"/>
  </r>
  <r>
    <s v="Paine"/>
    <s v="Benavides"/>
    <d v="1934-04-15T00:00:00"/>
    <n v="2453756673"/>
    <x v="15"/>
    <s v="Tactic"/>
    <s v="Fiebre, Cansancio"/>
    <s v="New Haven, Estados Unidos"/>
    <x v="1"/>
  </r>
  <r>
    <s v="Luna"/>
    <s v="Cruz"/>
    <d v="2003-03-31T00:00:00"/>
    <n v="22460800196"/>
    <x v="0"/>
    <s v="Chinautla"/>
    <s v="Fiebre, Tos seca, Escalofríos y dolores corporales"/>
    <s v="La Mesa, Panama"/>
    <x v="1"/>
  </r>
  <r>
    <s v="Bernardita"/>
    <s v="Alemán"/>
    <d v="1986-04-20T00:00:00"/>
    <n v="2120803947"/>
    <x v="0"/>
    <s v="Villa Nueva"/>
    <s v="Fiebre, Dificultad respiratoria"/>
    <s v="Niños Heroes, Mexico"/>
    <x v="2"/>
  </r>
  <r>
    <s v="Iva"/>
    <s v="Olvera"/>
    <d v="1993-03-30T00:00:00"/>
    <n v="27306129910"/>
    <x v="11"/>
    <s v="Santa Ana"/>
    <s v="Fiebre, Tos seca"/>
    <s v="San Rafael Abajo, Costa Rica"/>
    <x v="2"/>
  </r>
  <r>
    <s v="Eugene"/>
    <s v="Muñoz"/>
    <d v="1950-12-13T00:00:00"/>
    <n v="19489367183"/>
    <x v="6"/>
    <s v="Comitancillo"/>
    <s v="Fiebre, Tos seca"/>
    <s v="Vista Hermosa, Mexico"/>
    <x v="2"/>
  </r>
  <r>
    <s v="Amapola"/>
    <s v="Archuleta"/>
    <d v="1939-10-23T00:00:00"/>
    <n v="2095686414"/>
    <x v="10"/>
    <s v="Panajachel"/>
    <s v="Fiebre, Cansancio"/>
    <s v="Phoenix, Estados Unidos"/>
    <x v="2"/>
  </r>
  <r>
    <s v="Hannah"/>
    <s v="Madrid"/>
    <d v="2005-08-05T00:00:00"/>
    <n v="23095757111"/>
    <x v="6"/>
    <s v="San Marcos"/>
    <s v="Fiebre, Tos seca, Escalofríos y dolores corporales"/>
    <s v="San Cristóbal Verapaz, Guatemala"/>
    <x v="1"/>
  </r>
  <r>
    <s v="Mercy"/>
    <s v="Argüello"/>
    <d v="1956-09-28T00:00:00"/>
    <n v="2550676185"/>
    <x v="0"/>
    <s v="Guatemala"/>
    <s v="Fiebre, Tos seca, Escalofríos y dolores corporales"/>
    <s v="Zamora, Honduras"/>
    <x v="0"/>
  </r>
  <r>
    <s v="Manque"/>
    <s v="Padrón"/>
    <d v="1966-08-18T00:00:00"/>
    <n v="2575054443"/>
    <x v="12"/>
    <s v="Chiquimula"/>
    <s v="Fiebre, Tos seca"/>
    <s v="Lubbock, Estados Unidos"/>
    <x v="1"/>
  </r>
  <r>
    <s v="Nidia"/>
    <s v="Cortez"/>
    <d v="1957-04-11T00:00:00"/>
    <n v="2241697378"/>
    <x v="8"/>
    <s v="San Bartolo"/>
    <s v="Fiebre, Cansancio, Escalofríos y dolores corporales"/>
    <s v="Nueva Esperanza, Mexico"/>
    <x v="2"/>
  </r>
  <r>
    <s v="Trinity"/>
    <s v="Solórzano"/>
    <d v="1998-02-08T00:00:00"/>
    <n v="242978962210"/>
    <x v="13"/>
    <s v="Tecpán"/>
    <s v="Fiebre, Dificultad respiratoria"/>
    <s v="Norwalk, Estados Unidos"/>
    <x v="0"/>
  </r>
  <r>
    <s v="Sofanor"/>
    <s v="Riojas"/>
    <d v="1928-05-29T00:00:00"/>
    <n v="21736775134"/>
    <x v="18"/>
    <s v="Estanzuela"/>
    <s v="Fiebre, Cansancio, Escalofríos y dolores corporales"/>
    <s v="Bellavista, Mexico"/>
    <x v="2"/>
  </r>
  <r>
    <s v="Idara"/>
    <s v="Tórrez"/>
    <d v="1963-10-16T00:00:00"/>
    <n v="23019683162"/>
    <x v="20"/>
    <s v="San Rafael La Independencia"/>
    <s v="Fiebre, Cansancio, Escalofríos y dolores corporales"/>
    <s v="La Mesa, Panama"/>
    <x v="2"/>
  </r>
  <r>
    <s v="Dinorah"/>
    <s v="Cervántez"/>
    <d v="1956-04-29T00:00:00"/>
    <n v="22968370154"/>
    <x v="10"/>
    <s v="Nahualá"/>
    <s v="Fiebre, Cansancio, Escalofríos y dolores corporales"/>
    <s v="Danbury, Estados Unidos"/>
    <x v="1"/>
  </r>
  <r>
    <s v="Ramses"/>
    <s v="Varela"/>
    <d v="1921-07-30T00:00:00"/>
    <n v="2236111618"/>
    <x v="2"/>
    <s v="Tiquisate"/>
    <s v="Fiebre, Dificultad respiratoria"/>
    <s v="Huitán, Guatemala"/>
    <x v="2"/>
  </r>
  <r>
    <s v="Debra"/>
    <s v="Paz"/>
    <d v="1972-08-08T00:00:00"/>
    <n v="2737100355"/>
    <x v="10"/>
    <s v="Nahualá"/>
    <s v="Fiebre, Dificultad respiratoria"/>
    <s v="Saint Joseph, Estados Unidos"/>
    <x v="2"/>
  </r>
  <r>
    <s v="Romina"/>
    <s v="Urbina"/>
    <d v="1944-08-28T00:00:00"/>
    <n v="26168076127"/>
    <x v="17"/>
    <s v="San Miguel Dueñas"/>
    <s v="Fiebre, Cansancio, Escalofríos y dolores corporales"/>
    <s v="La Esperanza, Mexico"/>
    <x v="0"/>
  </r>
  <r>
    <s v="Dalmacio"/>
    <s v="Velez"/>
    <d v="1963-08-02T00:00:00"/>
    <n v="23577199145"/>
    <x v="12"/>
    <s v="Concepción Las Minas"/>
    <s v="Fiebre, Cansancio"/>
    <s v="San Cristóbal Verapaz, Guatemala"/>
    <x v="1"/>
  </r>
  <r>
    <s v="Heloísa"/>
    <s v="Quiñones"/>
    <d v="1977-07-29T00:00:00"/>
    <n v="29518498175"/>
    <x v="0"/>
    <s v="Guatemala"/>
    <s v="Fiebre, Tos seca, Escalofríos y dolores corporales"/>
    <s v="Chicago, Estados Unidos"/>
    <x v="0"/>
  </r>
  <r>
    <s v="Fina"/>
    <s v="Salas"/>
    <d v="1976-05-19T00:00:00"/>
    <n v="27626725107"/>
    <x v="0"/>
    <s v="Guatemala"/>
    <s v="Fiebre, Cansancio"/>
    <s v="Vitoria-Gasteiz, España"/>
    <x v="1"/>
  </r>
  <r>
    <s v="Ezilda"/>
    <s v="Cortez"/>
    <d v="1975-05-21T00:00:00"/>
    <n v="26480275112"/>
    <x v="2"/>
    <s v="Iztapa"/>
    <s v="Fiebre, Cansancio, Escalofríos y dolores corporales"/>
    <s v="San Marcos, Guatemala"/>
    <x v="2"/>
  </r>
  <r>
    <s v="Orieta"/>
    <s v="Franco"/>
    <d v="2019-03-11T00:00:00"/>
    <n v="26040853101"/>
    <x v="10"/>
    <s v="Sololá"/>
    <s v="Fiebre, Dificultad respiratoria"/>
    <s v="Houston, Estados Unidos"/>
    <x v="1"/>
  </r>
  <r>
    <s v="Jose"/>
    <s v="Villa"/>
    <d v="1951-11-25T00:00:00"/>
    <n v="2418705062"/>
    <x v="0"/>
    <s v="Guatemala"/>
    <s v="Fiebre, Cansancio"/>
    <s v="Chapultepec, Mexico"/>
    <x v="1"/>
  </r>
  <r>
    <s v="Alina"/>
    <s v="Palacios"/>
    <d v="1937-10-09T00:00:00"/>
    <n v="25739490176"/>
    <x v="10"/>
    <s v="Concepción"/>
    <s v="Fiebre, Cansancio, Escalofríos y dolores corporales"/>
    <s v="San Sebastian, Mexico"/>
    <x v="0"/>
  </r>
  <r>
    <s v="brendan"/>
    <s v="Carrillo"/>
    <d v="1927-11-15T00:00:00"/>
    <n v="229556901510"/>
    <x v="15"/>
    <s v="Cobán"/>
    <s v="Fiebre, Dificultad respiratoria"/>
    <s v="Brooklyn, Estados Unidos"/>
    <x v="0"/>
  </r>
  <r>
    <s v="Macarena"/>
    <s v="Abreu"/>
    <d v="1925-12-05T00:00:00"/>
    <n v="2742137978"/>
    <x v="16"/>
    <s v="Almolonga"/>
    <s v="Fiebre, Cansancio"/>
    <s v="Veracruz, Panama"/>
    <x v="1"/>
  </r>
  <r>
    <s v="Sheila"/>
    <s v="Samaniego"/>
    <d v="1920-06-09T00:00:00"/>
    <n v="26303139109"/>
    <x v="17"/>
    <s v="Pastores"/>
    <s v="Fiebre, Cansancio"/>
    <s v="Joyabaj, Guatemala"/>
    <x v="1"/>
  </r>
  <r>
    <s v="Isabelle"/>
    <s v="Cárdenas"/>
    <d v="1994-08-06T00:00:00"/>
    <n v="2730026361"/>
    <x v="10"/>
    <s v="Sololá"/>
    <s v="Fiebre, Cansancio, Escalofríos y dolores corporales"/>
    <s v="Cincinnati, Estados Unidos"/>
    <x v="0"/>
  </r>
  <r>
    <s v="Dick"/>
    <s v="Muñiz"/>
    <d v="1932-04-30T00:00:00"/>
    <n v="21571834189"/>
    <x v="6"/>
    <s v="Ayutla"/>
    <s v="Fiebre, Tos seca, Escalofríos y dolores corporales"/>
    <s v="Santa Cruz de Yojoa, Honduras"/>
    <x v="0"/>
  </r>
  <r>
    <s v="Aristides"/>
    <s v="Corrales"/>
    <d v="1949-05-08T00:00:00"/>
    <n v="244635661010"/>
    <x v="20"/>
    <s v="Jacaltenango"/>
    <s v="Fiebre, Dificultad respiratoria"/>
    <s v="La Peña, Panama"/>
    <x v="2"/>
  </r>
  <r>
    <s v="Wayca"/>
    <s v="Arriaga"/>
    <d v="2014-03-02T00:00:00"/>
    <n v="29731736181"/>
    <x v="10"/>
    <s v="Sololá"/>
    <s v="Fiebre, Tos seca, Escalofríos y dolores corporales"/>
    <s v="Ancona, Italia"/>
    <x v="2"/>
  </r>
  <r>
    <s v="Arnulfo"/>
    <s v="Ferrer"/>
    <d v="1975-01-16T00:00:00"/>
    <n v="27369039205"/>
    <x v="0"/>
    <s v="Guatemala"/>
    <s v="Fiebre, Cansancio, Escalofríos y dolores corporales"/>
    <s v="Las Vegas, Estados Unidos"/>
    <x v="1"/>
  </r>
  <r>
    <s v="Marziabo"/>
    <s v="Reséndez"/>
    <d v="1969-05-02T00:00:00"/>
    <n v="1985617158"/>
    <x v="9"/>
    <s v="El Estor"/>
    <s v="Fiebre, Tos seca, Escalofríos y dolores corporales"/>
    <s v="Alajuelita, Costa Rica"/>
    <x v="1"/>
  </r>
  <r>
    <s v="Errolán"/>
    <s v="Aranda"/>
    <d v="1993-05-12T00:00:00"/>
    <n v="2617988237"/>
    <x v="15"/>
    <s v="San Cristóbal Verapaz"/>
    <s v="Fiebre, Tos seca, Escalofríos y dolores corporales"/>
    <s v="Portland, Estados Unidos"/>
    <x v="2"/>
  </r>
  <r>
    <s v="Meg"/>
    <s v="Ojeda"/>
    <d v="1954-03-11T00:00:00"/>
    <n v="25563057133"/>
    <x v="2"/>
    <s v="San José"/>
    <s v="Fiebre, Cansancio, Escalofríos y dolores corporales"/>
    <s v="New Bedford, Estados Unidos"/>
    <x v="1"/>
  </r>
  <r>
    <s v="Beronike"/>
    <s v="Garay"/>
    <d v="2014-09-28T00:00:00"/>
    <n v="2697887656"/>
    <x v="10"/>
    <s v="Sololá"/>
    <s v="Fiebre, Cansancio, Escalofríos y dolores corporales"/>
    <s v="Johnson City, Estados Unidos"/>
    <x v="1"/>
  </r>
  <r>
    <s v="Kenneth"/>
    <s v="Merino"/>
    <d v="1963-10-15T00:00:00"/>
    <n v="26074601229"/>
    <x v="14"/>
    <s v="San Miguel Chicaj"/>
    <s v="Fiebre, Dificultad respiratoria"/>
    <s v="San Marcos, Honduras"/>
    <x v="1"/>
  </r>
  <r>
    <s v="Nuriya"/>
    <s v="Jaimes"/>
    <d v="1951-12-15T00:00:00"/>
    <n v="27769596163"/>
    <x v="14"/>
    <s v="San Miguel Chicaj"/>
    <s v="Fiebre, Cansancio"/>
    <s v="Santa Maria, Mexico"/>
    <x v="1"/>
  </r>
  <r>
    <s v="Romance"/>
    <s v="Noriega"/>
    <d v="1951-05-29T00:00:00"/>
    <n v="21893171172"/>
    <x v="6"/>
    <s v="San Marcos"/>
    <s v="Fiebre, Cansancio, Escalofríos y dolores corporales"/>
    <s v="Fort Worth, Estados Unidos"/>
    <x v="0"/>
  </r>
  <r>
    <s v="Geraldo"/>
    <s v="Arce"/>
    <d v="1929-10-14T00:00:00"/>
    <n v="2775292715"/>
    <x v="3"/>
    <s v="Jalapa"/>
    <s v="Fiebre, Tos seca, Escalofríos y dolores corporales"/>
    <s v="Albuquerque, Estados Unidos"/>
    <x v="1"/>
  </r>
  <r>
    <s v="Yaguatí"/>
    <s v="Razo"/>
    <d v="1985-03-07T00:00:00"/>
    <n v="26450911175"/>
    <x v="7"/>
    <s v="San Juan Tecuaco"/>
    <s v="Fiebre, Cansancio"/>
    <s v="Washington, Estados Unidos"/>
    <x v="0"/>
  </r>
  <r>
    <s v="Inaquí"/>
    <s v="Valle"/>
    <d v="1920-04-16T00:00:00"/>
    <n v="21498965202"/>
    <x v="6"/>
    <s v="Ayutla"/>
    <s v="Fiebre, Cansancio, Escalofríos y dolores corporales"/>
    <s v="San Francisco, Panama"/>
    <x v="0"/>
  </r>
  <r>
    <s v="Valentín"/>
    <s v="Martínez"/>
    <d v="1925-06-28T00:00:00"/>
    <n v="29042999125"/>
    <x v="10"/>
    <s v="Panajachel"/>
    <s v="Fiebre, Tos seca, Escalofríos y dolores corporales"/>
    <s v="Corquín, Honduras"/>
    <x v="2"/>
  </r>
  <r>
    <s v="Mateos"/>
    <s v="Téllez"/>
    <d v="2010-03-07T00:00:00"/>
    <n v="21869842124"/>
    <x v="6"/>
    <s v="San Marcos"/>
    <s v="Fiebre, Cansancio"/>
    <s v="Jacaltenango, Guatemala"/>
    <x v="2"/>
  </r>
  <r>
    <s v="Maisa"/>
    <s v="Carreón"/>
    <d v="1990-09-09T00:00:00"/>
    <n v="2610876458"/>
    <x v="18"/>
    <s v="Río Hondo"/>
    <s v="Fiebre, Cansancio, Escalofríos y dolores corporales"/>
    <s v="Indianapolis, Estados Unidos"/>
    <x v="1"/>
  </r>
  <r>
    <s v="Tatiano"/>
    <s v="Orta"/>
    <d v="1949-10-27T00:00:00"/>
    <n v="22003486206"/>
    <x v="17"/>
    <s v="Pastores"/>
    <s v="Fiebre, Tos seca, Escalofríos y dolores corporales"/>
    <s v="New York City, Estados Unidos"/>
    <x v="1"/>
  </r>
  <r>
    <s v="Plotino"/>
    <s v="Armas"/>
    <d v="1929-10-29T00:00:00"/>
    <n v="19311030144"/>
    <x v="10"/>
    <s v="Panajachel"/>
    <s v="Fiebre, Tos seca"/>
    <s v="Amado Nervo, Mexico"/>
    <x v="2"/>
  </r>
  <r>
    <s v="Guadalberto"/>
    <s v="Saavedra"/>
    <d v="2007-07-28T00:00:00"/>
    <n v="2125922836"/>
    <x v="7"/>
    <s v="Chiquimulilla"/>
    <s v="Fiebre, Cansancio"/>
    <s v="El Rosario, El Salvador"/>
    <x v="0"/>
  </r>
  <r>
    <s v="Achill"/>
    <s v="Armas"/>
    <d v="1928-12-08T00:00:00"/>
    <n v="1967069652"/>
    <x v="22"/>
    <s v="Pachalum"/>
    <s v="Fiebre, Dificultad respiratoria"/>
    <s v="Cahabón, Guatemala"/>
    <x v="0"/>
  </r>
  <r>
    <s v="Menajem"/>
    <s v="Porras"/>
    <d v="1924-08-19T00:00:00"/>
    <n v="29987667213"/>
    <x v="7"/>
    <s v="San Juan Tecuaco"/>
    <s v="Fiebre, Tos seca"/>
    <s v="Sabanitas, Panama"/>
    <x v="0"/>
  </r>
  <r>
    <s v="Ludovico"/>
    <s v="Carrero"/>
    <d v="2017-02-04T00:00:00"/>
    <n v="26531870216"/>
    <x v="9"/>
    <s v="Morales"/>
    <s v="Fiebre, Tos seca, Escalofríos y dolores corporales"/>
    <s v="Lleida, España"/>
    <x v="1"/>
  </r>
  <r>
    <s v="Mijal"/>
    <s v="Garibay"/>
    <d v="1939-08-12T00:00:00"/>
    <n v="20423223107"/>
    <x v="11"/>
    <s v="Santa Ana"/>
    <s v="Fiebre, Tos seca"/>
    <s v="Chame, Panama"/>
    <x v="1"/>
  </r>
  <r>
    <s v="Servando"/>
    <s v="Briones"/>
    <d v="2012-08-18T00:00:00"/>
    <n v="2028313965"/>
    <x v="2"/>
    <s v="Iztapa"/>
    <s v="Fiebre, Tos seca"/>
    <s v="La Esperanza, Honduras"/>
    <x v="1"/>
  </r>
  <r>
    <s v="Ainoa"/>
    <s v="Valencia"/>
    <d v="1928-10-14T00:00:00"/>
    <n v="21592427185"/>
    <x v="0"/>
    <s v="Villa Nueva"/>
    <s v="Fiebre, Cansancio, Escalofríos y dolores corporales"/>
    <s v="Santa Rosa, Mexico"/>
    <x v="2"/>
  </r>
  <r>
    <s v="Erakil"/>
    <s v="Medina"/>
    <d v="1985-01-15T00:00:00"/>
    <n v="28988515910"/>
    <x v="14"/>
    <s v="Granados"/>
    <s v="Fiebre, Cansancio"/>
    <s v="Malaga, España"/>
    <x v="2"/>
  </r>
  <r>
    <s v="Jasper"/>
    <s v="Rivas"/>
    <d v="1987-05-26T00:00:00"/>
    <n v="27493483211"/>
    <x v="2"/>
    <s v="Tiquisate"/>
    <s v="Fiebre, Dificultad respiratoria"/>
    <s v="Manlio Fabio Altamirano, Mexico"/>
    <x v="2"/>
  </r>
  <r>
    <s v="Marvela"/>
    <s v="Gallegos"/>
    <d v="1980-10-03T00:00:00"/>
    <n v="2622460149"/>
    <x v="9"/>
    <s v="Puerto Barrios"/>
    <s v="Fiebre, Cansancio"/>
    <s v="Delray Beach, Estados Unidos"/>
    <x v="0"/>
  </r>
  <r>
    <s v="Isidora"/>
    <s v="Orosco"/>
    <d v="1952-06-04T00:00:00"/>
    <n v="25228494141"/>
    <x v="12"/>
    <s v="Ipala"/>
    <s v="Fiebre, Tos seca"/>
    <s v="Seattle, Estados Unidos"/>
    <x v="0"/>
  </r>
  <r>
    <s v="Nayla"/>
    <s v="Carvajal"/>
    <d v="1923-07-11T00:00:00"/>
    <n v="28443560147"/>
    <x v="0"/>
    <s v="Villa Nueva"/>
    <s v="Fiebre, Cansancio"/>
    <s v="Sacramento, Estados Unidos"/>
    <x v="2"/>
  </r>
  <r>
    <s v="Judith"/>
    <s v="Baez"/>
    <d v="1927-04-21T00:00:00"/>
    <n v="2362093038"/>
    <x v="18"/>
    <s v="Río Hondo"/>
    <s v="Fiebre, Tos seca, Escalofríos y dolores corporales"/>
    <s v="Los Pinos, Mexico"/>
    <x v="1"/>
  </r>
  <r>
    <s v="Dyonis"/>
    <s v="Yáñez"/>
    <d v="1964-10-11T00:00:00"/>
    <n v="21189763109"/>
    <x v="12"/>
    <s v="Quezaltepeque"/>
    <s v="Fiebre, Cansancio"/>
    <s v="Cabañas, Guatemala"/>
    <x v="1"/>
  </r>
  <r>
    <s v="Aidé"/>
    <s v="Jurado"/>
    <d v="1935-09-10T00:00:00"/>
    <n v="2916932511"/>
    <x v="18"/>
    <s v="Cabañas"/>
    <s v="Fiebre, Cansancio, Escalofríos y dolores corporales"/>
    <s v="Emiliano Zapata, Mexico"/>
    <x v="0"/>
  </r>
  <r>
    <s v="Bienvenido"/>
    <s v="Cuellar"/>
    <d v="2017-11-17T00:00:00"/>
    <n v="2325961226"/>
    <x v="2"/>
    <s v="Tiquisate"/>
    <s v="Fiebre, Tos seca, Escalofríos y dolores corporales"/>
    <s v="Marale, Honduras"/>
    <x v="2"/>
  </r>
  <r>
    <s v="Maha"/>
    <s v="Medrano"/>
    <d v="1996-09-07T00:00:00"/>
    <n v="28924546610"/>
    <x v="10"/>
    <s v="San Antonio Palopó"/>
    <s v="Fiebre, Dificultad respiratoria"/>
    <s v="San Antonio, Mexico"/>
    <x v="1"/>
  </r>
  <r>
    <s v="Mia"/>
    <s v="Valenzuela"/>
    <d v="1931-07-21T00:00:00"/>
    <n v="27300234178"/>
    <x v="7"/>
    <s v="Chiquimulilla"/>
    <s v="Fiebre, Dificultad respiratoria"/>
    <s v="Hicksville, Estados Unidos"/>
    <x v="2"/>
  </r>
  <r>
    <s v="Esculapio"/>
    <s v="Farías"/>
    <d v="2002-04-28T00:00:00"/>
    <n v="2564124572"/>
    <x v="4"/>
    <s v="El Adelanto"/>
    <s v="Fiebre, Dificultad respiratoria"/>
    <s v="Adolfo Lopez Mateos, Mexico"/>
    <x v="1"/>
  </r>
  <r>
    <s v="Ezekiel"/>
    <s v="Posada"/>
    <d v="1942-08-14T00:00:00"/>
    <n v="2497575881"/>
    <x v="6"/>
    <s v="Malacatán"/>
    <s v="Fiebre, Tos seca, Escalofríos y dolores corporales"/>
    <s v="Magisterial, Mexico"/>
    <x v="2"/>
  </r>
  <r>
    <s v="Nancy"/>
    <s v="Parra"/>
    <d v="1943-09-21T00:00:00"/>
    <n v="19635260204"/>
    <x v="10"/>
    <s v="Nahualá"/>
    <s v="Fiebre, Cansancio, Escalofríos y dolores corporales"/>
    <s v="Tampa, Estados Unidos"/>
    <x v="2"/>
  </r>
  <r>
    <s v="Lara"/>
    <s v="Orta"/>
    <d v="1926-10-12T00:00:00"/>
    <n v="239985831610"/>
    <x v="12"/>
    <s v="Chiquimula"/>
    <s v="Fiebre, Cansancio, Escalofríos y dolores corporales"/>
    <s v="Denver, Estados Unidos"/>
    <x v="2"/>
  </r>
  <r>
    <s v="Zoraida"/>
    <s v="Aponte"/>
    <d v="1936-01-05T00:00:00"/>
    <n v="2845231588"/>
    <x v="21"/>
    <s v=" San Carlos Sija"/>
    <s v="Fiebre, Cansancio, Escalofríos y dolores corporales"/>
    <s v="Scottsdale, Estados Unidos"/>
    <x v="2"/>
  </r>
  <r>
    <s v="Jezebel"/>
    <s v="Bueno"/>
    <d v="1952-02-21T00:00:00"/>
    <n v="28656873106"/>
    <x v="15"/>
    <s v="Cobán"/>
    <s v="Fiebre, Tos seca"/>
    <s v="Corpus, Honduras"/>
    <x v="0"/>
  </r>
  <r>
    <s v="Maciel"/>
    <s v="Lozada"/>
    <d v="1955-12-15T00:00:00"/>
    <n v="19429797183"/>
    <x v="16"/>
    <s v="Almolonga"/>
    <s v="Fiebre, Cansancio, Escalofríos y dolores corporales"/>
    <s v="Shawnee Mission, Estados Unidos"/>
    <x v="2"/>
  </r>
  <r>
    <s v="Calígula"/>
    <s v="Aguirre"/>
    <d v="1932-09-04T00:00:00"/>
    <n v="23347648111"/>
    <x v="2"/>
    <s v="San José"/>
    <s v="Fiebre, Cansancio, Escalofríos y dolores corporales"/>
    <s v="Rancho Nuevo, Mexico"/>
    <x v="2"/>
  </r>
  <r>
    <s v="Rosmira"/>
    <s v="Casas"/>
    <d v="1971-10-05T00:00:00"/>
    <n v="2391969598"/>
    <x v="3"/>
    <s v="San Pedro Pinula"/>
    <s v="Fiebre, Tos seca, Escalofríos y dolores corporales"/>
    <s v="Jackson, Estados Unidos"/>
    <x v="1"/>
  </r>
  <r>
    <s v="Austín"/>
    <s v="Lozada"/>
    <d v="1995-11-01T00:00:00"/>
    <n v="28569059116"/>
    <x v="0"/>
    <s v="Guatemala"/>
    <s v="Fiebre, Cansancio"/>
    <s v="Belén, Costa Rica"/>
    <x v="2"/>
  </r>
  <r>
    <s v="Verena"/>
    <s v="Cintrón"/>
    <d v="1931-03-26T00:00:00"/>
    <n v="21627513161"/>
    <x v="3"/>
    <s v="Jalapa"/>
    <s v="Fiebre, Tos seca, Escalofríos y dolores corporales"/>
    <s v="Bronx, Estados Unidos"/>
    <x v="1"/>
  </r>
  <r>
    <s v="Zoila"/>
    <s v="Olivera"/>
    <d v="1966-09-16T00:00:00"/>
    <n v="19160236224"/>
    <x v="0"/>
    <s v="Guatemala"/>
    <s v="Fiebre, Dificultad respiratoria"/>
    <s v="Pamplona/Iruña, España"/>
    <x v="1"/>
  </r>
  <r>
    <s v="Juliana"/>
    <s v="Leiva"/>
    <d v="1978-12-14T00:00:00"/>
    <n v="22283287196"/>
    <x v="2"/>
    <s v="Palín"/>
    <s v="Fiebre, Dificultad respiratoria"/>
    <s v="Washington, Estados Unidos"/>
    <x v="1"/>
  </r>
  <r>
    <s v="Obdulio"/>
    <s v="Sisneros"/>
    <d v="1948-07-11T00:00:00"/>
    <n v="268610841010"/>
    <x v="16"/>
    <s v="Quetzaltenango"/>
    <s v="Fiebre, Cansancio"/>
    <s v="Lincoln, Estados Unidos"/>
    <x v="0"/>
  </r>
  <r>
    <s v="Ethel"/>
    <s v="Solórzano"/>
    <d v="1973-05-14T00:00:00"/>
    <n v="2447545936"/>
    <x v="10"/>
    <s v="Sololá"/>
    <s v="Fiebre, Dificultad respiratoria"/>
    <s v="Sacramento, Estados Unidos"/>
    <x v="1"/>
  </r>
  <r>
    <s v="Tzípora"/>
    <s v="Domínguez"/>
    <d v="1992-06-05T00:00:00"/>
    <n v="2683977169"/>
    <x v="6"/>
    <s v="Catarina"/>
    <s v="Fiebre, Cansancio, Escalofríos y dolores corporales"/>
    <s v="Santiago Puringla, Honduras"/>
    <x v="1"/>
  </r>
  <r>
    <s v="Sinforiano"/>
    <s v="Montenegro"/>
    <d v="1983-02-12T00:00:00"/>
    <n v="29855126310"/>
    <x v="10"/>
    <s v="Sololá"/>
    <s v="Fiebre, Cansancio"/>
    <s v="Loma Bonita, Mexico"/>
    <x v="1"/>
  </r>
  <r>
    <s v="Audomaro"/>
    <s v="Llarnas"/>
    <d v="1931-12-23T00:00:00"/>
    <n v="2422535314"/>
    <x v="0"/>
    <s v="Mixco"/>
    <s v="Fiebre, Dificultad respiratoria"/>
    <s v="Palmira, Panama"/>
    <x v="0"/>
  </r>
  <r>
    <s v="Nazar"/>
    <s v="Lomeli"/>
    <d v="2012-05-18T00:00:00"/>
    <n v="23138851151"/>
    <x v="19"/>
    <s v="Cuyotenango"/>
    <s v="Fiebre, Tos seca"/>
    <s v="Monjas, Guatemala"/>
    <x v="0"/>
  </r>
  <r>
    <s v="Prudenciano"/>
    <s v="Ferrer"/>
    <d v="1963-08-25T00:00:00"/>
    <n v="2997227479"/>
    <x v="22"/>
    <s v="Cunén"/>
    <s v="Fiebre, Cansancio"/>
    <s v="Birmingham, Estados Unidos"/>
    <x v="0"/>
  </r>
  <r>
    <s v="Sisebuto"/>
    <s v="Hinojosa"/>
    <d v="2003-07-07T00:00:00"/>
    <n v="23872299137"/>
    <x v="0"/>
    <s v="Amatitlán"/>
    <s v="Fiebre, Cansancio"/>
    <s v="Sioux Falls, Estados Unidos"/>
    <x v="0"/>
  </r>
  <r>
    <s v="Jasmine"/>
    <s v="Santacruz"/>
    <d v="1998-03-20T00:00:00"/>
    <n v="282864491510"/>
    <x v="6"/>
    <s v="Malacatán"/>
    <s v="Fiebre, Cansancio, Escalofríos y dolores corporales"/>
    <s v="Philadelphia, Estados Unidos"/>
    <x v="2"/>
  </r>
  <r>
    <s v="Marilena"/>
    <s v="Figueroa"/>
    <d v="1951-06-06T00:00:00"/>
    <n v="28057468216"/>
    <x v="0"/>
    <s v="Guatemala"/>
    <s v="Fiebre, Cansancio, Escalofríos y dolores corporales"/>
    <s v="San Andrés, Guatemala"/>
    <x v="1"/>
  </r>
  <r>
    <s v="Kenneth"/>
    <s v="Robles"/>
    <d v="1922-06-29T00:00:00"/>
    <n v="23541643106"/>
    <x v="0"/>
    <s v="San Raymundo"/>
    <s v="Fiebre, Tos seca"/>
    <s v="San Jose, Estados Unidos"/>
    <x v="0"/>
  </r>
  <r>
    <s v="Atilio"/>
    <s v="Gallegos"/>
    <d v="1980-11-28T00:00:00"/>
    <n v="2323360117"/>
    <x v="6"/>
    <s v="San Marcos"/>
    <s v="Fiebre, Dificultad respiratoria"/>
    <s v="Columbus, Estados Unidos"/>
    <x v="1"/>
  </r>
  <r>
    <s v="Librado"/>
    <s v="Espinal"/>
    <d v="1998-05-01T00:00:00"/>
    <n v="2149352622"/>
    <x v="22"/>
    <s v="Zacualpa"/>
    <s v="Fiebre, Tos seca"/>
    <s v="Jacksonville, Estados Unidos"/>
    <x v="1"/>
  </r>
  <r>
    <s v="Lourdes"/>
    <s v="Valladares"/>
    <d v="1948-02-04T00:00:00"/>
    <n v="22979330116"/>
    <x v="7"/>
    <s v="Cuilapa"/>
    <s v="Fiebre, Tos seca, Escalofríos y dolores corporales"/>
    <s v="Houston, Estados Unidos"/>
    <x v="1"/>
  </r>
  <r>
    <s v="Donosa"/>
    <s v="Burgos"/>
    <d v="1978-06-17T00:00:00"/>
    <n v="2148207325"/>
    <x v="19"/>
    <s v="San Francisco Zapotitlán"/>
    <s v="Fiebre, Cansancio"/>
    <s v="Agua Buena, Panama"/>
    <x v="2"/>
  </r>
  <r>
    <s v="Argimiro"/>
    <s v="Longoria"/>
    <d v="1979-06-14T00:00:00"/>
    <n v="28725586229"/>
    <x v="2"/>
    <s v="Palín"/>
    <s v="Fiebre, Cansancio, Escalofríos y dolores corporales"/>
    <s v="Trenton, Estados Unidos"/>
    <x v="0"/>
  </r>
  <r>
    <s v="Celide"/>
    <s v="Rodríguez"/>
    <d v="1978-04-06T00:00:00"/>
    <n v="23845262156"/>
    <x v="1"/>
    <s v="San Antonio La Paz"/>
    <s v="Fiebre, Cansancio, Escalofríos y dolores corporales"/>
    <s v="San Juan Bautista, Guatemala"/>
    <x v="0"/>
  </r>
  <r>
    <s v="Galeno"/>
    <s v="Cepeda"/>
    <d v="1922-01-09T00:00:00"/>
    <n v="25064514203"/>
    <x v="2"/>
    <s v="San José"/>
    <s v="Fiebre, Dificultad respiratoria"/>
    <s v="Mobile, Estados Unidos"/>
    <x v="1"/>
  </r>
  <r>
    <s v="Makenna"/>
    <s v="Cedillo"/>
    <d v="1964-05-26T00:00:00"/>
    <n v="2451442797"/>
    <x v="10"/>
    <s v="Panajachel"/>
    <s v="Fiebre, Tos seca, Escalofríos y dolores corporales"/>
    <s v="Young America, Estados Unidos"/>
    <x v="2"/>
  </r>
  <r>
    <s v="Bernabela"/>
    <s v="Zamudio"/>
    <d v="1968-06-03T00:00:00"/>
    <n v="2773299697"/>
    <x v="0"/>
    <s v="Guatemala"/>
    <s v="Fiebre, Cansancio"/>
    <s v="Niños Heroes, Mexico"/>
    <x v="2"/>
  </r>
  <r>
    <s v="Oziel"/>
    <s v="Ramón"/>
    <d v="2018-05-07T00:00:00"/>
    <n v="29102443225"/>
    <x v="7"/>
    <s v="Chiquimulilla"/>
    <s v="Fiebre, Tos seca, Escalofríos y dolores corporales"/>
    <s v="Boston, Estados Unidos"/>
    <x v="0"/>
  </r>
  <r>
    <s v="Quintilian"/>
    <s v="Jaimes"/>
    <d v="1938-02-02T00:00:00"/>
    <n v="21751436210"/>
    <x v="13"/>
    <s v="Patzún"/>
    <s v="Fiebre, Dificultad respiratoria"/>
    <s v="San José, Costa Rica"/>
    <x v="0"/>
  </r>
  <r>
    <s v="Egda"/>
    <s v="Montés"/>
    <d v="2007-07-31T00:00:00"/>
    <n v="20974138166"/>
    <x v="10"/>
    <s v="Panajachel"/>
    <s v="Fiebre, Cansancio"/>
    <s v="Washington, Estados Unidos"/>
    <x v="1"/>
  </r>
  <r>
    <s v="Yve"/>
    <s v="Alcantar"/>
    <d v="1960-01-16T00:00:00"/>
    <n v="28030400110"/>
    <x v="3"/>
    <s v="San Manuel Chaparrón"/>
    <s v="Fiebre, Tos seca"/>
    <s v="Cabañas, Guatemala"/>
    <x v="2"/>
  </r>
  <r>
    <s v="Vittorio"/>
    <s v="Posada"/>
    <d v="1976-01-26T00:00:00"/>
    <n v="21173464151"/>
    <x v="7"/>
    <s v="Guazacapán"/>
    <s v="Fiebre, Cansancio"/>
    <s v="Calle Blancos, Costa Rica"/>
    <x v="2"/>
  </r>
  <r>
    <s v="Angustias"/>
    <s v="Cordero"/>
    <d v="1990-11-18T00:00:00"/>
    <n v="295633961910"/>
    <x v="16"/>
    <s v="Almolonga"/>
    <s v="Fiebre, Cansancio, Escalofríos y dolores corporales"/>
    <s v="Cuauhtemoc, Mexico"/>
    <x v="2"/>
  </r>
  <r>
    <s v="Carissa"/>
    <s v="Benavides"/>
    <d v="1937-03-02T00:00:00"/>
    <n v="1968534946"/>
    <x v="6"/>
    <s v="Ayutla"/>
    <s v="Fiebre, Dificultad respiratoria"/>
    <s v="Boston, Estados Unidos"/>
    <x v="0"/>
  </r>
  <r>
    <s v="Alardo"/>
    <s v="Matos"/>
    <d v="1950-10-21T00:00:00"/>
    <n v="28867486610"/>
    <x v="16"/>
    <s v="Almolonga"/>
    <s v="Fiebre, Dificultad respiratoria"/>
    <s v="Pontevedra, España"/>
    <x v="0"/>
  </r>
  <r>
    <s v="Vanesa"/>
    <s v="Luevano"/>
    <d v="1958-07-23T00:00:00"/>
    <n v="2353779571"/>
    <x v="18"/>
    <s v="Cabañas"/>
    <s v="Fiebre, Dificultad respiratoria"/>
    <s v="Charlotte, Estados Unidos"/>
    <x v="2"/>
  </r>
  <r>
    <s v="Nilce"/>
    <s v="Vasquez"/>
    <d v="1978-04-03T00:00:00"/>
    <n v="22557982209"/>
    <x v="0"/>
    <s v="San José Pinula"/>
    <s v="Fiebre, Tos seca"/>
    <s v="Pamplona/Iruña, España"/>
    <x v="0"/>
  </r>
  <r>
    <s v="Inacayal"/>
    <s v="Marrero"/>
    <d v="1987-04-24T00:00:00"/>
    <n v="24371778217"/>
    <x v="2"/>
    <s v="Iztapa"/>
    <s v="Fiebre, Dificultad respiratoria"/>
    <s v="Boise, Estados Unidos"/>
    <x v="2"/>
  </r>
  <r>
    <s v="Daila"/>
    <s v="Aguayo"/>
    <d v="1963-09-11T00:00:00"/>
    <n v="1966789453"/>
    <x v="16"/>
    <s v="San Carlos Sija"/>
    <s v="Fiebre, Cansancio, Escalofríos y dolores corporales"/>
    <s v="Sámara, Costa Rica"/>
    <x v="0"/>
  </r>
  <r>
    <s v="Dalmacia"/>
    <s v="Robledo"/>
    <d v="1958-02-16T00:00:00"/>
    <n v="28993320163"/>
    <x v="22"/>
    <s v="Chajul"/>
    <s v="Fiebre, Tos seca"/>
    <s v="Pamplona/Iruña, España"/>
    <x v="2"/>
  </r>
  <r>
    <s v="Aram"/>
    <s v="Corral"/>
    <d v="1996-12-07T00:00:00"/>
    <n v="2097995036"/>
    <x v="10"/>
    <s v="San Antonio Palopó"/>
    <s v="Fiebre, Cansancio"/>
    <s v="Copán, Honduras"/>
    <x v="0"/>
  </r>
  <r>
    <s v="Isod"/>
    <s v="Cortés"/>
    <d v="2002-10-29T00:00:00"/>
    <n v="240976121310"/>
    <x v="0"/>
    <s v="Guatemala"/>
    <s v="Fiebre, Dificultad respiratoria"/>
    <s v="San Cristóbal Totonicapán, Guatemala"/>
    <x v="2"/>
  </r>
  <r>
    <s v="Menajem"/>
    <s v="Curiel"/>
    <d v="2012-01-01T00:00:00"/>
    <n v="28629632226"/>
    <x v="2"/>
    <s v="Palín"/>
    <s v="Fiebre, Cansancio, Escalofríos y dolores corporales"/>
    <s v="Flushing, Estados Unidos"/>
    <x v="1"/>
  </r>
  <r>
    <s v="Floreal"/>
    <s v="Rivero"/>
    <d v="1962-10-18T00:00:00"/>
    <n v="2456079777"/>
    <x v="20"/>
    <s v="Ixtahuacán"/>
    <s v="Fiebre, Cansancio"/>
    <s v="Newport News, Estados Unidos"/>
    <x v="1"/>
  </r>
  <r>
    <s v="Friedrich"/>
    <s v="Espino"/>
    <d v="1936-03-12T00:00:00"/>
    <n v="2250999729"/>
    <x v="18"/>
    <s v="Usumatlán"/>
    <s v="Fiebre, Tos seca"/>
    <s v="Potrerillos, Honduras"/>
    <x v="1"/>
  </r>
  <r>
    <s v="Meulen"/>
    <s v="Garay"/>
    <d v="1985-07-16T00:00:00"/>
    <n v="2235240343"/>
    <x v="6"/>
    <s v="Malacatán"/>
    <s v="Fiebre, Tos seca"/>
    <s v="Santa María de Jesús, Guatemala"/>
    <x v="0"/>
  </r>
  <r>
    <s v="Ezekiel"/>
    <s v="Orosco"/>
    <d v="1989-07-05T00:00:00"/>
    <n v="28439490196"/>
    <x v="7"/>
    <s v="Chiquimulilla"/>
    <s v="Fiebre, Cansancio, Escalofríos y dolores corporales"/>
    <s v="Tisma, Nicaragua"/>
    <x v="1"/>
  </r>
  <r>
    <s v="Alexia"/>
    <s v="Ocampo"/>
    <d v="1991-11-30T00:00:00"/>
    <n v="2715380122"/>
    <x v="11"/>
    <s v="San José"/>
    <s v="Fiebre, Tos seca"/>
    <s v="Dayton, Estados Unidos"/>
    <x v="0"/>
  </r>
  <r>
    <s v="Karin"/>
    <s v="Gallardo"/>
    <d v="1979-05-13T00:00:00"/>
    <n v="25513824186"/>
    <x v="2"/>
    <s v="San José"/>
    <s v="Fiebre, Dificultad respiratoria"/>
    <s v="Palmas Bellas, Panama"/>
    <x v="2"/>
  </r>
  <r>
    <s v="Miyen"/>
    <s v="Lomeli"/>
    <d v="1987-09-04T00:00:00"/>
    <n v="1933075331"/>
    <x v="10"/>
    <s v="Panajachel"/>
    <s v="Fiebre, Dificultad respiratoria"/>
    <s v="Tulsa, Estados Unidos"/>
    <x v="0"/>
  </r>
  <r>
    <s v="Fabiano"/>
    <s v="Roybal"/>
    <d v="2001-11-22T00:00:00"/>
    <n v="27578697147"/>
    <x v="10"/>
    <s v="San Antonio Palopó"/>
    <s v="Fiebre, Cansancio"/>
    <s v="Denver, Estados Unidos"/>
    <x v="0"/>
  </r>
  <r>
    <s v="Jalil"/>
    <s v="Escobar"/>
    <d v="1952-08-17T00:00:00"/>
    <n v="26079567201"/>
    <x v="2"/>
    <s v="San Vicente Pacaya"/>
    <s v="Fiebre, Tos seca"/>
    <s v="Springfield, Estados Unidos"/>
    <x v="2"/>
  </r>
  <r>
    <s v="Nurit"/>
    <s v="Luevano"/>
    <d v="1973-09-03T00:00:00"/>
    <n v="2422082534"/>
    <x v="20"/>
    <s v="La Libertad"/>
    <s v="Fiebre, Dificultad respiratoria"/>
    <s v="Delray Beach, Estados Unidos"/>
    <x v="0"/>
  </r>
  <r>
    <s v="Rogerio"/>
    <s v="Ramírez"/>
    <d v="1937-11-19T00:00:00"/>
    <n v="1944930766"/>
    <x v="0"/>
    <s v="Guatemala"/>
    <s v="Fiebre, Dificultad respiratoria"/>
    <s v="Bakersfield, Estados Unidos"/>
    <x v="2"/>
  </r>
  <r>
    <s v="Filadelfo"/>
    <s v="Narváez"/>
    <d v="1965-08-11T00:00:00"/>
    <n v="22808716810"/>
    <x v="17"/>
    <s v="Alotenango"/>
    <s v="Fiebre, Cansancio, Escalofríos y dolores corporales"/>
    <s v="Champerico, Guatemala"/>
    <x v="2"/>
  </r>
  <r>
    <s v="Gina"/>
    <s v="Gamez"/>
    <d v="1933-08-04T00:00:00"/>
    <n v="29161627141"/>
    <x v="10"/>
    <s v="Panajachel"/>
    <s v="Fiebre, Dificultad respiratoria"/>
    <s v="Pasadena, Estados Unidos"/>
    <x v="2"/>
  </r>
  <r>
    <s v="Yoko"/>
    <s v="Rael"/>
    <d v="2012-10-05T00:00:00"/>
    <n v="29707549123"/>
    <x v="5"/>
    <s v="Santa Cruz Muluá"/>
    <s v="Fiebre, Tos seca, Escalofríos y dolores corporales"/>
    <s v="Jackson, Estados Unidos"/>
    <x v="1"/>
  </r>
  <r>
    <s v="Eduarda"/>
    <s v="Santacruz"/>
    <d v="1990-09-07T00:00:00"/>
    <n v="2894133714"/>
    <x v="2"/>
    <s v="San José"/>
    <s v="Fiebre, Cansancio, Escalofríos y dolores corporales"/>
    <s v="Naples, Estados Unidos"/>
    <x v="0"/>
  </r>
  <r>
    <s v="Justiniano"/>
    <s v="Fajardo"/>
    <d v="2018-10-21T00:00:00"/>
    <n v="21354342206"/>
    <x v="5"/>
    <s v="Champerico"/>
    <s v="Fiebre, Tos seca, Escalofríos y dolores corporales"/>
    <s v="Camino Real, Mexico"/>
    <x v="1"/>
  </r>
  <r>
    <s v="Ananías"/>
    <s v="Olvera"/>
    <d v="1992-08-07T00:00:00"/>
    <n v="29746106225"/>
    <x v="19"/>
    <s v="San José El Ídolo"/>
    <s v="Fiebre, Cansancio, Escalofríos y dolores corporales"/>
    <s v="Elx/Elche, España"/>
    <x v="1"/>
  </r>
  <r>
    <s v="Kathy"/>
    <s v="Carrillo"/>
    <d v="1975-10-04T00:00:00"/>
    <n v="2810993294"/>
    <x v="17"/>
    <s v="San Miguel Dueñas"/>
    <s v="Fiebre, Tos seca"/>
    <s v="Jose Maria Morelos, Mexico"/>
    <x v="2"/>
  </r>
  <r>
    <s v="Edit"/>
    <s v="Cervántez"/>
    <d v="1968-10-14T00:00:00"/>
    <n v="2008144012"/>
    <x v="3"/>
    <s v="Jalapa"/>
    <s v="Fiebre, Tos seca"/>
    <s v="Boston, Estados Unidos"/>
    <x v="0"/>
  </r>
  <r>
    <s v="Alesia"/>
    <s v="Castaneda"/>
    <d v="1981-06-15T00:00:00"/>
    <n v="21371984610"/>
    <x v="0"/>
    <s v="Villa Nueva"/>
    <s v="Fiebre, Cansancio, Escalofríos y dolores corporales"/>
    <s v="Buenos Aires, Mexico"/>
    <x v="2"/>
  </r>
  <r>
    <s v="Edilma"/>
    <s v="Otero"/>
    <d v="2017-07-23T00:00:00"/>
    <n v="2241630613"/>
    <x v="1"/>
    <s v="Guastatoya"/>
    <s v="Fiebre, Cansancio, Escalofríos y dolores corporales"/>
    <s v="Reston, Estados Unidos"/>
    <x v="2"/>
  </r>
  <r>
    <s v="Esmirna"/>
    <s v="León"/>
    <d v="2002-02-02T00:00:00"/>
    <n v="19229745175"/>
    <x v="0"/>
    <s v="Mixco"/>
    <s v="Fiebre, Tos seca"/>
    <s v="Patzicía, Guatemala"/>
    <x v="2"/>
  </r>
  <r>
    <s v="Danilo"/>
    <s v="Santillán"/>
    <d v="1963-10-25T00:00:00"/>
    <n v="2300028757"/>
    <x v="10"/>
    <s v="Sololá"/>
    <s v="Fiebre, Dificultad respiratoria"/>
    <s v="San Jose, Mexico"/>
    <x v="2"/>
  </r>
  <r>
    <s v="Myriam"/>
    <s v="Carbajal"/>
    <d v="1970-04-22T00:00:00"/>
    <n v="19147054166"/>
    <x v="10"/>
    <s v="Panajachel"/>
    <s v="Fiebre, Cansancio, Escalofríos y dolores corporales"/>
    <s v="Kansas City, Estados Unidos"/>
    <x v="0"/>
  </r>
  <r>
    <s v="Donatela"/>
    <s v="Bravo"/>
    <d v="1966-08-29T00:00:00"/>
    <n v="26183120226"/>
    <x v="1"/>
    <s v="San Cristóbal Acasaguastlán"/>
    <s v="Fiebre, Tos seca, Escalofríos y dolores corporales"/>
    <s v="Las Minas, Panama"/>
    <x v="1"/>
  </r>
  <r>
    <s v="Queila"/>
    <s v="Valencia"/>
    <d v="1979-08-25T00:00:00"/>
    <n v="28205347810"/>
    <x v="14"/>
    <s v="Purulhá"/>
    <s v="Fiebre, Cansancio, Escalofríos y dolores corporales"/>
    <s v="Albuquerque, Estados Unidos"/>
    <x v="0"/>
  </r>
  <r>
    <s v="Alvina"/>
    <s v="Cabán"/>
    <d v="2011-01-06T00:00:00"/>
    <n v="26839225113"/>
    <x v="22"/>
    <s v="Cunén"/>
    <s v="Fiebre, Cansancio, Escalofríos y dolores corporales"/>
    <s v="San Isidro, Mexico"/>
    <x v="1"/>
  </r>
  <r>
    <s v="Elal"/>
    <s v="Navarrete"/>
    <d v="1995-12-25T00:00:00"/>
    <n v="29310750157"/>
    <x v="19"/>
    <s v="Cuyotenango"/>
    <s v="Fiebre, Cansancio"/>
    <s v="Paujiles, Honduras"/>
    <x v="0"/>
  </r>
  <r>
    <s v="Abad"/>
    <s v="Duran"/>
    <d v="1931-09-04T00:00:00"/>
    <n v="21084355153"/>
    <x v="6"/>
    <s v="San Marcos"/>
    <s v="Fiebre, Dificultad respiratoria"/>
    <s v="Emiliano Zapata, Mexico"/>
    <x v="0"/>
  </r>
  <r>
    <s v="Basa"/>
    <s v="Vega"/>
    <d v="1932-06-25T00:00:00"/>
    <n v="20369502134"/>
    <x v="1"/>
    <s v="Morazán"/>
    <s v="Fiebre, Tos seca"/>
    <s v="Brooklyn, Estados Unidos"/>
    <x v="0"/>
  </r>
  <r>
    <s v="Alethia"/>
    <s v="Concepción"/>
    <d v="1967-11-21T00:00:00"/>
    <n v="21635672143"/>
    <x v="12"/>
    <s v="Jocotán"/>
    <s v="Fiebre, Tos seca, Escalofríos y dolores corporales"/>
    <s v="La Loma, Mexico"/>
    <x v="1"/>
  </r>
  <r>
    <s v="Zaida"/>
    <s v="Valle"/>
    <d v="2000-03-31T00:00:00"/>
    <n v="25545520510"/>
    <x v="1"/>
    <s v="Sanarate"/>
    <s v="Fiebre, Tos seca"/>
    <s v="Washington, Estados Unidos"/>
    <x v="0"/>
  </r>
  <r>
    <s v="Dante"/>
    <s v="Fierro"/>
    <d v="1938-12-04T00:00:00"/>
    <n v="2349623523"/>
    <x v="0"/>
    <s v="Villa Nueva"/>
    <s v="Fiebre, Dificultad respiratoria"/>
    <s v="Kansas City, Estados Unidos"/>
    <x v="1"/>
  </r>
  <r>
    <s v="Agostina"/>
    <s v="Granados"/>
    <d v="1984-11-23T00:00:00"/>
    <n v="2888207458"/>
    <x v="21"/>
    <s v=" Quetzaltenango"/>
    <s v="Fiebre, Tos seca, Escalofríos y dolores corporales"/>
    <s v="Telpaneca, Nicaragua"/>
    <x v="0"/>
  </r>
  <r>
    <s v="Ivy"/>
    <s v="Aguayo"/>
    <d v="1993-01-05T00:00:00"/>
    <n v="2202811654"/>
    <x v="20"/>
    <s v="Jacaltenango"/>
    <s v="Fiebre, Dificultad respiratoria"/>
    <s v="La Paz Centro, Nicaragua"/>
    <x v="0"/>
  </r>
  <r>
    <s v="Kenji"/>
    <s v="Batista"/>
    <d v="1974-03-30T00:00:00"/>
    <n v="2036807128"/>
    <x v="0"/>
    <s v="Guatemala"/>
    <s v="Fiebre, Tos seca"/>
    <s v="Pamplona/Iruña, España"/>
    <x v="2"/>
  </r>
  <r>
    <s v="Alin"/>
    <s v="Medrano"/>
    <d v="1988-01-23T00:00:00"/>
    <n v="19719222163"/>
    <x v="13"/>
    <s v="Tecpán"/>
    <s v="Fiebre, Cansancio"/>
    <s v="El Porvenir, Honduras"/>
    <x v="2"/>
  </r>
  <r>
    <s v="Ebony"/>
    <s v="Treviño"/>
    <d v="1944-07-11T00:00:00"/>
    <n v="28160894185"/>
    <x v="18"/>
    <s v="Río Hondo"/>
    <s v="Fiebre, Dificultad respiratoria"/>
    <s v="Houston, Estados Unidos"/>
    <x v="0"/>
  </r>
  <r>
    <s v="Marianne"/>
    <s v="Narváez"/>
    <d v="1944-04-03T00:00:00"/>
    <n v="22433938135"/>
    <x v="0"/>
    <s v="Guatemala"/>
    <s v="Fiebre, Cansancio"/>
    <s v="Lindavista, Mexico"/>
    <x v="1"/>
  </r>
  <r>
    <s v="Larry"/>
    <s v="Cepeda"/>
    <d v="1968-05-04T00:00:00"/>
    <n v="23525598610"/>
    <x v="10"/>
    <s v="Concepción"/>
    <s v="Fiebre, Cansancio, Escalofríos y dolores corporales"/>
    <s v="Cartago, Costa Rica"/>
    <x v="1"/>
  </r>
  <r>
    <s v="Ratrudis"/>
    <s v="Ocasio"/>
    <d v="2013-03-30T00:00:00"/>
    <n v="20544475206"/>
    <x v="5"/>
    <s v="Retalhuleu"/>
    <s v="Fiebre, Tos seca"/>
    <s v="Armenia, Honduras"/>
    <x v="2"/>
  </r>
  <r>
    <s v="Ivany"/>
    <s v="Paez"/>
    <d v="1934-10-29T00:00:00"/>
    <n v="2519395387"/>
    <x v="22"/>
    <s v="Chicamán"/>
    <s v="Fiebre, Dificultad respiratoria"/>
    <s v="Santa Maria, Mexico"/>
    <x v="2"/>
  </r>
  <r>
    <s v="Kamilia"/>
    <s v="Moreno"/>
    <d v="1959-04-13T00:00:00"/>
    <n v="2288721235"/>
    <x v="0"/>
    <s v="Villa Nueva"/>
    <s v="Fiebre, Tos seca"/>
    <s v="Veracruz, Honduras"/>
    <x v="0"/>
  </r>
  <r>
    <s v="Nereu"/>
    <s v="Banda"/>
    <d v="1923-03-25T00:00:00"/>
    <n v="22721020158"/>
    <x v="2"/>
    <s v="Tiquisate"/>
    <s v="Fiebre, Cansancio"/>
    <s v="Philadelphia, Estados Unidos"/>
    <x v="1"/>
  </r>
  <r>
    <s v="Ilanit"/>
    <s v="Santiago"/>
    <d v="2001-12-20T00:00:00"/>
    <n v="2551928687"/>
    <x v="1"/>
    <s v="Morazán"/>
    <s v="Fiebre, Tos seca"/>
    <s v="Chicago, Estados Unidos"/>
    <x v="1"/>
  </r>
  <r>
    <s v="Dick"/>
    <s v="Serrano"/>
    <d v="1947-01-31T00:00:00"/>
    <n v="21984819211"/>
    <x v="11"/>
    <s v="Sayaxché"/>
    <s v="Fiebre, Cansancio, Escalofríos y dolores corporales"/>
    <s v="Carson City, Estados Unidos"/>
    <x v="1"/>
  </r>
  <r>
    <s v="Auda"/>
    <s v="Jimínez"/>
    <d v="1920-08-07T00:00:00"/>
    <n v="24815632226"/>
    <x v="12"/>
    <s v="San José la Arada"/>
    <s v="Fiebre, Tos seca"/>
    <s v="Sunnyvale, Estados Unidos"/>
    <x v="2"/>
  </r>
  <r>
    <s v="Gianna"/>
    <s v="Arana"/>
    <d v="1985-09-15T00:00:00"/>
    <n v="298419331610"/>
    <x v="1"/>
    <s v="San Antonio La Paz"/>
    <s v="Fiebre, Dificultad respiratoria"/>
    <s v="Guadalupe, Mexico"/>
    <x v="1"/>
  </r>
  <r>
    <s v="Louis"/>
    <s v="Garica"/>
    <d v="2001-09-09T00:00:00"/>
    <n v="24268214510"/>
    <x v="20"/>
    <s v="Huehuetenango"/>
    <s v="Fiebre, Cansancio, Escalofríos y dolores corporales"/>
    <s v="La Laguna, Mexico"/>
    <x v="0"/>
  </r>
  <r>
    <s v="Azalea"/>
    <s v="Gallegos"/>
    <d v="1929-08-17T00:00:00"/>
    <n v="19317586610"/>
    <x v="10"/>
    <s v="Nahualá"/>
    <s v="Fiebre, Tos seca"/>
    <s v="Aurora, Estados Unidos"/>
    <x v="2"/>
  </r>
  <r>
    <s v="Rosina"/>
    <s v="Lovato"/>
    <d v="1948-01-25T00:00:00"/>
    <n v="1941477323"/>
    <x v="6"/>
    <s v="Malacatán"/>
    <s v="Fiebre, Cansancio, Escalofríos y dolores corporales"/>
    <s v="Portland, Estados Unidos"/>
    <x v="2"/>
  </r>
  <r>
    <s v="Heldo"/>
    <s v="Montanez"/>
    <d v="1959-08-05T00:00:00"/>
    <n v="21191388158"/>
    <x v="14"/>
    <s v="Purulhá"/>
    <s v="Fiebre, Cansancio, Escalofríos y dolores corporales"/>
    <s v="Patarrá, Costa Rica"/>
    <x v="0"/>
  </r>
  <r>
    <s v="Nuri"/>
    <s v="Barreto"/>
    <d v="1980-03-10T00:00:00"/>
    <n v="2070142852"/>
    <x v="3"/>
    <s v="San Manuel Chaparrón"/>
    <s v="Fiebre, Dificultad respiratoria"/>
    <s v="Leganes, España"/>
    <x v="0"/>
  </r>
  <r>
    <s v="Dennis"/>
    <s v="Arévalo"/>
    <d v="1975-02-27T00:00:00"/>
    <n v="25434547212"/>
    <x v="2"/>
    <s v="San José"/>
    <s v="Fiebre, Cansancio"/>
    <s v="Indianapolis, Estados Unidos"/>
    <x v="0"/>
  </r>
  <r>
    <s v="Lala"/>
    <s v="Escobedo"/>
    <d v="1956-06-18T00:00:00"/>
    <n v="28717688158"/>
    <x v="7"/>
    <s v="Taxisco"/>
    <s v="Fiebre, Tos seca"/>
    <s v="Lleida, España"/>
    <x v="2"/>
  </r>
  <r>
    <s v="Tarsilia"/>
    <s v="Barreto"/>
    <d v="1932-11-10T00:00:00"/>
    <n v="27060721137"/>
    <x v="10"/>
    <s v="Nahualá"/>
    <s v="Fiebre, Tos seca, Escalofríos y dolores corporales"/>
    <s v="La Escondida, Mexico"/>
    <x v="0"/>
  </r>
  <r>
    <s v="Lawrence"/>
    <s v="Ruvalcaba"/>
    <d v="1976-09-08T00:00:00"/>
    <n v="2371499031"/>
    <x v="14"/>
    <s v="San Miguel Chicaj"/>
    <s v="Fiebre, Dificultad respiratoria"/>
    <s v="Fort Wayne, Estados Unidos"/>
    <x v="0"/>
  </r>
  <r>
    <s v="Adalbaro"/>
    <s v="Avilés"/>
    <d v="1972-03-05T00:00:00"/>
    <n v="2500926848"/>
    <x v="6"/>
    <s v="Ixchiguán"/>
    <s v="Fiebre, Dificultad respiratoria"/>
    <s v="San Andrés Villa Seca, Guatemala"/>
    <x v="2"/>
  </r>
  <r>
    <s v="Agape"/>
    <s v="Rojas"/>
    <d v="1959-01-13T00:00:00"/>
    <n v="263554311410"/>
    <x v="10"/>
    <s v="Panajachel"/>
    <s v="Fiebre, Cansancio"/>
    <s v="Seattle, Estados Unidos"/>
    <x v="0"/>
  </r>
  <r>
    <s v="Fabiana"/>
    <s v="Salgado"/>
    <d v="1975-06-23T00:00:00"/>
    <n v="2345405758"/>
    <x v="4"/>
    <s v="Conguaco"/>
    <s v="Fiebre, Tos seca, Escalofríos y dolores corporales"/>
    <s v="Baton Rouge, Estados Unidos"/>
    <x v="2"/>
  </r>
  <r>
    <s v="Najla"/>
    <s v="Guillén"/>
    <d v="1922-06-10T00:00:00"/>
    <n v="21151942155"/>
    <x v="18"/>
    <s v="Cabañas"/>
    <s v="Fiebre, Dificultad respiratoria"/>
    <s v="Washington, Estados Unidos"/>
    <x v="2"/>
  </r>
  <r>
    <s v="Athena"/>
    <s v="Zepeda"/>
    <d v="2015-08-14T00:00:00"/>
    <n v="2223248928"/>
    <x v="5"/>
    <s v="San Sebastián"/>
    <s v="Fiebre, Cansancio, Escalofríos y dolores corporales"/>
    <s v="Los Angeles, Mexico"/>
    <x v="2"/>
  </r>
  <r>
    <s v="Arthur"/>
    <s v="Madrid"/>
    <d v="1975-08-13T00:00:00"/>
    <n v="2855424037"/>
    <x v="10"/>
    <s v="San Antonio Palopó"/>
    <s v="Fiebre, Dificultad respiratoria"/>
    <s v="Los Angeles, Mexico"/>
    <x v="0"/>
  </r>
  <r>
    <s v="Paco"/>
    <s v="Carrasco"/>
    <d v="1961-03-30T00:00:00"/>
    <n v="1919219826"/>
    <x v="0"/>
    <s v="Guatemala"/>
    <s v="Fiebre, Tos seca"/>
    <s v="Sandy Bay, Honduras"/>
    <x v="2"/>
  </r>
  <r>
    <s v="Lucrecio"/>
    <s v="Almonte"/>
    <d v="1969-04-11T00:00:00"/>
    <n v="23910580187"/>
    <x v="22"/>
    <s v="Sacapulas"/>
    <s v="Fiebre, Cansancio, Escalofríos y dolores corporales"/>
    <s v="Emiliano Zapata, Mexico"/>
    <x v="1"/>
  </r>
  <r>
    <s v="Candelaria"/>
    <s v="Mateo"/>
    <d v="1997-08-13T00:00:00"/>
    <n v="27841004218"/>
    <x v="0"/>
    <s v="Villa Canales"/>
    <s v="Fiebre, Tos seca"/>
    <s v="San Rafael, Estados Unidos"/>
    <x v="2"/>
  </r>
  <r>
    <s v="Ezekiel"/>
    <s v="Urrútia"/>
    <d v="2015-05-20T00:00:00"/>
    <n v="21535921162"/>
    <x v="18"/>
    <s v="Estanzuela"/>
    <s v="Fiebre, Tos seca"/>
    <s v="Pastores, Guatemala"/>
    <x v="2"/>
  </r>
  <r>
    <s v="Lesmes"/>
    <s v="Carrasquill"/>
    <d v="1952-10-11T00:00:00"/>
    <n v="283914171510"/>
    <x v="5"/>
    <s v="San Sebastián"/>
    <s v="Fiebre, Tos seca"/>
    <s v="Washington, Estados Unidos"/>
    <x v="2"/>
  </r>
  <r>
    <s v="Arebela"/>
    <s v="Zarate"/>
    <d v="1996-06-07T00:00:00"/>
    <n v="2201756778"/>
    <x v="16"/>
    <s v="San Carlos Sija"/>
    <s v="Fiebre, Cansancio"/>
    <s v="Aguadulce, Panama"/>
    <x v="1"/>
  </r>
  <r>
    <s v="Giobbe"/>
    <s v="Granados"/>
    <d v="1932-10-11T00:00:00"/>
    <n v="21326808217"/>
    <x v="0"/>
    <s v="Mixco"/>
    <s v="Fiebre, Cansancio"/>
    <s v="Springfield, Estados Unidos"/>
    <x v="0"/>
  </r>
  <r>
    <s v="Gus"/>
    <s v="Jaimes"/>
    <d v="1975-07-30T00:00:00"/>
    <n v="19444773227"/>
    <x v="12"/>
    <s v="Concepción Las Minas"/>
    <s v="Fiebre, Cansancio"/>
    <s v="San Rafael Oriente, El Salvador"/>
    <x v="2"/>
  </r>
  <r>
    <s v="Horangel"/>
    <s v="Ramón"/>
    <d v="1927-06-26T00:00:00"/>
    <n v="27472657152"/>
    <x v="15"/>
    <s v="Tamahú"/>
    <s v="Fiebre, Tos seca"/>
    <s v="El Estor, Guatemala"/>
    <x v="2"/>
  </r>
  <r>
    <s v="Dylan"/>
    <s v="Oquendo"/>
    <d v="1978-07-06T00:00:00"/>
    <n v="23830735101"/>
    <x v="2"/>
    <s v="Siquinalá"/>
    <s v="Fiebre, Cansancio"/>
    <s v="Chalchuapa, El Salvador"/>
    <x v="1"/>
  </r>
  <r>
    <s v="Erato"/>
    <s v="Escamilla"/>
    <d v="1927-06-14T00:00:00"/>
    <n v="19937657227"/>
    <x v="5"/>
    <s v="Champerico"/>
    <s v="Fiebre, Tos seca"/>
    <s v="Trieste, Italia"/>
    <x v="0"/>
  </r>
  <r>
    <s v="Barbara"/>
    <s v="Zamora"/>
    <d v="2010-06-16T00:00:00"/>
    <n v="22680649210"/>
    <x v="0"/>
    <s v="Villa Nueva"/>
    <s v="Fiebre, Dificultad respiratoria"/>
    <s v="Pajapita, Guatemala"/>
    <x v="0"/>
  </r>
  <r>
    <s v="Parménides"/>
    <s v="Galvez"/>
    <d v="1984-04-25T00:00:00"/>
    <n v="21475016164"/>
    <x v="0"/>
    <s v="Guatemala"/>
    <s v="Fiebre, Dificultad respiratoria"/>
    <s v="Erie, Estados Unidos"/>
    <x v="1"/>
  </r>
  <r>
    <s v="Thomás"/>
    <s v="Benavides"/>
    <d v="1928-01-17T00:00:00"/>
    <n v="273845441910"/>
    <x v="15"/>
    <s v="San Cristóbal Verapaz"/>
    <s v="Fiebre, Tos seca, Escalofríos y dolores corporales"/>
    <s v="Augusta, Estados Unidos"/>
    <x v="2"/>
  </r>
  <r>
    <s v="Ninfa"/>
    <s v="Matías"/>
    <d v="1934-11-22T00:00:00"/>
    <n v="24069433228"/>
    <x v="9"/>
    <s v="Puerto Barrios"/>
    <s v="Fiebre, Tos seca"/>
    <s v="Cuauhtemoc, Mexico"/>
    <x v="2"/>
  </r>
  <r>
    <s v="Claus"/>
    <s v="Hernádez"/>
    <d v="1974-02-09T00:00:00"/>
    <n v="19437479128"/>
    <x v="6"/>
    <s v="Comitancillo"/>
    <s v="Fiebre, Cansancio, Escalofríos y dolores corporales"/>
    <s v="Rochester, Estados Unidos"/>
    <x v="1"/>
  </r>
  <r>
    <s v="Delfina"/>
    <s v="Tejada"/>
    <d v="1928-10-03T00:00:00"/>
    <n v="2376460141"/>
    <x v="2"/>
    <s v="Palín"/>
    <s v="Fiebre, Cansancio"/>
    <s v="Roma, Italia"/>
    <x v="2"/>
  </r>
  <r>
    <s v="Rosemary"/>
    <s v="Matías"/>
    <d v="1940-07-31T00:00:00"/>
    <n v="22991659227"/>
    <x v="22"/>
    <s v="Chajul"/>
    <s v="Fiebre, Tos seca, Escalofríos y dolores corporales"/>
    <s v="Lansing, Estados Unidos"/>
    <x v="1"/>
  </r>
  <r>
    <s v="Waskar"/>
    <s v="Angulo"/>
    <d v="1922-12-13T00:00:00"/>
    <n v="24279790127"/>
    <x v="6"/>
    <s v="Malacatán"/>
    <s v="Fiebre, Cansancio"/>
    <s v="Morelos, Mexico"/>
    <x v="2"/>
  </r>
  <r>
    <s v="Demóstenes"/>
    <s v="Muñoz"/>
    <d v="1946-09-21T00:00:00"/>
    <n v="21913475195"/>
    <x v="0"/>
    <s v="San José Pinula"/>
    <s v="Fiebre, Cansancio, Escalofríos y dolores corporales"/>
    <s v="Villa Nueva, Guatemala"/>
    <x v="2"/>
  </r>
  <r>
    <s v="Iwan"/>
    <s v="Medrano"/>
    <d v="1931-03-04T00:00:00"/>
    <n v="2506290127"/>
    <x v="2"/>
    <s v="Tiquisate"/>
    <s v="Fiebre, Tos seca"/>
    <s v="San Isidro, Mexico"/>
    <x v="1"/>
  </r>
  <r>
    <s v="Yrko"/>
    <s v="Pabón"/>
    <d v="1966-08-25T00:00:00"/>
    <n v="25429061192"/>
    <x v="0"/>
    <s v="Villa Nueva"/>
    <s v="Fiebre, Cansancio, Escalofríos y dolores corporales"/>
    <s v="Arada, Honduras"/>
    <x v="2"/>
  </r>
  <r>
    <s v="Calixta"/>
    <s v="Ramón"/>
    <d v="1951-02-01T00:00:00"/>
    <n v="20200794218"/>
    <x v="6"/>
    <s v="Ayutla"/>
    <s v="Fiebre, Cansancio"/>
    <s v="San Francisco, Estados Unidos"/>
    <x v="0"/>
  </r>
  <r>
    <s v="Milan"/>
    <s v="Paredes"/>
    <d v="1928-04-01T00:00:00"/>
    <n v="2852915925"/>
    <x v="0"/>
    <s v="San Raymundo"/>
    <s v="Fiebre, Cansancio"/>
    <s v="Loma Bonita, Mexico"/>
    <x v="2"/>
  </r>
  <r>
    <s v="Raquildis"/>
    <s v="Hernádez"/>
    <d v="1988-12-11T00:00:00"/>
    <n v="2117231934"/>
    <x v="7"/>
    <s v="Guazacapán"/>
    <s v="Fiebre, Cansancio, Escalofríos y dolores corporales"/>
    <s v="Concepción Tutuapa, Guatemala"/>
    <x v="2"/>
  </r>
  <r>
    <s v="Meline"/>
    <s v="Urías"/>
    <d v="1967-10-20T00:00:00"/>
    <n v="2761029155"/>
    <x v="3"/>
    <s v="San Luis Jilotepeque"/>
    <s v="Fiebre, Cansancio"/>
    <s v="Phoenix, Estados Unidos"/>
    <x v="1"/>
  </r>
  <r>
    <s v="Elisenda"/>
    <s v="Sauceda"/>
    <d v="1965-09-03T00:00:00"/>
    <n v="26608722102"/>
    <x v="18"/>
    <s v="Cabañas"/>
    <s v="Fiebre, Tos seca"/>
    <s v="Des Moines, Estados Unidos"/>
    <x v="0"/>
  </r>
  <r>
    <s v="Ellis"/>
    <s v="Agosto"/>
    <d v="1949-07-06T00:00:00"/>
    <n v="24578902176"/>
    <x v="10"/>
    <s v="Nahualá"/>
    <s v="Fiebre, Tos seca"/>
    <s v="Buenos Aires, Mexico"/>
    <x v="0"/>
  </r>
  <r>
    <s v="Yvonne"/>
    <s v="García"/>
    <d v="1963-07-27T00:00:00"/>
    <n v="21095358209"/>
    <x v="18"/>
    <s v="Estanzuela"/>
    <s v="Fiebre, Cansancio"/>
    <s v="Cabricán, Guatemala"/>
    <x v="0"/>
  </r>
  <r>
    <s v="Pacífico"/>
    <s v="Castellanos"/>
    <d v="1967-07-14T00:00:00"/>
    <n v="2465667096"/>
    <x v="11"/>
    <s v="Santa Ana"/>
    <s v="Fiebre, Tos seca"/>
    <s v="San José, Costa Rica"/>
    <x v="1"/>
  </r>
  <r>
    <s v="Arduino"/>
    <s v="Calderón"/>
    <d v="2013-10-10T00:00:00"/>
    <n v="20527196166"/>
    <x v="18"/>
    <s v="Cabañas"/>
    <s v="Fiebre, Tos seca"/>
    <s v="Travesía, Honduras"/>
    <x v="0"/>
  </r>
  <r>
    <s v="Maurizio"/>
    <s v="Loya"/>
    <d v="2008-01-11T00:00:00"/>
    <n v="26773665146"/>
    <x v="4"/>
    <s v="Jerez"/>
    <s v="Fiebre, Cansancio, Escalofríos y dolores corporales"/>
    <s v="El Mirador, Mexico"/>
    <x v="1"/>
  </r>
  <r>
    <s v="Penny"/>
    <s v="Cepeda"/>
    <d v="2007-04-09T00:00:00"/>
    <n v="2835998219"/>
    <x v="6"/>
    <s v="Ayutla"/>
    <s v="Fiebre, Tos seca"/>
    <s v="La Libertad, Honduras"/>
    <x v="2"/>
  </r>
  <r>
    <s v="Neri"/>
    <s v="Reynoso"/>
    <d v="2018-11-21T00:00:00"/>
    <n v="2002894886"/>
    <x v="6"/>
    <s v="Comitancillo"/>
    <s v="Fiebre, Cansancio"/>
    <s v="Zacatecoluca, El Salvador"/>
    <x v="0"/>
  </r>
  <r>
    <s v="Maica"/>
    <s v="Mota"/>
    <d v="2008-11-25T00:00:00"/>
    <n v="29466751195"/>
    <x v="18"/>
    <s v="Cabañas"/>
    <s v="Fiebre, Tos seca, Escalofríos y dolores corporales"/>
    <s v="Scranton, Estados Unidos"/>
    <x v="1"/>
  </r>
  <r>
    <s v="Olimpia"/>
    <s v="Valenzuela"/>
    <d v="2009-12-10T00:00:00"/>
    <n v="22192676189"/>
    <x v="1"/>
    <s v="San Cristóbal Acasaguastlán"/>
    <s v="Fiebre, Cansancio"/>
    <s v="Washington, Estados Unidos"/>
    <x v="0"/>
  </r>
  <r>
    <s v="Melinda"/>
    <s v="Robles"/>
    <d v="1943-06-22T00:00:00"/>
    <n v="23696898163"/>
    <x v="12"/>
    <s v="Ipala"/>
    <s v="Fiebre, Dificultad respiratoria"/>
    <s v="Milwaukee, Estados Unidos"/>
    <x v="2"/>
  </r>
  <r>
    <s v="Heliena"/>
    <s v="Rico"/>
    <d v="1988-07-04T00:00:00"/>
    <n v="26021087102"/>
    <x v="0"/>
    <s v="Guatemala"/>
    <s v="Fiebre, Cansancio"/>
    <s v="Guarumal, Panama"/>
    <x v="0"/>
  </r>
  <r>
    <s v="Salvio"/>
    <s v="Rubio"/>
    <d v="1947-07-12T00:00:00"/>
    <n v="24826789199"/>
    <x v="6"/>
    <s v="Ayutla"/>
    <s v="Fiebre, Tos seca, Escalofríos y dolores corporales"/>
    <s v="Garland, Estados Unidos"/>
    <x v="0"/>
  </r>
  <r>
    <s v="Mateos"/>
    <s v="Camarillo"/>
    <d v="1926-08-31T00:00:00"/>
    <n v="2147716157"/>
    <x v="14"/>
    <s v="Cubulco"/>
    <s v="Fiebre, Tos seca, Escalofríos y dolores corporales"/>
    <s v="El Marañón, Honduras"/>
    <x v="1"/>
  </r>
  <r>
    <s v="Makenna"/>
    <s v="Loya"/>
    <d v="1944-02-17T00:00:00"/>
    <n v="19081795104"/>
    <x v="2"/>
    <s v="San José"/>
    <s v="Fiebre, Cansancio, Escalofríos y dolores corporales"/>
    <s v="Huntington, Estados Unidos"/>
    <x v="0"/>
  </r>
  <r>
    <s v="Achill"/>
    <s v="Aguayo"/>
    <d v="1976-11-10T00:00:00"/>
    <n v="25572823810"/>
    <x v="5"/>
    <s v="Santa Cruz Muluá"/>
    <s v="Fiebre, Cansancio"/>
    <s v="Fortuna, Costa Rica"/>
    <x v="2"/>
  </r>
  <r>
    <s v="Maira"/>
    <s v="Mojica"/>
    <d v="1964-08-08T00:00:00"/>
    <n v="27158031148"/>
    <x v="2"/>
    <s v="San José"/>
    <s v="Fiebre, Tos seca"/>
    <s v="Donostia-San Sebastian, España"/>
    <x v="0"/>
  </r>
  <r>
    <s v="Jonas"/>
    <s v="Arteaga"/>
    <d v="1960-10-08T00:00:00"/>
    <n v="279711311310"/>
    <x v="0"/>
    <s v="Guatemala"/>
    <s v="Fiebre, Cansancio, Escalofríos y dolores corporales"/>
    <s v="La Reforma, Guatemala"/>
    <x v="1"/>
  </r>
  <r>
    <s v="Iair"/>
    <s v="Rael"/>
    <d v="1977-09-13T00:00:00"/>
    <n v="22414363121"/>
    <x v="3"/>
    <s v="Monjas"/>
    <s v="Fiebre, Tos seca"/>
    <s v="Cuauhtemoc, Mexico"/>
    <x v="1"/>
  </r>
  <r>
    <s v="Miqueas"/>
    <s v="Rubio"/>
    <d v="1935-07-24T00:00:00"/>
    <n v="27376101168"/>
    <x v="4"/>
    <s v="El Adelanto"/>
    <s v="Fiebre, Tos seca, Escalofríos y dolores corporales"/>
    <s v="Madison, Estados Unidos"/>
    <x v="2"/>
  </r>
  <r>
    <s v="Laurindo"/>
    <s v="Ruelas"/>
    <d v="1945-07-10T00:00:00"/>
    <n v="27640997810"/>
    <x v="3"/>
    <s v="Jalapa"/>
    <s v="Fiebre, Dificultad respiratoria"/>
    <s v="Trenton, Estados Unidos"/>
    <x v="0"/>
  </r>
  <r>
    <s v="Crimilda"/>
    <s v="Tamez"/>
    <d v="1991-04-12T00:00:00"/>
    <n v="2768622571"/>
    <x v="12"/>
    <s v="Jocotán"/>
    <s v="Fiebre, Tos seca"/>
    <s v="Hospitalet De Llobregat, L', España"/>
    <x v="2"/>
  </r>
  <r>
    <s v="Wulfilde"/>
    <s v="Almaraz"/>
    <d v="1976-08-19T00:00:00"/>
    <n v="19691580122"/>
    <x v="10"/>
    <s v="San Antonio Palopó"/>
    <s v="Fiebre, Cansancio, Escalofríos y dolores corporales"/>
    <s v="Garden Grove, Estados Unidos"/>
    <x v="1"/>
  </r>
  <r>
    <s v="Martha"/>
    <s v="Raya"/>
    <d v="1929-09-03T00:00:00"/>
    <n v="271066241510"/>
    <x v="10"/>
    <s v="Sololá"/>
    <s v="Fiebre, Tos seca, Escalofríos y dolores corporales"/>
    <s v="Hidalgo, Mexico"/>
    <x v="2"/>
  </r>
  <r>
    <s v="Armen"/>
    <s v="Cervantes"/>
    <d v="2011-04-09T00:00:00"/>
    <n v="2100654573"/>
    <x v="2"/>
    <s v="Palín"/>
    <s v="Fiebre, Tos seca, Escalofríos y dolores corporales"/>
    <s v="Johnson City, Estados Unidos"/>
    <x v="1"/>
  </r>
  <r>
    <s v="Floramaría"/>
    <s v="Perea"/>
    <d v="1931-09-19T00:00:00"/>
    <n v="2445674419"/>
    <x v="19"/>
    <s v="Samayac"/>
    <s v="Fiebre, Cansancio"/>
    <s v="Palencia, Guatemala"/>
    <x v="2"/>
  </r>
  <r>
    <s v="Giacometta"/>
    <s v="Botello"/>
    <d v="1944-03-18T00:00:00"/>
    <n v="2148929963"/>
    <x v="6"/>
    <s v="Malacatán"/>
    <s v="Fiebre, Dificultad respiratoria"/>
    <s v="Garden Grove, Estados Unidos"/>
    <x v="0"/>
  </r>
  <r>
    <s v="Odina"/>
    <s v="Palacios"/>
    <d v="1967-10-25T00:00:00"/>
    <n v="2495849194"/>
    <x v="6"/>
    <s v="San Marcos"/>
    <s v="Fiebre, Dificultad respiratoria"/>
    <s v="San Juan de Dios, Costa Rica"/>
    <x v="2"/>
  </r>
  <r>
    <s v="Tristán"/>
    <s v="Cordero"/>
    <d v="1927-05-30T00:00:00"/>
    <n v="2917167752"/>
    <x v="12"/>
    <s v="Concepción Las Minas"/>
    <s v="Fiebre, Tos seca"/>
    <s v="Oklahoma City, Estados Unidos"/>
    <x v="2"/>
  </r>
  <r>
    <s v="Casiana"/>
    <s v="Muñiz"/>
    <d v="1976-03-01T00:00:00"/>
    <n v="25842871194"/>
    <x v="12"/>
    <s v="Olopa"/>
    <s v="Fiebre, Tos seca"/>
    <s v="El Paso, Estados Unidos"/>
    <x v="2"/>
  </r>
  <r>
    <s v="Pompei"/>
    <s v="Sauceda"/>
    <d v="2009-03-07T00:00:00"/>
    <n v="2235368314"/>
    <x v="0"/>
    <s v="Guatemala"/>
    <s v="Fiebre, Tos seca"/>
    <s v="San Agustín, El Salvador"/>
    <x v="2"/>
  </r>
  <r>
    <s v="Sigfrido"/>
    <s v="Nino"/>
    <d v="1931-12-28T00:00:00"/>
    <n v="2323098158"/>
    <x v="0"/>
    <s v="Villa Nueva"/>
    <s v="Fiebre, Tos seca"/>
    <s v="Erie, Estados Unidos"/>
    <x v="0"/>
  </r>
  <r>
    <s v="Hilary"/>
    <s v="Delgadillo"/>
    <d v="2009-10-17T00:00:00"/>
    <n v="2450745727"/>
    <x v="10"/>
    <s v="Concepción"/>
    <s v="Fiebre, Tos seca, Escalofríos y dolores corporales"/>
    <s v="Samayac, Guatemala"/>
    <x v="1"/>
  </r>
  <r>
    <s v="Yeray"/>
    <s v="Galvez"/>
    <d v="2000-07-26T00:00:00"/>
    <n v="23039631176"/>
    <x v="7"/>
    <s v="Cuilapa"/>
    <s v="Fiebre, Tos seca, Escalofríos y dolores corporales"/>
    <s v="Francisco Villa, Mexico"/>
    <x v="2"/>
  </r>
  <r>
    <s v="Walberto"/>
    <s v="Garrido"/>
    <d v="1955-01-15T00:00:00"/>
    <n v="2683237957"/>
    <x v="2"/>
    <s v="Siquinalá"/>
    <s v="Fiebre, Tos seca"/>
    <s v="Tamahú, Guatemala"/>
    <x v="0"/>
  </r>
  <r>
    <s v="Ambar"/>
    <s v="Solorio"/>
    <d v="1986-12-15T00:00:00"/>
    <n v="2129922411"/>
    <x v="6"/>
    <s v="Catarina"/>
    <s v="Fiebre, Cansancio, Escalofríos y dolores corporales"/>
    <s v="Bronx, Estados Unidos"/>
    <x v="1"/>
  </r>
  <r>
    <s v="Augustin"/>
    <s v="Leal"/>
    <d v="1950-04-15T00:00:00"/>
    <n v="2999307186"/>
    <x v="10"/>
    <s v="San Antonio Palopó"/>
    <s v="Fiebre, Tos seca, Escalofríos y dolores corporales"/>
    <s v="Columbia, Estados Unidos"/>
    <x v="0"/>
  </r>
  <r>
    <s v="Heródoto"/>
    <s v="Terán"/>
    <d v="1996-10-11T00:00:00"/>
    <n v="2402988644"/>
    <x v="6"/>
    <s v="San Marcos"/>
    <s v="Fiebre, Cansancio, Escalofríos y dolores corporales"/>
    <s v="Miami, Estados Unidos"/>
    <x v="0"/>
  </r>
  <r>
    <s v="Buenaventura"/>
    <s v="Rodrígez"/>
    <d v="2005-12-28T00:00:00"/>
    <n v="23462895164"/>
    <x v="5"/>
    <s v="Champerico"/>
    <s v="Fiebre, Cansancio, Escalofríos y dolores corporales"/>
    <s v="San Sebastian, Mexico"/>
    <x v="1"/>
  </r>
  <r>
    <s v="Virginio"/>
    <s v="Villaseñor"/>
    <d v="2005-12-12T00:00:00"/>
    <n v="26501701182"/>
    <x v="15"/>
    <s v="Santa Cruz Verapaz"/>
    <s v="Fiebre, Cansancio, Escalofríos y dolores corporales"/>
    <s v="Jocotenango, Guatemala"/>
    <x v="2"/>
  </r>
  <r>
    <s v="Aristeo"/>
    <s v="Tijerina"/>
    <d v="1996-07-11T00:00:00"/>
    <n v="2552890747"/>
    <x v="0"/>
    <s v="Guatemala"/>
    <s v="Fiebre, Cansancio"/>
    <s v="South Bend, Estados Unidos"/>
    <x v="2"/>
  </r>
  <r>
    <s v="Leal"/>
    <s v="Tejeda"/>
    <d v="1926-04-09T00:00:00"/>
    <n v="27699569410"/>
    <x v="2"/>
    <s v="Palín"/>
    <s v="Fiebre, Dificultad respiratoria"/>
    <s v="Savannah, Estados Unidos"/>
    <x v="0"/>
  </r>
  <r>
    <s v="Giorgio"/>
    <s v="Pabón"/>
    <d v="2003-11-20T00:00:00"/>
    <n v="23168767162"/>
    <x v="10"/>
    <s v="Panajachel"/>
    <s v="Fiebre, Tos seca"/>
    <s v="Salamá, Honduras"/>
    <x v="2"/>
  </r>
  <r>
    <s v="Adonai"/>
    <s v="Matos"/>
    <d v="1957-03-29T00:00:00"/>
    <n v="19530650153"/>
    <x v="16"/>
    <s v="Quetzaltenango"/>
    <s v="Fiebre, Tos seca, Escalofríos y dolores corporales"/>
    <s v="Messina, Italia"/>
    <x v="2"/>
  </r>
  <r>
    <s v="Jenifer"/>
    <s v="Díaz"/>
    <d v="1976-05-16T00:00:00"/>
    <n v="2624902312"/>
    <x v="3"/>
    <s v="San Luis Jilotepeque"/>
    <s v="Fiebre, Cansancio, Escalofríos y dolores corporales"/>
    <s v="Independencia, Mexico"/>
    <x v="0"/>
  </r>
  <r>
    <s v="Pabil"/>
    <s v="Muñiz"/>
    <d v="1974-03-16T00:00:00"/>
    <n v="2372168245"/>
    <x v="2"/>
    <s v="Masagua"/>
    <s v="Fiebre, Tos seca, Escalofríos y dolores corporales"/>
    <s v="Dayton, Estados Unidos"/>
    <x v="1"/>
  </r>
  <r>
    <s v="Giuseppe"/>
    <s v="Villagómez"/>
    <d v="1926-09-16T00:00:00"/>
    <n v="20196591227"/>
    <x v="2"/>
    <s v="Siquinalá"/>
    <s v="Fiebre, Cansancio"/>
    <s v="Washington, Estados Unidos"/>
    <x v="2"/>
  </r>
  <r>
    <s v="Claribel"/>
    <s v="Berrios"/>
    <d v="1993-11-02T00:00:00"/>
    <n v="2675290238"/>
    <x v="6"/>
    <s v="Catarina"/>
    <s v="Fiebre, Tos seca, Escalofríos y dolores corporales"/>
    <s v="Winston Salem, Estados Unidos"/>
    <x v="0"/>
  </r>
  <r>
    <s v="Tarsilia"/>
    <s v="Bustos"/>
    <d v="2007-06-20T00:00:00"/>
    <n v="21097589910"/>
    <x v="18"/>
    <s v="Teculután"/>
    <s v="Fiebre, Tos seca"/>
    <s v="Emiliano Zapata, Mexico"/>
    <x v="0"/>
  </r>
  <r>
    <s v="Benita"/>
    <s v="Rascón"/>
    <d v="1934-03-25T00:00:00"/>
    <n v="21785302114"/>
    <x v="10"/>
    <s v="San Antonio Palopó"/>
    <s v="Fiebre, Cansancio, Escalofríos y dolores corporales"/>
    <s v="Trenton, Estados Unidos"/>
    <x v="2"/>
  </r>
  <r>
    <s v="Davor"/>
    <s v="Urrútia"/>
    <d v="1979-11-22T00:00:00"/>
    <n v="22337118216"/>
    <x v="10"/>
    <s v="San Antonio Palopó"/>
    <s v="Fiebre, Tos seca"/>
    <s v="Moyogalpa, Nicaragua"/>
    <x v="2"/>
  </r>
  <r>
    <s v="Melania"/>
    <s v="Torres"/>
    <d v="1998-10-13T00:00:00"/>
    <n v="19276251169"/>
    <x v="2"/>
    <s v="San José"/>
    <s v="Fiebre, Cansancio, Escalofríos y dolores corporales"/>
    <s v="Independencia, Mexico"/>
    <x v="2"/>
  </r>
  <r>
    <s v="Rogelia"/>
    <s v="Ceballos"/>
    <d v="1927-05-03T00:00:00"/>
    <n v="2343144139"/>
    <x v="18"/>
    <s v="Río Hondo"/>
    <s v="Fiebre, Tos seca"/>
    <s v="Benito Juarez, Mexico"/>
    <x v="2"/>
  </r>
  <r>
    <s v="Genciana"/>
    <s v="Atencio"/>
    <d v="1935-05-20T00:00:00"/>
    <n v="23572827124"/>
    <x v="0"/>
    <s v="Guatemala"/>
    <s v="Fiebre, Tos seca"/>
    <s v="Guanaja, Honduras"/>
    <x v="0"/>
  </r>
  <r>
    <s v="Lucía"/>
    <s v="Chavarría"/>
    <d v="2005-09-30T00:00:00"/>
    <n v="2840337123"/>
    <x v="2"/>
    <s v="Palín"/>
    <s v="Fiebre, Cansancio"/>
    <s v="La Lima, Honduras"/>
    <x v="2"/>
  </r>
  <r>
    <s v="Filomana"/>
    <s v="Veliz"/>
    <d v="1972-05-28T00:00:00"/>
    <n v="2684080778"/>
    <x v="12"/>
    <s v="Concepción Las Minas"/>
    <s v="Fiebre, Dificultad respiratoria"/>
    <s v="Washington, Estados Unidos"/>
    <x v="2"/>
  </r>
  <r>
    <s v="Pancho"/>
    <s v="Manzanares"/>
    <d v="1928-11-18T00:00:00"/>
    <n v="23829986197"/>
    <x v="14"/>
    <s v="Purulhá"/>
    <s v="Fiebre, Cansancio"/>
    <s v="Santa Rosa, Mexico"/>
    <x v="2"/>
  </r>
  <r>
    <s v="Nimsi"/>
    <s v="Cabrera"/>
    <d v="1980-03-06T00:00:00"/>
    <n v="25241893164"/>
    <x v="19"/>
    <s v="Samayac"/>
    <s v="Fiebre, Cansancio"/>
    <s v="Santa Tecla, El Salvador"/>
    <x v="2"/>
  </r>
  <r>
    <s v="Ayrton"/>
    <s v="Matías"/>
    <d v="1929-01-21T00:00:00"/>
    <n v="22998434187"/>
    <x v="20"/>
    <s v="San Rafael La Independencia"/>
    <s v="Fiebre, Cansancio, Escalofríos y dolores corporales"/>
    <s v="Vista Hermosa, Mexico"/>
    <x v="1"/>
  </r>
  <r>
    <s v="Isaias"/>
    <s v="Carranza"/>
    <d v="1956-05-08T00:00:00"/>
    <n v="2051760173"/>
    <x v="3"/>
    <s v="San Luis Jilotepeque"/>
    <s v="Fiebre, Tos seca, Escalofríos y dolores corporales"/>
    <s v="Philadelphia, Estados Unidos"/>
    <x v="2"/>
  </r>
  <r>
    <s v="Pancho"/>
    <s v="Baeza"/>
    <d v="1962-12-29T00:00:00"/>
    <n v="2442545826"/>
    <x v="0"/>
    <s v="Villa Nueva"/>
    <s v="Fiebre, Tos seca"/>
    <s v="San Andrés, Guatemala"/>
    <x v="0"/>
  </r>
  <r>
    <s v="Troilo"/>
    <s v="Gallardo"/>
    <d v="1988-07-29T00:00:00"/>
    <n v="2578801738"/>
    <x v="16"/>
    <s v="Salcajá"/>
    <s v="Fiebre, Cansancio"/>
    <s v="Madrid, España"/>
    <x v="2"/>
  </r>
  <r>
    <s v="Paulette"/>
    <s v="Alejandro"/>
    <d v="1980-12-03T00:00:00"/>
    <n v="1960957019"/>
    <x v="22"/>
    <s v="Canillá"/>
    <s v="Fiebre, Cansancio"/>
    <s v="Nicolas Bravo, Mexico"/>
    <x v="1"/>
  </r>
  <r>
    <s v="Everardo"/>
    <s v="Rendón"/>
    <d v="1977-07-18T00:00:00"/>
    <n v="2885955532"/>
    <x v="2"/>
    <s v="San Vicente Pacaya"/>
    <s v="Fiebre, Tos seca, Escalofríos y dolores corporales"/>
    <s v="Oakland, Estados Unidos"/>
    <x v="1"/>
  </r>
  <r>
    <s v="Everardo"/>
    <s v="Jasso"/>
    <d v="1999-09-16T00:00:00"/>
    <n v="236850201910"/>
    <x v="10"/>
    <s v="San Antonio Palopó"/>
    <s v="Fiebre, Tos seca"/>
    <s v="Anchorage, Estados Unidos"/>
    <x v="2"/>
  </r>
  <r>
    <s v="Marziabo"/>
    <s v="Mora"/>
    <d v="1994-02-22T00:00:00"/>
    <n v="23657587141"/>
    <x v="2"/>
    <s v="San José"/>
    <s v="Fiebre, Cansancio"/>
    <s v="Chandler, Estados Unidos"/>
    <x v="0"/>
  </r>
  <r>
    <s v="Erica"/>
    <s v="Negrón"/>
    <d v="1923-07-19T00:00:00"/>
    <n v="22988709218"/>
    <x v="6"/>
    <s v="Ayutla"/>
    <s v="Fiebre, Dificultad respiratoria"/>
    <s v="San Jose, Mexico"/>
    <x v="2"/>
  </r>
  <r>
    <s v="Amable"/>
    <s v="Armijo"/>
    <d v="1961-05-16T00:00:00"/>
    <n v="2408504111"/>
    <x v="20"/>
    <s v="Soloma"/>
    <s v="Fiebre, Cansancio"/>
    <s v="Cumming, Estados Unidos"/>
    <x v="1"/>
  </r>
  <r>
    <s v="Marité"/>
    <s v="Soto"/>
    <d v="1987-01-28T00:00:00"/>
    <n v="24689992175"/>
    <x v="2"/>
    <s v="San José"/>
    <s v="Fiebre, Tos seca"/>
    <s v="Seattle, Estados Unidos"/>
    <x v="1"/>
  </r>
  <r>
    <s v="Flaviano"/>
    <s v="Murillo"/>
    <d v="2004-10-22T00:00:00"/>
    <n v="2012018386"/>
    <x v="2"/>
    <s v="Siquinalá"/>
    <s v="Fiebre, Tos seca, Escalofríos y dolores corporales"/>
    <s v="Arlington, Estados Unidos"/>
    <x v="0"/>
  </r>
  <r>
    <s v="Oswaldo"/>
    <s v="Treviño"/>
    <d v="1938-05-20T00:00:00"/>
    <n v="2264475945"/>
    <x v="16"/>
    <s v="Cantel"/>
    <s v="Fiebre, Tos seca"/>
    <s v="Nueva Ocotepeque, Honduras"/>
    <x v="2"/>
  </r>
  <r>
    <s v="Gioconda"/>
    <s v="Cisneros"/>
    <d v="1951-11-30T00:00:00"/>
    <n v="2431193511"/>
    <x v="0"/>
    <s v="Chinautla"/>
    <s v="Fiebre, Tos seca, Escalofríos y dolores corporales"/>
    <s v="Charlotte, Estados Unidos"/>
    <x v="0"/>
  </r>
  <r>
    <s v="Colon"/>
    <s v="Apodaca"/>
    <d v="1975-09-12T00:00:00"/>
    <n v="2351644058"/>
    <x v="9"/>
    <s v="El Estor"/>
    <s v="Fiebre, Tos seca"/>
    <s v="La Esperanza, Mexico"/>
    <x v="2"/>
  </r>
  <r>
    <s v="Gavina"/>
    <s v="Posada"/>
    <d v="1984-09-11T00:00:00"/>
    <n v="19051666810"/>
    <x v="0"/>
    <s v="Guatemala"/>
    <s v="Fiebre, Cansancio, Escalofríos y dolores corporales"/>
    <s v="Vicente Guerrero, Mexico"/>
    <x v="0"/>
  </r>
  <r>
    <s v="Augusto"/>
    <s v="Balderas"/>
    <d v="1937-09-22T00:00:00"/>
    <n v="1977181336"/>
    <x v="2"/>
    <s v="Nueva Concepción"/>
    <s v="Fiebre, Cansancio"/>
    <s v="Francisco I Madero, Mexico"/>
    <x v="2"/>
  </r>
  <r>
    <s v="Alexa"/>
    <s v="Armijo"/>
    <d v="1921-12-15T00:00:00"/>
    <n v="20805832207"/>
    <x v="16"/>
    <s v="San Carlos Sija"/>
    <s v="Fiebre, Dificultad respiratoria"/>
    <s v="Guadalupe, Costa Rica"/>
    <x v="2"/>
  </r>
  <r>
    <s v="Laurentina"/>
    <s v="Perea"/>
    <d v="1964-11-29T00:00:00"/>
    <n v="20750767810"/>
    <x v="10"/>
    <s v="Sololá"/>
    <s v="Fiebre, Cansancio, Escalofríos y dolores corporales"/>
    <s v="Las Palmas, Mexico"/>
    <x v="0"/>
  </r>
  <r>
    <s v="Clinio"/>
    <s v="Garay"/>
    <d v="1951-02-14T00:00:00"/>
    <n v="27080159177"/>
    <x v="22"/>
    <s v="Chicamán"/>
    <s v="Fiebre, Tos seca"/>
    <s v="Mangulile, Honduras"/>
    <x v="1"/>
  </r>
  <r>
    <s v="Marissa"/>
    <s v="Castellanos"/>
    <d v="1988-10-11T00:00:00"/>
    <n v="20768453192"/>
    <x v="6"/>
    <s v="San Marcos"/>
    <s v="Fiebre, Cansancio"/>
    <s v="Guadalupe Victoria, Mexico"/>
    <x v="0"/>
  </r>
  <r>
    <s v="Jenny"/>
    <s v="Mercado"/>
    <d v="1967-02-03T00:00:00"/>
    <n v="29926320125"/>
    <x v="0"/>
    <s v="Guatemala"/>
    <s v="Fiebre, Cansancio"/>
    <s v="El Paso, Estados Unidos"/>
    <x v="0"/>
  </r>
  <r>
    <s v="Benny"/>
    <s v="Madrigal"/>
    <d v="2000-08-31T00:00:00"/>
    <n v="22018030124"/>
    <x v="10"/>
    <s v="Panajachel"/>
    <s v="Fiebre, Cansancio, Escalofríos y dolores corporales"/>
    <s v="Cheyenne, Estados Unidos"/>
    <x v="1"/>
  </r>
  <r>
    <s v="Donaldo"/>
    <s v="Altamirano"/>
    <d v="1941-02-11T00:00:00"/>
    <n v="25040121179"/>
    <x v="6"/>
    <s v="Ixchiguán"/>
    <s v="Fiebre, Cansancio"/>
    <s v="Palmas De Gran Canaria, Las, España"/>
    <x v="0"/>
  </r>
  <r>
    <s v="Leontino"/>
    <s v="Serna"/>
    <d v="1959-11-11T00:00:00"/>
    <n v="29161356226"/>
    <x v="2"/>
    <s v="Iztapa"/>
    <s v="Fiebre, Tos seca, Escalofríos y dolores corporales"/>
    <s v="Mobile, Estados Unidos"/>
    <x v="1"/>
  </r>
  <r>
    <s v="Jessenia"/>
    <s v="Fonseca"/>
    <d v="1982-12-25T00:00:00"/>
    <n v="220329471510"/>
    <x v="9"/>
    <s v="El Estor"/>
    <s v="Fiebre, Cansancio"/>
    <s v="Bonanza, Nicaragua"/>
    <x v="2"/>
  </r>
  <r>
    <s v="Fiorella"/>
    <s v="Perales"/>
    <d v="1924-03-19T00:00:00"/>
    <n v="242397531410"/>
    <x v="0"/>
    <s v="Villa Nueva"/>
    <s v="Fiebre, Tos seca"/>
    <s v="Young America, Estados Unidos"/>
    <x v="1"/>
  </r>
  <r>
    <s v="Natanael"/>
    <s v="Uribe"/>
    <d v="1958-10-11T00:00:00"/>
    <n v="26202549410"/>
    <x v="6"/>
    <s v="Ayutla"/>
    <s v="Fiebre, Cansancio"/>
    <s v="Loma Alta, Mexico"/>
    <x v="0"/>
  </r>
  <r>
    <s v="Ademaro"/>
    <s v="Dueñas"/>
    <d v="1926-02-02T00:00:00"/>
    <n v="2770481327"/>
    <x v="0"/>
    <s v="Guatemala"/>
    <s v="Fiebre, Tos seca, Escalofríos y dolores corporales"/>
    <s v="Madison, Estados Unidos"/>
    <x v="2"/>
  </r>
  <r>
    <s v="Daniele"/>
    <s v="Alfaro"/>
    <d v="1994-10-13T00:00:00"/>
    <n v="27154996139"/>
    <x v="6"/>
    <s v="San Marcos"/>
    <s v="Fiebre, Tos seca"/>
    <s v="San Rafael, Mexico"/>
    <x v="0"/>
  </r>
  <r>
    <s v="Eider"/>
    <s v="Esparza"/>
    <d v="1933-11-16T00:00:00"/>
    <n v="2689877999"/>
    <x v="10"/>
    <s v="Nahualá"/>
    <s v="Fiebre, Cansancio"/>
    <s v="Atlanta, Estados Unidos"/>
    <x v="1"/>
  </r>
  <r>
    <s v="Agata"/>
    <s v="Domínguez"/>
    <d v="1951-07-12T00:00:00"/>
    <n v="23709346117"/>
    <x v="10"/>
    <s v="Nahualá"/>
    <s v="Fiebre, Dificultad respiratoria"/>
    <s v="Vicente Guerrero, Mexico"/>
    <x v="0"/>
  </r>
  <r>
    <s v="Albino"/>
    <s v="Tamez"/>
    <d v="1927-10-07T00:00:00"/>
    <n v="21922288161"/>
    <x v="0"/>
    <s v="Chinautla"/>
    <s v="Fiebre, Cansancio"/>
    <s v="Minneapolis, Estados Unidos"/>
    <x v="2"/>
  </r>
  <r>
    <s v="Lot"/>
    <s v="Benavidez"/>
    <d v="2000-10-02T00:00:00"/>
    <n v="24134785204"/>
    <x v="0"/>
    <s v="Chinautla"/>
    <s v="Fiebre, Tos seca, Escalofríos y dolores corporales"/>
    <s v="San Agustín, Honduras"/>
    <x v="2"/>
  </r>
  <r>
    <s v="Noé"/>
    <s v="Armenta"/>
    <d v="2018-01-21T00:00:00"/>
    <n v="27924103147"/>
    <x v="10"/>
    <s v="San Antonio Palopó"/>
    <s v="Fiebre, Tos seca, Escalofríos y dolores corporales"/>
    <s v="Las Palmas, Mexico"/>
    <x v="0"/>
  </r>
  <r>
    <s v="Alana"/>
    <s v="Vanegas"/>
    <d v="1925-09-07T00:00:00"/>
    <n v="26516307184"/>
    <x v="0"/>
    <s v="Villa Nueva"/>
    <s v="Fiebre, Tos seca"/>
    <s v="Charlotte, Estados Unidos"/>
    <x v="0"/>
  </r>
  <r>
    <s v="Nicandro"/>
    <s v="Armendáriz"/>
    <d v="1966-06-18T00:00:00"/>
    <n v="23137791128"/>
    <x v="2"/>
    <s v="Palín"/>
    <s v="Fiebre, Tos seca"/>
    <s v="San Jose, Mexico"/>
    <x v="0"/>
  </r>
  <r>
    <s v="Janet"/>
    <s v="Prieto"/>
    <d v="1978-06-30T00:00:00"/>
    <n v="2880779351"/>
    <x v="18"/>
    <s v="Teculután"/>
    <s v="Fiebre, Tos seca, Escalofríos y dolores corporales"/>
    <s v="Portobelo, Panama"/>
    <x v="2"/>
  </r>
  <r>
    <s v="Crístoforo"/>
    <s v="Loera"/>
    <d v="2011-02-13T00:00:00"/>
    <n v="20092082209"/>
    <x v="2"/>
    <s v="Iztapa"/>
    <s v="Fiebre, Dificultad respiratoria"/>
    <s v="La Huerta, Mexico"/>
    <x v="2"/>
  </r>
  <r>
    <s v="Pascua"/>
    <s v="Dávila"/>
    <d v="1940-05-27T00:00:00"/>
    <n v="2456007276"/>
    <x v="10"/>
    <s v="San Antonio Palopó"/>
    <s v="Fiebre, Cansancio, Escalofríos y dolores corporales"/>
    <s v="Lincoln, Estados Unidos"/>
    <x v="1"/>
  </r>
  <r>
    <s v="Sofía"/>
    <s v="Acevedo"/>
    <d v="1997-03-09T00:00:00"/>
    <n v="21289097175"/>
    <x v="11"/>
    <s v="Flores"/>
    <s v="Fiebre, Dificultad respiratoria"/>
    <s v="Lansing, Estados Unidos"/>
    <x v="0"/>
  </r>
  <r>
    <s v="Ingmar"/>
    <s v="Almanza"/>
    <d v="1927-02-10T00:00:00"/>
    <n v="2691555184"/>
    <x v="0"/>
    <s v="Mixco"/>
    <s v="Fiebre, Cansancio, Escalofríos y dolores corporales"/>
    <s v="Conroe, Estados Unidos"/>
    <x v="2"/>
  </r>
  <r>
    <s v="Acacio"/>
    <s v="Muñiz"/>
    <d v="1928-12-07T00:00:00"/>
    <n v="2502780446"/>
    <x v="10"/>
    <s v="Concepción"/>
    <s v="Fiebre, Dificultad respiratoria"/>
    <s v="Villanova, Italia"/>
    <x v="0"/>
  </r>
  <r>
    <s v="Amarilis"/>
    <s v="Muro"/>
    <d v="1950-01-15T00:00:00"/>
    <n v="23153145410"/>
    <x v="9"/>
    <s v="Morales"/>
    <s v="Fiebre, Tos seca, Escalofríos y dolores corporales"/>
    <s v="San Miguelito, Panama"/>
    <x v="2"/>
  </r>
  <r>
    <s v="Adina"/>
    <s v="Camarillo"/>
    <d v="1956-02-28T00:00:00"/>
    <n v="2979306543"/>
    <x v="0"/>
    <s v="Villa Nueva"/>
    <s v="Fiebre, Tos seca"/>
    <s v="Washington, Estados Unidos"/>
    <x v="1"/>
  </r>
  <r>
    <s v="Lazzaro"/>
    <s v="Partida"/>
    <d v="1929-01-25T00:00:00"/>
    <n v="20686932410"/>
    <x v="0"/>
    <s v="Guatemala"/>
    <s v="Fiebre, Dificultad respiratoria"/>
    <s v="Sparks, Estados Unidos"/>
    <x v="0"/>
  </r>
  <r>
    <s v="Yeneko"/>
    <s v="Godínez"/>
    <d v="1921-07-14T00:00:00"/>
    <n v="26076458211"/>
    <x v="12"/>
    <s v="Quezaltepeque"/>
    <s v="Fiebre, Dificultad respiratoria"/>
    <s v="Cleveland, Estados Unidos"/>
    <x v="0"/>
  </r>
  <r>
    <s v="Aram"/>
    <s v="Viera"/>
    <d v="1939-12-10T00:00:00"/>
    <n v="263932301510"/>
    <x v="0"/>
    <s v="Guatemala"/>
    <s v="Fiebre, Cansancio, Escalofríos y dolores corporales"/>
    <s v="Guacamaya, Honduras"/>
    <x v="2"/>
  </r>
  <r>
    <s v="Daila"/>
    <s v="Cavazos"/>
    <d v="1933-08-29T00:00:00"/>
    <n v="25589295194"/>
    <x v="2"/>
    <s v="Tiquisate"/>
    <s v="Fiebre, Tos seca, Escalofríos y dolores corporales"/>
    <s v="Bronx, Estados Unidos"/>
    <x v="1"/>
  </r>
  <r>
    <s v="Hubert"/>
    <s v="Aguayo"/>
    <d v="1957-08-12T00:00:00"/>
    <n v="25157989196"/>
    <x v="10"/>
    <s v="Nahualá"/>
    <s v="Fiebre, Cansancio, Escalofríos y dolores corporales"/>
    <s v="Manlio Fabio Altamirano, Mexico"/>
    <x v="1"/>
  </r>
  <r>
    <s v="Valburga"/>
    <s v="Pichardo"/>
    <d v="2011-09-09T00:00:00"/>
    <n v="19763866219"/>
    <x v="6"/>
    <s v="San Marcos"/>
    <s v="Fiebre, Cansancio"/>
    <s v="Birmingham, Estados Unidos"/>
    <x v="1"/>
  </r>
  <r>
    <s v="Heberto"/>
    <s v="Grijalva"/>
    <d v="1927-11-17T00:00:00"/>
    <n v="29112719164"/>
    <x v="4"/>
    <s v="El Adelanto"/>
    <s v="Fiebre, Dificultad respiratoria"/>
    <s v="Flushing, Estados Unidos"/>
    <x v="0"/>
  </r>
  <r>
    <s v="Millan"/>
    <s v="Curiel"/>
    <d v="1965-12-14T00:00:00"/>
    <n v="224539821710"/>
    <x v="2"/>
    <s v="Tiquisate"/>
    <s v="Fiebre, Cansancio, Escalofríos y dolores corporales"/>
    <s v="Tampa, Estados Unidos"/>
    <x v="2"/>
  </r>
  <r>
    <s v="Vicki"/>
    <s v="Abrego"/>
    <d v="1972-11-15T00:00:00"/>
    <n v="19099337196"/>
    <x v="9"/>
    <s v="Los Amates"/>
    <s v="Fiebre, Cansancio, Escalofríos y dolores corporales"/>
    <s v="Hartford, Estados Unidos"/>
    <x v="1"/>
  </r>
  <r>
    <s v="Loreley"/>
    <s v="Fonseca"/>
    <d v="1959-04-08T00:00:00"/>
    <n v="2096152993"/>
    <x v="10"/>
    <s v="Nahualá"/>
    <s v="Fiebre, Tos seca"/>
    <s v="San Miguel, Mexico"/>
    <x v="1"/>
  </r>
  <r>
    <s v="Rosilda"/>
    <s v="Estévez"/>
    <d v="1959-02-13T00:00:00"/>
    <n v="26666937121"/>
    <x v="10"/>
    <s v="Nahualá"/>
    <s v="Fiebre, Cansancio, Escalofríos y dolores corporales"/>
    <s v="Pasadena, Estados Unidos"/>
    <x v="2"/>
  </r>
  <r>
    <s v="Senan"/>
    <s v="Adame"/>
    <d v="1955-08-14T00:00:00"/>
    <n v="240587481610"/>
    <x v="9"/>
    <s v="Puerto Barrios"/>
    <s v="Fiebre, Tos seca"/>
    <s v="Independencia, Mexico"/>
    <x v="2"/>
  </r>
  <r>
    <s v="Ida"/>
    <s v="Urrútia"/>
    <d v="1993-12-23T00:00:00"/>
    <n v="19260951106"/>
    <x v="14"/>
    <s v="Granados"/>
    <s v="Fiebre, Tos seca, Escalofríos y dolores corporales"/>
    <s v="Hollywood, Estados Unidos"/>
    <x v="1"/>
  </r>
  <r>
    <s v="Amarilis"/>
    <s v="Fajardo"/>
    <d v="2005-08-21T00:00:00"/>
    <n v="2079235928"/>
    <x v="9"/>
    <s v="Los Amates"/>
    <s v="Fiebre, Tos seca, Escalofríos y dolores corporales"/>
    <s v="Capira, Panama"/>
    <x v="1"/>
  </r>
  <r>
    <s v="Pichi"/>
    <s v="Carrasquill"/>
    <d v="1923-06-08T00:00:00"/>
    <n v="19342907229"/>
    <x v="10"/>
    <s v="Sololá"/>
    <s v="Fiebre, Cansancio, Escalofríos y dolores corporales"/>
    <s v="San Andrés Villa Seca, Guatemala"/>
    <x v="0"/>
  </r>
  <r>
    <s v="Ahmend"/>
    <s v="Cisneros"/>
    <d v="1965-05-13T00:00:00"/>
    <n v="2718267011"/>
    <x v="2"/>
    <s v="Tiquisate"/>
    <s v="Fiebre, Tos seca, Escalofríos y dolores corporales"/>
    <s v="Houston, Estados Unidos"/>
    <x v="2"/>
  </r>
  <r>
    <s v="Adelfo"/>
    <s v="Almaraz"/>
    <d v="1929-09-04T00:00:00"/>
    <n v="228056651410"/>
    <x v="18"/>
    <s v="Río Hondo"/>
    <s v="Fiebre, Tos seca, Escalofríos y dolores corporales"/>
    <s v="Infonavit, Mexico"/>
    <x v="1"/>
  </r>
  <r>
    <s v="Rosana"/>
    <s v="Fonseca"/>
    <d v="1929-02-08T00:00:00"/>
    <n v="2873444238"/>
    <x v="15"/>
    <s v="Tamahú"/>
    <s v="Fiebre, Tos seca"/>
    <s v="Las Flores, Mexico"/>
    <x v="2"/>
  </r>
  <r>
    <s v="Dion"/>
    <s v="Covas"/>
    <d v="1936-04-27T00:00:00"/>
    <n v="25906335189"/>
    <x v="2"/>
    <s v="Siquinalá"/>
    <s v="Fiebre, Cansancio, Escalofríos y dolores corporales"/>
    <s v="Greensboro, Estados Unidos"/>
    <x v="0"/>
  </r>
  <r>
    <s v="Danel"/>
    <s v="Otero"/>
    <d v="1924-10-14T00:00:00"/>
    <n v="19767176162"/>
    <x v="0"/>
    <s v="Guatemala"/>
    <s v="Fiebre, Tos seca"/>
    <s v="Guazapa, El Salvador"/>
    <x v="1"/>
  </r>
  <r>
    <s v="Licia"/>
    <s v="Vargas"/>
    <d v="1942-03-04T00:00:00"/>
    <n v="19626319129"/>
    <x v="11"/>
    <s v="San José"/>
    <s v="Fiebre, Tos seca, Escalofríos y dolores corporales"/>
    <s v="Cheyenne, Estados Unidos"/>
    <x v="2"/>
  </r>
  <r>
    <s v="Sylvester"/>
    <s v="Jiménez"/>
    <d v="1920-06-22T00:00:00"/>
    <n v="2688739426"/>
    <x v="16"/>
    <s v="Almolonga"/>
    <s v="Fiebre, Cansancio"/>
    <s v="Las Cruces, Estados Unidos"/>
    <x v="0"/>
  </r>
  <r>
    <s v="Zenadia"/>
    <s v="Marrero"/>
    <d v="1979-06-17T00:00:00"/>
    <n v="2810362421"/>
    <x v="0"/>
    <s v="Guatemala"/>
    <s v="Fiebre, Tos seca, Escalofríos y dolores corporales"/>
    <s v="Springfield, Estados Unidos"/>
    <x v="1"/>
  </r>
  <r>
    <s v="Leanna"/>
    <s v="Veliz"/>
    <d v="1999-12-13T00:00:00"/>
    <n v="217399901510"/>
    <x v="18"/>
    <s v="Cabañas"/>
    <s v="Fiebre, Cansancio"/>
    <s v="Memphis, Estados Unidos"/>
    <x v="0"/>
  </r>
  <r>
    <s v="Palas"/>
    <s v="Bustamante"/>
    <d v="2003-09-16T00:00:00"/>
    <n v="22499211205"/>
    <x v="18"/>
    <s v="Cabañas"/>
    <s v="Fiebre, Cansancio"/>
    <s v="Vancouver, Estados Unidos"/>
    <x v="2"/>
  </r>
  <r>
    <s v="Petruos"/>
    <s v="Calvillo"/>
    <d v="1988-02-12T00:00:00"/>
    <n v="1940926031"/>
    <x v="2"/>
    <s v="Siquinalá"/>
    <s v="Fiebre, Dificultad respiratoria"/>
    <s v="Independencia, Mexico"/>
    <x v="2"/>
  </r>
  <r>
    <s v="Maciela"/>
    <s v="Uribe"/>
    <d v="1990-10-04T00:00:00"/>
    <n v="22340702203"/>
    <x v="2"/>
    <s v="Tiquisate"/>
    <s v="Fiebre, Tos seca, Escalofríos y dolores corporales"/>
    <s v="San Andrés, Panama"/>
    <x v="2"/>
  </r>
  <r>
    <s v="Dibe"/>
    <s v="Roque"/>
    <d v="1962-07-15T00:00:00"/>
    <n v="20957191124"/>
    <x v="0"/>
    <s v="Villa Nueva"/>
    <s v="Fiebre, Tos seca"/>
    <s v="Adolfo Ruiz Cortines, Mexico"/>
    <x v="1"/>
  </r>
  <r>
    <s v="Saturno"/>
    <s v="Ontiveros"/>
    <d v="1952-07-03T00:00:00"/>
    <n v="27342934109"/>
    <x v="2"/>
    <s v="Siquinalá"/>
    <s v="Fiebre, Dificultad respiratoria"/>
    <s v="San José, Guatemala"/>
    <x v="0"/>
  </r>
  <r>
    <s v="Orencio"/>
    <s v="Sauceda"/>
    <d v="1940-09-02T00:00:00"/>
    <n v="2118356136"/>
    <x v="0"/>
    <s v="Fraijanes"/>
    <s v="Fiebre, Tos seca"/>
    <s v="Aguas del Padre, Honduras"/>
    <x v="2"/>
  </r>
  <r>
    <s v="Dagmar"/>
    <s v="Montano"/>
    <d v="1988-11-11T00:00:00"/>
    <n v="21883773145"/>
    <x v="4"/>
    <s v="Jalpatagua"/>
    <s v="Fiebre, Dificultad respiratoria"/>
    <s v="Waco, Estados Unidos"/>
    <x v="1"/>
  </r>
  <r>
    <s v="Bernabela"/>
    <s v="Fajardo"/>
    <d v="1924-01-21T00:00:00"/>
    <n v="19588694168"/>
    <x v="6"/>
    <s v="Comitancillo"/>
    <s v="Fiebre, Dificultad respiratoria"/>
    <s v="Pittsburgh, Estados Unidos"/>
    <x v="0"/>
  </r>
  <r>
    <s v="Moria"/>
    <s v="Alfaro"/>
    <d v="2014-01-27T00:00:00"/>
    <n v="2694968627"/>
    <x v="10"/>
    <s v="Panajachel"/>
    <s v="Fiebre, Tos seca, Escalofríos y dolores corporales"/>
    <s v="San Agustín, Honduras"/>
    <x v="0"/>
  </r>
  <r>
    <s v="Micol"/>
    <s v="Urías"/>
    <d v="1998-07-01T00:00:00"/>
    <n v="2732095229"/>
    <x v="13"/>
    <s v="Santa Apolonia"/>
    <s v="Fiebre, Cansancio"/>
    <s v="Jutiapa, Guatemala"/>
    <x v="0"/>
  </r>
  <r>
    <s v="Enzo"/>
    <s v="Corrales"/>
    <d v="1974-05-30T00:00:00"/>
    <n v="24332162122"/>
    <x v="0"/>
    <s v="Mixco"/>
    <s v="Fiebre, Dificultad respiratoria"/>
    <s v="Las Flores, Mexico"/>
    <x v="2"/>
  </r>
  <r>
    <s v="Samanta"/>
    <s v="Rivas"/>
    <d v="1930-02-11T00:00:00"/>
    <n v="28680867108"/>
    <x v="10"/>
    <s v="Concepción"/>
    <s v="Fiebre, Cansancio"/>
    <s v="Huité, Guatemala"/>
    <x v="2"/>
  </r>
  <r>
    <s v="Bru"/>
    <s v="Raya"/>
    <d v="1947-05-27T00:00:00"/>
    <n v="2926480295"/>
    <x v="0"/>
    <s v="Guatemala"/>
    <s v="Fiebre, Tos seca, Escalofríos y dolores corporales"/>
    <s v="Olocuilta, El Salvador"/>
    <x v="2"/>
  </r>
  <r>
    <s v="Zahir"/>
    <s v="Gómez"/>
    <d v="1945-08-15T00:00:00"/>
    <n v="28494966188"/>
    <x v="2"/>
    <s v="Palín"/>
    <s v="Fiebre, Cansancio, Escalofríos y dolores corporales"/>
    <s v="Diriamba, Nicaragua"/>
    <x v="1"/>
  </r>
  <r>
    <s v="Horangel"/>
    <s v="Ybarra"/>
    <d v="1987-05-18T00:00:00"/>
    <n v="22077858221"/>
    <x v="0"/>
    <s v="Mixco"/>
    <s v="Fiebre, Tos seca, Escalofríos y dolores corporales"/>
    <s v="Cahabón, Guatemala"/>
    <x v="2"/>
  </r>
  <r>
    <s v="Aquilesia"/>
    <s v="Valentín"/>
    <d v="1945-02-25T00:00:00"/>
    <n v="2005462348"/>
    <x v="6"/>
    <s v="Catarina"/>
    <s v="Fiebre, Dificultad respiratoria"/>
    <s v="Jose Maria Morelos, Mexico"/>
    <x v="1"/>
  </r>
  <r>
    <s v="Reynaldo"/>
    <s v="Juárez"/>
    <d v="1925-05-18T00:00:00"/>
    <n v="1935215513"/>
    <x v="2"/>
    <s v="Nueva Concepción"/>
    <s v="Fiebre, Cansancio"/>
    <s v="Scranton, Estados Unidos"/>
    <x v="1"/>
  </r>
  <r>
    <s v="Angelines"/>
    <s v="Amaya"/>
    <d v="1990-09-19T00:00:00"/>
    <n v="23307522191"/>
    <x v="16"/>
    <s v="Quetzaltenango"/>
    <s v="Fiebre, Tos seca, Escalofríos y dolores corporales"/>
    <s v="Sacramento, Estados Unidos"/>
    <x v="2"/>
  </r>
  <r>
    <s v="Hilde"/>
    <s v="Ruiz"/>
    <d v="1961-09-28T00:00:00"/>
    <n v="24501966224"/>
    <x v="19"/>
    <s v="Cuyotenango"/>
    <s v="Fiebre, Cansancio, Escalofríos y dolores corporales"/>
    <s v="Greensboro, Estados Unidos"/>
    <x v="2"/>
  </r>
  <r>
    <s v="Violetta"/>
    <s v="Godínez"/>
    <d v="1957-10-28T00:00:00"/>
    <n v="23925140198"/>
    <x v="3"/>
    <s v="San Luis Jilotepeque"/>
    <s v="Fiebre, Tos seca, Escalofríos y dolores corporales"/>
    <s v="Cumming, Estados Unidos"/>
    <x v="2"/>
  </r>
  <r>
    <s v="Natasha"/>
    <s v="García"/>
    <d v="1970-08-13T00:00:00"/>
    <n v="27315192221"/>
    <x v="7"/>
    <s v="Taxisco"/>
    <s v="Fiebre, Cansancio"/>
    <s v="San Agustín Acasaguastlán, Guatemala"/>
    <x v="2"/>
  </r>
  <r>
    <s v="Diva"/>
    <s v="Nevarez"/>
    <d v="1928-01-05T00:00:00"/>
    <n v="2520876783"/>
    <x v="10"/>
    <s v="San Antonio Palopó"/>
    <s v="Fiebre, Dificultad respiratoria"/>
    <s v="Reno, Estados Unidos"/>
    <x v="1"/>
  </r>
  <r>
    <s v="Johanna"/>
    <s v="Guerra"/>
    <d v="1953-04-16T00:00:00"/>
    <n v="19425911214"/>
    <x v="13"/>
    <s v="San Juan Comalapa"/>
    <s v="Fiebre, Cansancio"/>
    <s v="Pittsburgh, Estados Unidos"/>
    <x v="1"/>
  </r>
  <r>
    <s v="Edaline"/>
    <s v="Soria"/>
    <d v="1932-02-23T00:00:00"/>
    <n v="2399137173"/>
    <x v="5"/>
    <s v="Retalhuleu"/>
    <s v="Fiebre, Tos seca"/>
    <s v="Guanagazapa, Guatemala"/>
    <x v="2"/>
  </r>
  <r>
    <s v="Neera"/>
    <s v="Gaytan"/>
    <d v="1920-08-13T00:00:00"/>
    <n v="288159001910"/>
    <x v="0"/>
    <s v="Guatemala"/>
    <s v="Fiebre, Cansancio"/>
    <s v="Los Angeles, Estados Unidos"/>
    <x v="1"/>
  </r>
  <r>
    <s v="Nicomedes"/>
    <s v="Collazo"/>
    <d v="2008-05-11T00:00:00"/>
    <n v="23611004219"/>
    <x v="17"/>
    <s v="Ciudad Vieja"/>
    <s v="Fiebre, Tos seca"/>
    <s v="Las Flores, Mexico"/>
    <x v="1"/>
  </r>
  <r>
    <s v="Basilia"/>
    <s v="Sosa"/>
    <d v="1920-07-26T00:00:00"/>
    <n v="2907023656"/>
    <x v="2"/>
    <s v="San José"/>
    <s v="Fiebre, Tos seca, Escalofríos y dolores corporales"/>
    <s v="San Juan Bautista, Guatemala"/>
    <x v="2"/>
  </r>
  <r>
    <s v="Gibert"/>
    <s v="Lemus"/>
    <d v="1969-06-22T00:00:00"/>
    <n v="26980842212"/>
    <x v="2"/>
    <s v="Siquinalá"/>
    <s v="Fiebre, Cansancio"/>
    <s v="Wilkes Barre, Estados Unidos"/>
    <x v="1"/>
  </r>
  <r>
    <s v="Florio"/>
    <s v="Nava"/>
    <d v="2019-05-24T00:00:00"/>
    <n v="24506225111"/>
    <x v="8"/>
    <s v="Santa María Chiquimula"/>
    <s v="Fiebre, Dificultad respiratoria"/>
    <s v="Diriomo, Nicaragua"/>
    <x v="2"/>
  </r>
  <r>
    <s v="Tabita"/>
    <s v="Escobedo"/>
    <d v="2000-07-05T00:00:00"/>
    <n v="28208047179"/>
    <x v="2"/>
    <s v="Iztapa"/>
    <s v="Fiebre, Dificultad respiratoria"/>
    <s v="Salt Lake City, Estados Unidos"/>
    <x v="2"/>
  </r>
  <r>
    <s v="Maximiliana"/>
    <s v="Bañuelos"/>
    <d v="2016-08-15T00:00:00"/>
    <n v="2639904453"/>
    <x v="2"/>
    <s v="Palín"/>
    <s v="Fiebre, Tos seca"/>
    <s v="Revolucion, Mexico"/>
    <x v="0"/>
  </r>
  <r>
    <s v="Liborio"/>
    <s v="Griego"/>
    <d v="1997-01-21T00:00:00"/>
    <n v="23509504138"/>
    <x v="6"/>
    <s v="Catarina"/>
    <s v="Fiebre, Tos seca"/>
    <s v="Cincinnati, Estados Unidos"/>
    <x v="0"/>
  </r>
  <r>
    <s v="Helga"/>
    <s v="Caballero"/>
    <d v="1976-02-02T00:00:00"/>
    <n v="28201389146"/>
    <x v="22"/>
    <s v="Pachalum"/>
    <s v="Fiebre, Tos seca"/>
    <s v="Las Vegas, Estados Unidos"/>
    <x v="0"/>
  </r>
  <r>
    <s v="Naara"/>
    <s v="Armas"/>
    <d v="2012-01-25T00:00:00"/>
    <n v="196054331810"/>
    <x v="0"/>
    <s v="Guatemala"/>
    <s v="Fiebre, Cansancio"/>
    <s v="San Diego, Estados Unidos"/>
    <x v="1"/>
  </r>
  <r>
    <s v="Milva"/>
    <s v="Llarnas"/>
    <d v="1940-06-29T00:00:00"/>
    <n v="20122638810"/>
    <x v="10"/>
    <s v="Nahualá"/>
    <s v="Fiebre, Dificultad respiratoria"/>
    <s v="Olopa, Guatemala"/>
    <x v="1"/>
  </r>
  <r>
    <s v="Calígula"/>
    <s v="Franco"/>
    <d v="1969-04-13T00:00:00"/>
    <n v="22181755174"/>
    <x v="7"/>
    <s v="Taxisco"/>
    <s v="Fiebre, Tos seca"/>
    <s v="Las Tejeras, Honduras"/>
    <x v="0"/>
  </r>
  <r>
    <s v="Umberto"/>
    <s v="Rodrígez"/>
    <d v="2002-05-31T00:00:00"/>
    <n v="2709024122"/>
    <x v="21"/>
    <s v=" San Carlos Sija"/>
    <s v="Fiebre, Cansancio"/>
    <s v="Badajoz, España"/>
    <x v="1"/>
  </r>
  <r>
    <s v="Mendel"/>
    <s v="Corrales"/>
    <d v="1925-08-16T00:00:00"/>
    <n v="23411496162"/>
    <x v="10"/>
    <s v="San Antonio Palopó"/>
    <s v="Fiebre, Tos seca, Escalofríos y dolores corporales"/>
    <s v="Lagunillas, Mexico"/>
    <x v="0"/>
  </r>
  <r>
    <s v="Atzin"/>
    <s v="Pedroza"/>
    <d v="1928-12-08T00:00:00"/>
    <n v="24372812159"/>
    <x v="3"/>
    <s v="San Luis Jilotepeque"/>
    <s v="Fiebre, Cansancio"/>
    <s v="Obrera, Mexico"/>
    <x v="1"/>
  </r>
  <r>
    <s v="Naomi"/>
    <s v="Betancourt"/>
    <d v="1988-03-15T00:00:00"/>
    <n v="2271074433"/>
    <x v="2"/>
    <s v="San José"/>
    <s v="Fiebre, Cansancio"/>
    <s v="Boaco, Nicaragua"/>
    <x v="2"/>
  </r>
  <r>
    <s v="Geselle"/>
    <s v="Arce"/>
    <d v="1967-07-13T00:00:00"/>
    <n v="22706821225"/>
    <x v="20"/>
    <s v="Soloma"/>
    <s v="Fiebre, Cansancio"/>
    <s v="Lincoln, Estados Unidos"/>
    <x v="2"/>
  </r>
  <r>
    <s v="Abi"/>
    <s v="Reynoso"/>
    <d v="1926-12-04T00:00:00"/>
    <n v="2483642833"/>
    <x v="19"/>
    <s v="Cuyotenango"/>
    <s v="Fiebre, Cansancio"/>
    <s v="Ciudad Sandino, Nicaragua"/>
    <x v="0"/>
  </r>
  <r>
    <s v="Stephanie"/>
    <s v="Carrillo"/>
    <d v="1951-09-19T00:00:00"/>
    <n v="286064962210"/>
    <x v="0"/>
    <s v="Chinautla"/>
    <s v="Fiebre, Dificultad respiratoria"/>
    <s v="El Realejo, Nicaragua"/>
    <x v="0"/>
  </r>
  <r>
    <s v="Escolástico"/>
    <s v="Luna"/>
    <d v="1966-03-10T00:00:00"/>
    <n v="27570685112"/>
    <x v="7"/>
    <s v="Guazacapán"/>
    <s v="Fiebre, Tos seca"/>
    <s v="Los Angeles, Estados Unidos"/>
    <x v="1"/>
  </r>
  <r>
    <s v="Matty"/>
    <s v="Ruelas"/>
    <d v="1922-04-15T00:00:00"/>
    <n v="21456948193"/>
    <x v="19"/>
    <s v="Cuyotenango"/>
    <s v="Fiebre, Cansancio, Escalofríos y dolores corporales"/>
    <s v="Roma, Italia"/>
    <x v="1"/>
  </r>
  <r>
    <s v="Constantino"/>
    <s v="Verduzco"/>
    <d v="1952-06-10T00:00:00"/>
    <n v="27941663117"/>
    <x v="2"/>
    <s v="San José"/>
    <s v="Fiebre, Dificultad respiratoria"/>
    <s v="La Esperanza, Mexico"/>
    <x v="2"/>
  </r>
  <r>
    <s v="Ganix"/>
    <s v="Abrego"/>
    <d v="1933-02-01T00:00:00"/>
    <n v="25692765710"/>
    <x v="22"/>
    <s v="Santa María Nebaj"/>
    <s v="Fiebre, Cansancio"/>
    <s v="Sonzacate, El Salvador"/>
    <x v="0"/>
  </r>
  <r>
    <s v="Pablo"/>
    <s v="Garza"/>
    <d v="1947-10-23T00:00:00"/>
    <n v="2968218787"/>
    <x v="0"/>
    <s v="Fraijanes"/>
    <s v="Fiebre, Tos seca"/>
    <s v="Guanagazapa, Guatemala"/>
    <x v="1"/>
  </r>
  <r>
    <s v="Ivana"/>
    <s v="Urrútia"/>
    <d v="1962-12-03T00:00:00"/>
    <n v="27018818167"/>
    <x v="13"/>
    <s v="Patzún"/>
    <s v="Fiebre, Dificultad respiratoria"/>
    <s v="Bálsamo Oriental, Honduras"/>
    <x v="1"/>
  </r>
  <r>
    <s v="Tea"/>
    <s v="Anaya"/>
    <d v="1976-03-02T00:00:00"/>
    <n v="21786589183"/>
    <x v="10"/>
    <s v="Sololá"/>
    <s v="Fiebre, Tos seca"/>
    <s v="San Fernando, Honduras"/>
    <x v="2"/>
  </r>
  <r>
    <s v="Ales"/>
    <s v="Bueno"/>
    <d v="1926-02-02T00:00:00"/>
    <n v="25298877134"/>
    <x v="19"/>
    <s v="San Francisco Zapotitlán"/>
    <s v="Fiebre, Cansancio"/>
    <s v="Valdosta, Estados Unidos"/>
    <x v="2"/>
  </r>
  <r>
    <s v="Generosa"/>
    <s v="Linares"/>
    <d v="1950-02-17T00:00:00"/>
    <n v="2622372729"/>
    <x v="20"/>
    <s v="Jacaltenango"/>
    <s v="Fiebre, Tos seca"/>
    <s v="Knoxville, Estados Unidos"/>
    <x v="1"/>
  </r>
  <r>
    <s v="Francine"/>
    <s v="Barrera"/>
    <d v="1963-07-14T00:00:00"/>
    <n v="2530887675"/>
    <x v="0"/>
    <s v="Mixco"/>
    <s v="Fiebre, Tos seca"/>
    <s v="Genova, Italia"/>
    <x v="1"/>
  </r>
  <r>
    <s v="Eneida"/>
    <s v="Mojica"/>
    <d v="1991-05-01T00:00:00"/>
    <n v="2727087942"/>
    <x v="9"/>
    <s v="Morales"/>
    <s v="Fiebre, Dificultad respiratoria"/>
    <s v="Las Flores, Mexico"/>
    <x v="2"/>
  </r>
  <r>
    <s v="Fiorel"/>
    <s v="Concepción"/>
    <d v="1945-04-07T00:00:00"/>
    <n v="290796371310"/>
    <x v="19"/>
    <s v="San Francisco Zapotitlán"/>
    <s v="Fiebre, Cansancio"/>
    <s v="Paquera, Costa Rica"/>
    <x v="0"/>
  </r>
  <r>
    <s v="Tatiana"/>
    <s v="Pedraza"/>
    <d v="1926-05-17T00:00:00"/>
    <n v="20592156152"/>
    <x v="2"/>
    <s v="San José"/>
    <s v="Fiebre, Cansancio"/>
    <s v="Santa Cruz, Honduras"/>
    <x v="1"/>
  </r>
  <r>
    <s v="Jeremiah"/>
    <s v="Sisneros"/>
    <d v="1971-06-17T00:00:00"/>
    <n v="24866800107"/>
    <x v="0"/>
    <s v="Chinautla"/>
    <s v="Fiebre, Cansancio, Escalofríos y dolores corporales"/>
    <s v="Sevilla, España"/>
    <x v="2"/>
  </r>
  <r>
    <s v="Silvio"/>
    <s v="Alonso"/>
    <d v="2002-03-21T00:00:00"/>
    <n v="291220511010"/>
    <x v="4"/>
    <s v="Comapa"/>
    <s v="Fiebre, Tos seca"/>
    <s v="Palma De Mallorca, España"/>
    <x v="0"/>
  </r>
  <r>
    <s v="Edward"/>
    <s v="Calderón"/>
    <d v="1989-01-09T00:00:00"/>
    <n v="29598453149"/>
    <x v="0"/>
    <s v="Mixco"/>
    <s v="Fiebre, Tos seca"/>
    <s v="Las Minas, Panama"/>
    <x v="2"/>
  </r>
  <r>
    <s v="Lisa"/>
    <s v="Reynoso"/>
    <d v="1974-11-08T00:00:00"/>
    <n v="250945451110"/>
    <x v="6"/>
    <s v="Catarina"/>
    <s v="Fiebre, Tos seca, Escalofríos y dolores corporales"/>
    <s v="Guadalupe, Mexico"/>
    <x v="1"/>
  </r>
  <r>
    <s v="Adassa"/>
    <s v="Leyva"/>
    <d v="2017-12-27T00:00:00"/>
    <n v="19523531197"/>
    <x v="22"/>
    <s v="Cunén"/>
    <s v="Fiebre, Tos seca, Escalofríos y dolores corporales"/>
    <s v="Alto de la Estancia, Panama"/>
    <x v="0"/>
  </r>
  <r>
    <s v="Meris"/>
    <s v="Villanueva"/>
    <d v="1943-10-10T00:00:00"/>
    <n v="24329859163"/>
    <x v="7"/>
    <s v="Chiquimulilla"/>
    <s v="Fiebre, Cansancio"/>
    <s v="Indianapolis, Estados Unidos"/>
    <x v="2"/>
  </r>
  <r>
    <s v="Edelio"/>
    <s v="Acosta"/>
    <d v="1928-08-02T00:00:00"/>
    <n v="28005934169"/>
    <x v="20"/>
    <s v="Huehuetenango"/>
    <s v="Fiebre, Tos seca, Escalofríos y dolores corporales"/>
    <s v="San Antonio, Estados Unidos"/>
    <x v="0"/>
  </r>
  <r>
    <s v="Odoacro"/>
    <s v="Salinas"/>
    <d v="1960-02-28T00:00:00"/>
    <n v="20775074141"/>
    <x v="16"/>
    <s v="San Carlos Sija"/>
    <s v="Fiebre, Dificultad respiratoria"/>
    <s v="Clearwater, Estados Unidos"/>
    <x v="2"/>
  </r>
  <r>
    <s v="Wanda"/>
    <s v="Marcos"/>
    <d v="2007-08-17T00:00:00"/>
    <n v="2054610615"/>
    <x v="18"/>
    <s v="Cabañas"/>
    <s v="Fiebre, Tos seca, Escalofríos y dolores corporales"/>
    <s v="San Jose, Estados Unidos"/>
    <x v="2"/>
  </r>
  <r>
    <s v="Gimena"/>
    <s v="Agosto"/>
    <d v="1925-02-15T00:00:00"/>
    <n v="2691526199"/>
    <x v="13"/>
    <s v="Santa Apolonia"/>
    <s v="Fiebre, Dificultad respiratoria"/>
    <s v="Francisco I Madero, Mexico"/>
    <x v="1"/>
  </r>
  <r>
    <s v="Buenaventura"/>
    <s v="Garrido"/>
    <d v="1934-09-13T00:00:00"/>
    <n v="2055735015"/>
    <x v="2"/>
    <s v="Iztapa"/>
    <s v="Fiebre, Tos seca"/>
    <s v="Napoli, Italia"/>
    <x v="2"/>
  </r>
  <r>
    <s v="Tobías"/>
    <s v="Zelaya"/>
    <d v="2000-08-29T00:00:00"/>
    <n v="29814699212"/>
    <x v="10"/>
    <s v="Sololá"/>
    <s v="Fiebre, Cansancio, Escalofríos y dolores corporales"/>
    <s v="Potrerillos, Honduras"/>
    <x v="2"/>
  </r>
  <r>
    <s v="Axel"/>
    <s v="Luna"/>
    <d v="1962-09-26T00:00:00"/>
    <n v="23103534148"/>
    <x v="15"/>
    <s v="Tamahú"/>
    <s v="Fiebre, Cansancio"/>
    <s v="Azteca, Mexico"/>
    <x v="2"/>
  </r>
  <r>
    <s v="Valeria"/>
    <s v="Gamboa"/>
    <d v="1959-08-04T00:00:00"/>
    <n v="28788910142"/>
    <x v="12"/>
    <s v="Quezaltepeque"/>
    <s v="Fiebre, Dificultad respiratoria"/>
    <s v="Santa María de Jesús, Guatemala"/>
    <x v="0"/>
  </r>
  <r>
    <s v="Privato"/>
    <s v="Espinoza"/>
    <d v="2006-06-06T00:00:00"/>
    <n v="2062751659"/>
    <x v="1"/>
    <s v="Guastatoya"/>
    <s v="Fiebre, Cansancio, Escalofríos y dolores corporales"/>
    <s v="Tucson, Estados Unidos"/>
    <x v="2"/>
  </r>
  <r>
    <s v="Karmina"/>
    <s v="Prieto"/>
    <d v="2014-11-03T00:00:00"/>
    <n v="2058382913"/>
    <x v="5"/>
    <s v="Santa Cruz Muluá"/>
    <s v="Fiebre, Tos seca"/>
    <s v="Goascorán, Honduras"/>
    <x v="2"/>
  </r>
  <r>
    <s v="Melibeo"/>
    <s v="Girón"/>
    <d v="1945-10-15T00:00:00"/>
    <n v="2395962317"/>
    <x v="0"/>
    <s v="Chinautla"/>
    <s v="Fiebre, Tos seca"/>
    <s v="Salerno, Italia"/>
    <x v="2"/>
  </r>
  <r>
    <s v="Febe"/>
    <s v="Bonilla"/>
    <d v="1953-08-22T00:00:00"/>
    <n v="2267566432"/>
    <x v="5"/>
    <s v="Santa Cruz Muluá"/>
    <s v="Fiebre, Tos seca"/>
    <s v="Zamora, Honduras"/>
    <x v="1"/>
  </r>
  <r>
    <s v="Elina"/>
    <s v="Zaragoza"/>
    <d v="1923-07-10T00:00:00"/>
    <n v="22382401112"/>
    <x v="0"/>
    <s v="Chinautla"/>
    <s v="Fiebre, Dificultad respiratoria"/>
    <s v="Lynchburg, Estados Unidos"/>
    <x v="0"/>
  </r>
  <r>
    <s v="Joad"/>
    <s v="Camarillo"/>
    <d v="2000-11-04T00:00:00"/>
    <n v="22744191172"/>
    <x v="0"/>
    <s v="Villa Nueva"/>
    <s v="Fiebre, Tos seca, Escalofríos y dolores corporales"/>
    <s v="Benito Juarez, Mexico"/>
    <x v="1"/>
  </r>
  <r>
    <s v="Kore"/>
    <s v="Angulo"/>
    <d v="2001-11-13T00:00:00"/>
    <n v="2714951332"/>
    <x v="0"/>
    <s v="Fraijanes"/>
    <s v="Fiebre, Tos seca, Escalofríos y dolores corporales"/>
    <s v="Miguel Hidalgo, Mexico"/>
    <x v="0"/>
  </r>
  <r>
    <s v="Liberata"/>
    <s v="Samaniego"/>
    <d v="1999-02-03T00:00:00"/>
    <n v="24183759205"/>
    <x v="16"/>
    <s v="Cantel"/>
    <s v="Fiebre, Cansancio, Escalofríos y dolores corporales"/>
    <s v="Vigo, España"/>
    <x v="0"/>
  </r>
  <r>
    <s v="Paulo"/>
    <s v="Botello"/>
    <d v="1995-11-07T00:00:00"/>
    <n v="22901847158"/>
    <x v="17"/>
    <s v="Alotenango"/>
    <s v="Fiebre, Cansancio, Escalofríos y dolores corporales"/>
    <s v="Dallas, Estados Unidos"/>
    <x v="1"/>
  </r>
  <r>
    <s v="Ysmael"/>
    <s v="Yáñez"/>
    <d v="1958-04-23T00:00:00"/>
    <n v="2466350647"/>
    <x v="2"/>
    <s v="San José"/>
    <s v="Fiebre, Cansancio, Escalofríos y dolores corporales"/>
    <s v="El Paso, Estados Unidos"/>
    <x v="0"/>
  </r>
  <r>
    <s v="Davor"/>
    <s v="Saenz"/>
    <d v="1995-03-22T00:00:00"/>
    <n v="22384349123"/>
    <x v="14"/>
    <s v="Salamá"/>
    <s v="Fiebre, Tos seca, Escalofríos y dolores corporales"/>
    <s v="Albany, Estados Unidos"/>
    <x v="2"/>
  </r>
  <r>
    <s v="Piuque"/>
    <s v="Veliz"/>
    <d v="2008-09-03T00:00:00"/>
    <n v="25114235153"/>
    <x v="6"/>
    <s v="Catarina"/>
    <s v="Fiebre, Tos seca, Escalofríos y dolores corporales"/>
    <s v="Amapala, Honduras"/>
    <x v="2"/>
  </r>
  <r>
    <s v="Caetano"/>
    <s v="Sierra"/>
    <d v="1963-06-11T00:00:00"/>
    <n v="2417958455"/>
    <x v="20"/>
    <s v="La Libertad"/>
    <s v="Fiebre, Cansancio, Escalofríos y dolores corporales"/>
    <s v="El Calvario, Mexico"/>
    <x v="0"/>
  </r>
  <r>
    <s v="Grecia"/>
    <s v="Torres"/>
    <d v="2018-09-23T00:00:00"/>
    <n v="19447708181"/>
    <x v="13"/>
    <s v="Chimaltenango"/>
    <s v="Fiebre, Dificultad respiratoria"/>
    <s v="Minas de Oro, Honduras"/>
    <x v="0"/>
  </r>
  <r>
    <s v="Styalianos"/>
    <s v="Terán"/>
    <d v="1988-02-16T00:00:00"/>
    <n v="295101301310"/>
    <x v="2"/>
    <s v="Guaganazapa"/>
    <s v="Fiebre, Cansancio, Escalofríos y dolores corporales"/>
    <s v="Sacramento, Estados Unidos"/>
    <x v="1"/>
  </r>
  <r>
    <s v="Numilen"/>
    <s v="Velez"/>
    <d v="1936-06-21T00:00:00"/>
    <n v="29957704128"/>
    <x v="2"/>
    <s v="San José"/>
    <s v="Fiebre, Cansancio, Escalofríos y dolores corporales"/>
    <s v="San Bernardino, Estados Unidos"/>
    <x v="1"/>
  </r>
  <r>
    <s v="Gisela"/>
    <s v="Palomino"/>
    <d v="1944-12-05T00:00:00"/>
    <n v="22205239223"/>
    <x v="2"/>
    <s v="San José"/>
    <s v="Fiebre, Dificultad respiratoria"/>
    <s v="Saint Cloud, Estados Unidos"/>
    <x v="0"/>
  </r>
  <r>
    <s v="Diocles"/>
    <s v="Lozano"/>
    <d v="2015-05-05T00:00:00"/>
    <n v="19113760181"/>
    <x v="20"/>
    <s v="La Libertad"/>
    <s v="Fiebre, Tos seca"/>
    <s v="Concepción de la Barranca, Honduras"/>
    <x v="2"/>
  </r>
  <r>
    <s v="Egberto"/>
    <s v="Armas"/>
    <d v="2016-08-09T00:00:00"/>
    <n v="23178950108"/>
    <x v="19"/>
    <s v="Samayac"/>
    <s v="Fiebre, Cansancio, Escalofríos y dolores corporales"/>
    <s v="Aguas del Padre, Honduras"/>
    <x v="0"/>
  </r>
  <r>
    <s v="Ardón"/>
    <s v="Aragón"/>
    <d v="2017-10-15T00:00:00"/>
    <n v="28018827119"/>
    <x v="12"/>
    <s v="Jocotán"/>
    <s v="Fiebre, Cansancio"/>
    <s v="Inglewood, Estados Unidos"/>
    <x v="1"/>
  </r>
  <r>
    <s v="Morgana"/>
    <s v="Flores"/>
    <d v="1964-06-06T00:00:00"/>
    <n v="25094803226"/>
    <x v="5"/>
    <s v="Retalhuleu"/>
    <s v="Fiebre, Tos seca"/>
    <s v="Oakland, Estados Unidos"/>
    <x v="0"/>
  </r>
  <r>
    <s v="Hippolyte"/>
    <s v="Cerda"/>
    <d v="1974-08-01T00:00:00"/>
    <n v="19872599194"/>
    <x v="4"/>
    <s v="Jerez"/>
    <s v="Fiebre, Cansancio, Escalofríos y dolores corporales"/>
    <s v="Santa Cruz, Honduras"/>
    <x v="2"/>
  </r>
  <r>
    <s v="Pulqueria"/>
    <s v="Carrasquill"/>
    <d v="2007-10-13T00:00:00"/>
    <n v="23720281410"/>
    <x v="3"/>
    <s v="San Pedro Pinula"/>
    <s v="Fiebre, Tos seca"/>
    <s v="Concepción de Ataco, El Salvador"/>
    <x v="2"/>
  </r>
  <r>
    <s v="Mili"/>
    <s v="Roybal"/>
    <d v="2013-01-27T00:00:00"/>
    <n v="2422070249"/>
    <x v="10"/>
    <s v="Sololá"/>
    <s v="Fiebre, Tos seca"/>
    <s v="Emiliano Zapata, Mexico"/>
    <x v="0"/>
  </r>
  <r>
    <s v="Noelio"/>
    <s v="Tovar"/>
    <d v="1945-06-20T00:00:00"/>
    <n v="20993475184"/>
    <x v="7"/>
    <s v="Cuilapa"/>
    <s v="Fiebre, Tos seca"/>
    <s v="Migrate, Estados Unidos"/>
    <x v="0"/>
  </r>
  <r>
    <s v="Calímaco"/>
    <s v="Pizarro"/>
    <d v="1992-10-08T00:00:00"/>
    <n v="2330834739"/>
    <x v="10"/>
    <s v="Panajachel"/>
    <s v="Fiebre, Tos seca, Escalofríos y dolores corporales"/>
    <s v="Minneapolis, Estados Unidos"/>
    <x v="0"/>
  </r>
  <r>
    <s v="Radegunda"/>
    <s v="Rosado"/>
    <d v="1969-11-23T00:00:00"/>
    <n v="282932351810"/>
    <x v="0"/>
    <s v="Chinautla"/>
    <s v="Fiebre, Tos seca"/>
    <s v="Miami, Estados Unidos"/>
    <x v="1"/>
  </r>
  <r>
    <s v="Bibiano"/>
    <s v="Ocasio"/>
    <d v="1980-07-13T00:00:00"/>
    <n v="2537742914"/>
    <x v="20"/>
    <s v="Santa Bárbara"/>
    <s v="Fiebre, Cansancio, Escalofríos y dolores corporales"/>
    <s v="Independencia, Mexico"/>
    <x v="0"/>
  </r>
  <r>
    <s v="Periandro"/>
    <s v="Bermúdez"/>
    <d v="2001-03-22T00:00:00"/>
    <n v="26953623183"/>
    <x v="21"/>
    <s v=" Salcajá"/>
    <s v="Fiebre, Dificultad respiratoria"/>
    <s v="Chattanooga, Estados Unidos"/>
    <x v="2"/>
  </r>
  <r>
    <s v="Gustav"/>
    <s v="Casares"/>
    <d v="1921-08-05T00:00:00"/>
    <n v="26327479183"/>
    <x v="0"/>
    <s v="Fraijanes"/>
    <s v="Fiebre, Tos seca"/>
    <s v="Lubbock, Estados Unidos"/>
    <x v="0"/>
  </r>
  <r>
    <s v="Tubal"/>
    <s v="Méndez"/>
    <d v="1995-05-28T00:00:00"/>
    <n v="27450108168"/>
    <x v="2"/>
    <s v="Palín"/>
    <s v="Fiebre, Cansancio, Escalofríos y dolores corporales"/>
    <s v="Pasadena, Estados Unidos"/>
    <x v="1"/>
  </r>
  <r>
    <s v="Hildegunda"/>
    <s v="Medrano"/>
    <d v="2011-11-09T00:00:00"/>
    <n v="2778274484"/>
    <x v="3"/>
    <s v="Jalapa"/>
    <s v="Fiebre, Tos seca, Escalofríos y dolores corporales"/>
    <s v="El Pino, Honduras"/>
    <x v="2"/>
  </r>
  <r>
    <s v="Manzur"/>
    <s v="Cervántez"/>
    <d v="1983-03-01T00:00:00"/>
    <n v="27536343126"/>
    <x v="12"/>
    <s v="Chiquimula"/>
    <s v="Fiebre, Cansancio"/>
    <s v="Santa Catarina Ixtahuacán, Guatemala"/>
    <x v="1"/>
  </r>
  <r>
    <s v="Geoffrey"/>
    <s v="Arce"/>
    <d v="1963-03-12T00:00:00"/>
    <n v="2141474941"/>
    <x v="5"/>
    <s v="Santa Cruz Muluá"/>
    <s v="Fiebre, Tos seca, Escalofríos y dolores corporales"/>
    <s v="Wichita, Estados Unidos"/>
    <x v="0"/>
  </r>
  <r>
    <s v="Heráclito"/>
    <s v="Jáquez"/>
    <d v="1924-03-12T00:00:00"/>
    <n v="2351129767"/>
    <x v="10"/>
    <s v="San Antonio Palopó"/>
    <s v="Fiebre, Dificultad respiratoria"/>
    <s v="Anchorage, Estados Unidos"/>
    <x v="2"/>
  </r>
  <r>
    <s v="Bella"/>
    <s v="Cervántez"/>
    <d v="1996-02-03T00:00:00"/>
    <n v="28305416224"/>
    <x v="12"/>
    <s v="Olopa"/>
    <s v="Fiebre, Cansancio, Escalofríos y dolores corporales"/>
    <s v="High Point, Estados Unidos"/>
    <x v="1"/>
  </r>
  <r>
    <s v="Segundino"/>
    <s v="Bernal"/>
    <d v="1975-09-10T00:00:00"/>
    <n v="20389819175"/>
    <x v="6"/>
    <s v="Catarina"/>
    <s v="Fiebre, Cansancio"/>
    <s v="Olympia, Estados Unidos"/>
    <x v="1"/>
  </r>
  <r>
    <s v="Matilda"/>
    <s v="Velez"/>
    <d v="2007-10-15T00:00:00"/>
    <n v="2772491845"/>
    <x v="0"/>
    <s v="Guatemala"/>
    <s v="Fiebre, Tos seca"/>
    <s v="Amarillo, Estados Unidos"/>
    <x v="1"/>
  </r>
  <r>
    <s v="Arcángel"/>
    <s v="Treviño"/>
    <d v="1936-11-18T00:00:00"/>
    <n v="2624775435"/>
    <x v="6"/>
    <s v="Malacatán"/>
    <s v="Fiebre, Cansancio"/>
    <s v="Ejidal, Mexico"/>
    <x v="1"/>
  </r>
  <r>
    <s v="Merces"/>
    <s v="Rosario"/>
    <d v="1974-07-05T00:00:00"/>
    <n v="29491566610"/>
    <x v="1"/>
    <s v="San Antonio La Paz"/>
    <s v="Fiebre, Cansancio"/>
    <s v="El Olivar, Honduras"/>
    <x v="1"/>
  </r>
  <r>
    <s v="Yago"/>
    <s v="Rincón"/>
    <d v="2016-07-01T00:00:00"/>
    <n v="25563713173"/>
    <x v="0"/>
    <s v="Guatemala"/>
    <s v="Fiebre, Tos seca, Escalofríos y dolores corporales"/>
    <s v="San Francisco, Mexico"/>
    <x v="0"/>
  </r>
  <r>
    <s v="Bru"/>
    <s v="Abeyta"/>
    <d v="1974-05-15T00:00:00"/>
    <n v="20614968158"/>
    <x v="0"/>
    <s v="Mixco"/>
    <s v="Fiebre, Tos seca, Escalofríos y dolores corporales"/>
    <s v="Canton, Estados Unidos"/>
    <x v="2"/>
  </r>
  <r>
    <s v="Justiniano"/>
    <s v="Benavides"/>
    <d v="1963-12-31T00:00:00"/>
    <n v="215022922210"/>
    <x v="2"/>
    <s v="Iztapa"/>
    <s v="Fiebre, Cansancio"/>
    <s v="Washington, Estados Unidos"/>
    <x v="1"/>
  </r>
  <r>
    <s v="Luján"/>
    <s v="Ruelas"/>
    <d v="1993-06-14T00:00:00"/>
    <n v="26335977185"/>
    <x v="5"/>
    <s v="San Sebastián"/>
    <s v="Fiebre, Tos seca, Escalofríos y dolores corporales"/>
    <s v="Houston, Estados Unidos"/>
    <x v="1"/>
  </r>
  <r>
    <s v="Erminia"/>
    <s v="Cepeda"/>
    <d v="1967-01-21T00:00:00"/>
    <n v="2594228471"/>
    <x v="2"/>
    <s v="Siquinalá"/>
    <s v="Fiebre, Dificultad respiratoria"/>
    <s v="Changuinola, Panama"/>
    <x v="0"/>
  </r>
  <r>
    <s v="Macario"/>
    <s v="Mena"/>
    <d v="1963-09-29T00:00:00"/>
    <n v="2668667756"/>
    <x v="2"/>
    <s v="Iztapa"/>
    <s v="Fiebre, Cansancio"/>
    <s v="Hidalgo, Mexico"/>
    <x v="1"/>
  </r>
  <r>
    <s v="Mailin"/>
    <s v="Estévez"/>
    <d v="1987-01-16T00:00:00"/>
    <n v="266426011510"/>
    <x v="2"/>
    <s v="Iztapa"/>
    <s v="Fiebre, Cansancio, Escalofríos y dolores corporales"/>
    <s v="La Libertad, Honduras"/>
    <x v="0"/>
  </r>
  <r>
    <s v="Ben"/>
    <s v="Alonso"/>
    <d v="1992-05-05T00:00:00"/>
    <n v="2223612347"/>
    <x v="12"/>
    <s v="Chiquimula"/>
    <s v="Fiebre, Cansancio"/>
    <s v="Long Beach, Estados Unidos"/>
    <x v="2"/>
  </r>
  <r>
    <s v="Joav"/>
    <s v="Carvajal"/>
    <d v="1993-11-23T00:00:00"/>
    <n v="29158015210"/>
    <x v="0"/>
    <s v="Guatemala"/>
    <s v="Fiebre, Cansancio, Escalofríos y dolores corporales"/>
    <s v="Fort Worth, Estados Unidos"/>
    <x v="1"/>
  </r>
  <r>
    <s v="Aristóteles"/>
    <s v="Aguayo"/>
    <d v="1959-02-05T00:00:00"/>
    <n v="20769897222"/>
    <x v="18"/>
    <s v="Río Hondo"/>
    <s v="Fiebre, Dificultad respiratoria"/>
    <s v="Salamanca, España"/>
    <x v="0"/>
  </r>
  <r>
    <s v="Herman"/>
    <s v="Roldán"/>
    <d v="1996-03-08T00:00:00"/>
    <n v="1980001187"/>
    <x v="3"/>
    <s v="San Pedro Pinula"/>
    <s v="Fiebre, Dificultad respiratoria"/>
    <s v="Minneapolis, Estados Unidos"/>
    <x v="1"/>
  </r>
  <r>
    <s v="Rode"/>
    <s v="Girón"/>
    <d v="2001-04-21T00:00:00"/>
    <n v="2698340518"/>
    <x v="0"/>
    <s v="Guatemala"/>
    <s v="Fiebre, Cansancio, Escalofríos y dolores corporales"/>
    <s v="San Cristóbal Cucho, Guatemala"/>
    <x v="1"/>
  </r>
  <r>
    <s v="Keith"/>
    <s v="Ballesteros"/>
    <d v="1955-03-21T00:00:00"/>
    <n v="239312832210"/>
    <x v="2"/>
    <s v="San José"/>
    <s v="Fiebre, Tos seca, Escalofríos y dolores corporales"/>
    <s v="Las Cruces, Estados Unidos"/>
    <x v="2"/>
  </r>
  <r>
    <s v="Britanic"/>
    <s v="Valdés"/>
    <d v="2007-06-26T00:00:00"/>
    <n v="2311312469"/>
    <x v="10"/>
    <s v="Concepción"/>
    <s v="Fiebre, Tos seca"/>
    <s v="Vicente Guerrero, Mexico"/>
    <x v="2"/>
  </r>
  <r>
    <s v="Dositeo"/>
    <s v="Villegas"/>
    <d v="1947-01-07T00:00:00"/>
    <n v="2928888097"/>
    <x v="20"/>
    <s v="Cuilco"/>
    <s v="Fiebre, Tos seca"/>
    <s v="Santa Maria, Mexico"/>
    <x v="2"/>
  </r>
  <r>
    <s v="Deidamia"/>
    <s v="Alejandro"/>
    <d v="1934-08-22T00:00:00"/>
    <n v="29380834206"/>
    <x v="0"/>
    <s v="Villa Nueva"/>
    <s v="Fiebre, Cansancio"/>
    <s v="Washington, Estados Unidos"/>
    <x v="2"/>
  </r>
  <r>
    <s v="Heliena"/>
    <s v="Burgos"/>
    <d v="1988-02-26T00:00:00"/>
    <n v="27233259116"/>
    <x v="0"/>
    <s v="Villa Canales"/>
    <s v="Fiebre, Tos seca"/>
    <s v="San José El Ídolo, Guatemala"/>
    <x v="2"/>
  </r>
  <r>
    <s v="Zarina"/>
    <s v="Alicea"/>
    <d v="1962-06-11T00:00:00"/>
    <n v="22534894910"/>
    <x v="2"/>
    <s v="Iztapa"/>
    <s v="Fiebre, Cansancio, Escalofríos y dolores corporales"/>
    <s v="Birmingham, Estados Unidos"/>
    <x v="0"/>
  </r>
  <r>
    <s v="Aniceto"/>
    <s v="Acosta"/>
    <d v="1943-11-22T00:00:00"/>
    <n v="2060846286"/>
    <x v="7"/>
    <s v="Chiquimulilla"/>
    <s v="Fiebre, Cansancio, Escalofríos y dolores corporales"/>
    <s v="Paraíso, Costa Rica"/>
    <x v="1"/>
  </r>
  <r>
    <s v="Odon"/>
    <s v="Zaragoza"/>
    <d v="1942-09-23T00:00:00"/>
    <n v="26335392159"/>
    <x v="9"/>
    <s v="Los Amates"/>
    <s v="Fiebre, Cansancio"/>
    <s v="Macon, Estados Unidos"/>
    <x v="0"/>
  </r>
  <r>
    <s v="Adelmaro"/>
    <s v="Covas"/>
    <d v="2010-11-03T00:00:00"/>
    <n v="281649992110"/>
    <x v="0"/>
    <s v="Fraijanes"/>
    <s v="Fiebre, Cansancio, Escalofríos y dolores corporales"/>
    <s v="Nueva Guadalupe, El Salvador"/>
    <x v="1"/>
  </r>
  <r>
    <s v="Berenguer"/>
    <s v="Enríquez"/>
    <d v="2003-04-15T00:00:00"/>
    <n v="2045566437"/>
    <x v="6"/>
    <s v="Malacatán"/>
    <s v="Fiebre, Cansancio, Escalofríos y dolores corporales"/>
    <s v="Reno, Estados Unidos"/>
    <x v="0"/>
  </r>
  <r>
    <s v="George"/>
    <s v="Cintrón"/>
    <d v="1950-03-24T00:00:00"/>
    <n v="28249684113"/>
    <x v="0"/>
    <s v="Guatemala"/>
    <s v="Fiebre, Tos seca, Escalofríos y dolores corporales"/>
    <s v="Fovissste, Mexico"/>
    <x v="1"/>
  </r>
  <r>
    <s v="Fulvia"/>
    <s v="Corrales"/>
    <d v="1953-09-08T00:00:00"/>
    <n v="2363588859"/>
    <x v="6"/>
    <s v="Malacatán"/>
    <s v="Fiebre, Tos seca, Escalofríos y dolores corporales"/>
    <s v="Alicante/Alacant, España"/>
    <x v="0"/>
  </r>
  <r>
    <s v="Narkis"/>
    <s v="Quezada"/>
    <d v="1932-12-08T00:00:00"/>
    <n v="2499936848"/>
    <x v="0"/>
    <s v="Villa Nueva"/>
    <s v="Fiebre, Cansancio"/>
    <s v="Omaha, Estados Unidos"/>
    <x v="0"/>
  </r>
  <r>
    <s v="Clorinda"/>
    <s v="Ruelas"/>
    <d v="1960-02-17T00:00:00"/>
    <n v="2663106879"/>
    <x v="7"/>
    <s v="Cuilapa"/>
    <s v="Fiebre, Tos seca"/>
    <s v="Santa María de Jesús, Guatemala"/>
    <x v="2"/>
  </r>
  <r>
    <s v="Tibor"/>
    <s v="Robledo"/>
    <d v="1935-07-16T00:00:00"/>
    <n v="22984499166"/>
    <x v="6"/>
    <s v="Ixchiguán"/>
    <s v="Fiebre, Tos seca, Escalofríos y dolores corporales"/>
    <s v="Guacamaya, Honduras"/>
    <x v="1"/>
  </r>
  <r>
    <s v="Torcuato"/>
    <s v="Hurtado"/>
    <d v="1932-10-23T00:00:00"/>
    <n v="2476180766"/>
    <x v="6"/>
    <s v="Comitancillo"/>
    <s v="Fiebre, Cansancio, Escalofríos y dolores corporales"/>
    <s v="Zamora, España"/>
    <x v="2"/>
  </r>
  <r>
    <s v="Gregory"/>
    <s v="Montez"/>
    <d v="1994-03-02T00:00:00"/>
    <n v="20004074218"/>
    <x v="22"/>
    <s v="Zacualpa"/>
    <s v="Fiebre, Dificultad respiratoria"/>
    <s v="Savannah, Estados Unidos"/>
    <x v="2"/>
  </r>
  <r>
    <s v="Rosana"/>
    <s v="Gallegos"/>
    <d v="1952-10-20T00:00:00"/>
    <n v="25195660222"/>
    <x v="0"/>
    <s v="Mixco"/>
    <s v="Fiebre, Tos seca, Escalofríos y dolores corporales"/>
    <s v="Memphis, Estados Unidos"/>
    <x v="0"/>
  </r>
  <r>
    <s v="Sahara"/>
    <s v="Armijo"/>
    <d v="2019-06-10T00:00:00"/>
    <n v="2594961688"/>
    <x v="2"/>
    <s v="San José"/>
    <s v="Fiebre, Dificultad respiratoria"/>
    <s v="San Diego, Estados Unidos"/>
    <x v="0"/>
  </r>
  <r>
    <s v="Meinard"/>
    <s v="Vanegas"/>
    <d v="1997-12-03T00:00:00"/>
    <n v="2284863646"/>
    <x v="14"/>
    <s v="Cubulco"/>
    <s v="Fiebre, Tos seca"/>
    <s v="Greensboro, Estados Unidos"/>
    <x v="0"/>
  </r>
  <r>
    <s v="Ulpio"/>
    <s v="Pichardo"/>
    <d v="1972-04-14T00:00:00"/>
    <n v="29163928159"/>
    <x v="9"/>
    <s v="El Estor"/>
    <s v="Fiebre, Cansancio, Escalofríos y dolores corporales"/>
    <s v="Chisec, Guatemala"/>
    <x v="1"/>
  </r>
  <r>
    <s v="Gotardo"/>
    <s v="Ruvalcaba"/>
    <d v="1952-09-22T00:00:00"/>
    <n v="23944775197"/>
    <x v="1"/>
    <s v="San Cristóbal Acasaguastlán"/>
    <s v="Fiebre, Tos seca, Escalofríos y dolores corporales"/>
    <s v="El Calvario, Mexico"/>
    <x v="1"/>
  </r>
  <r>
    <s v="Astrid"/>
    <s v="Carranza"/>
    <d v="2007-06-03T00:00:00"/>
    <n v="26511025114"/>
    <x v="2"/>
    <s v="San José"/>
    <s v="Fiebre, Cansancio, Escalofríos y dolores corporales"/>
    <s v="Las Vegas, Estados Unidos"/>
    <x v="2"/>
  </r>
  <r>
    <s v="Lea"/>
    <s v="Escamilla"/>
    <d v="1972-10-23T00:00:00"/>
    <n v="2484501528"/>
    <x v="12"/>
    <s v="Quezaltepeque"/>
    <s v="Fiebre, Dificultad respiratoria"/>
    <s v="Columbia, Estados Unidos"/>
    <x v="0"/>
  </r>
  <r>
    <s v="Fani"/>
    <s v="Muñiz"/>
    <d v="1968-01-01T00:00:00"/>
    <n v="290355751210"/>
    <x v="0"/>
    <s v="Guatemala"/>
    <s v="Fiebre, Tos seca"/>
    <s v="Gualán, Guatemala"/>
    <x v="2"/>
  </r>
  <r>
    <s v="Noel"/>
    <s v="Castellanos"/>
    <d v="1980-05-01T00:00:00"/>
    <n v="25601798194"/>
    <x v="2"/>
    <s v="San José"/>
    <s v="Fiebre, Tos seca"/>
    <s v="El Paso, Estados Unidos"/>
    <x v="1"/>
  </r>
  <r>
    <s v="Floro"/>
    <s v="Toro"/>
    <d v="1976-02-28T00:00:00"/>
    <n v="23726320155"/>
    <x v="0"/>
    <s v="Villa Nueva"/>
    <s v="Fiebre, Tos seca, Escalofríos y dolores corporales"/>
    <s v="Newark, Estados Unidos"/>
    <x v="1"/>
  </r>
  <r>
    <s v="Amneris"/>
    <s v="Santacruz"/>
    <d v="1988-03-17T00:00:00"/>
    <n v="2009982469"/>
    <x v="17"/>
    <s v="Pastores"/>
    <s v="Fiebre, Tos seca, Escalofríos y dolores corporales"/>
    <s v="El Mirador, Mexico"/>
    <x v="0"/>
  </r>
  <r>
    <s v="Grizel"/>
    <s v="Gallegos"/>
    <d v="1952-10-03T00:00:00"/>
    <n v="2154845235"/>
    <x v="2"/>
    <s v="San José"/>
    <s v="Fiebre, Cansancio"/>
    <s v="Jacksonville, Estados Unidos"/>
    <x v="1"/>
  </r>
  <r>
    <s v="Lizeth"/>
    <s v="Magana"/>
    <d v="1946-07-29T00:00:00"/>
    <n v="2570027086"/>
    <x v="10"/>
    <s v="Nahualá"/>
    <s v="Fiebre, Dificultad respiratoria"/>
    <s v="Boston, Estados Unidos"/>
    <x v="0"/>
  </r>
  <r>
    <s v="Leuter"/>
    <s v="Rivero"/>
    <d v="2012-07-30T00:00:00"/>
    <n v="2553060411"/>
    <x v="0"/>
    <s v="Palencia"/>
    <s v="Fiebre, Tos seca"/>
    <s v="Champaign, Estados Unidos"/>
    <x v="0"/>
  </r>
  <r>
    <s v="Garoa"/>
    <s v="Mayonga"/>
    <d v="1958-03-29T00:00:00"/>
    <n v="21047718201"/>
    <x v="4"/>
    <s v="Conguaco"/>
    <s v="Fiebre, Tos seca"/>
    <s v="Río Blanco, Nicaragua"/>
    <x v="1"/>
  </r>
  <r>
    <s v="Justin"/>
    <s v="Carrión"/>
    <d v="1974-02-01T00:00:00"/>
    <n v="2413378432"/>
    <x v="12"/>
    <s v="San José la Arada"/>
    <s v="Fiebre, Tos seca, Escalofríos y dolores corporales"/>
    <s v="Cane, Honduras"/>
    <x v="2"/>
  </r>
  <r>
    <s v="Tirso"/>
    <s v="Tejada"/>
    <d v="1942-01-01T00:00:00"/>
    <n v="2033100041"/>
    <x v="18"/>
    <s v="Teculután"/>
    <s v="Fiebre, Tos seca, Escalofríos y dolores corporales"/>
    <s v="San Ignacio de Tupile, Panama"/>
    <x v="0"/>
  </r>
  <r>
    <s v="Filadelfo"/>
    <s v="Cuellar"/>
    <d v="2003-10-26T00:00:00"/>
    <n v="1970228928"/>
    <x v="0"/>
    <s v="Amatitlán"/>
    <s v="Fiebre, Tos seca, Escalofríos y dolores corporales"/>
    <s v="Veracruz, Honduras"/>
    <x v="0"/>
  </r>
  <r>
    <s v="Agesislao"/>
    <s v="Guerrero"/>
    <d v="1992-09-09T00:00:00"/>
    <n v="23144202129"/>
    <x v="2"/>
    <s v="Siquinalá"/>
    <s v="Fiebre, Tos seca, Escalofríos y dolores corporales"/>
    <s v="San Antonio, Mexico"/>
    <x v="2"/>
  </r>
  <r>
    <s v="Jonah"/>
    <s v="Correa"/>
    <d v="2017-06-05T00:00:00"/>
    <n v="28342880205"/>
    <x v="9"/>
    <s v="Puerto Barrios"/>
    <s v="Fiebre, Dificultad respiratoria"/>
    <s v="Baltimore, Estados Unidos"/>
    <x v="1"/>
  </r>
  <r>
    <s v="Anisia"/>
    <s v="Valdivia"/>
    <d v="1994-11-05T00:00:00"/>
    <n v="2000708698"/>
    <x v="1"/>
    <s v="Guastatoya"/>
    <s v="Fiebre, Cansancio"/>
    <s v="El Asintal, Guatemala"/>
    <x v="1"/>
  </r>
  <r>
    <s v="Ara"/>
    <s v="Carbajal"/>
    <d v="1972-11-14T00:00:00"/>
    <n v="29958082114"/>
    <x v="9"/>
    <s v="Morales"/>
    <s v="Fiebre, Cansancio"/>
    <s v="Atiquizaya, El Salvador"/>
    <x v="1"/>
  </r>
  <r>
    <s v="Yanquiman"/>
    <s v="Cuellar"/>
    <d v="1972-05-04T00:00:00"/>
    <n v="27691410168"/>
    <x v="2"/>
    <s v="Palín"/>
    <s v="Fiebre, Dificultad respiratoria"/>
    <s v="San Rafael Abajo, Costa Rica"/>
    <x v="2"/>
  </r>
  <r>
    <s v="Cuasimodo"/>
    <s v="Narváez"/>
    <d v="1939-11-28T00:00:00"/>
    <n v="22460918143"/>
    <x v="4"/>
    <s v="Jalpatagua"/>
    <s v="Fiebre, Dificultad respiratoria"/>
    <s v="Mobile, Estados Unidos"/>
    <x v="2"/>
  </r>
  <r>
    <s v="Milca"/>
    <s v="Valdivia"/>
    <d v="1938-12-05T00:00:00"/>
    <n v="2903387948"/>
    <x v="6"/>
    <s v="Malacatán"/>
    <s v="Fiebre, Cansancio, Escalofríos y dolores corporales"/>
    <s v="Pensacola, Estados Unidos"/>
    <x v="0"/>
  </r>
  <r>
    <s v="Natividad"/>
    <s v="Tapia"/>
    <d v="1980-09-10T00:00:00"/>
    <n v="1972115698"/>
    <x v="18"/>
    <s v="Estanzuela"/>
    <s v="Fiebre, Tos seca, Escalofríos y dolores corporales"/>
    <s v="Laspezia, Italia"/>
    <x v="0"/>
  </r>
  <r>
    <s v="Iberio"/>
    <s v="Chávez"/>
    <d v="1927-08-15T00:00:00"/>
    <n v="2209760289"/>
    <x v="5"/>
    <s v="Retalhuleu"/>
    <s v="Fiebre, Cansancio, Escalofríos y dolores corporales"/>
    <s v="Canton, Estados Unidos"/>
    <x v="0"/>
  </r>
  <r>
    <s v="Afra"/>
    <s v="Contreras"/>
    <d v="1952-02-28T00:00:00"/>
    <n v="2550056815"/>
    <x v="0"/>
    <s v="Mixco"/>
    <s v="Fiebre, Cansancio, Escalofríos y dolores corporales"/>
    <s v="Spartanburg, Estados Unidos"/>
    <x v="1"/>
  </r>
  <r>
    <s v="Bingham"/>
    <s v="Castaneda"/>
    <d v="2001-08-03T00:00:00"/>
    <n v="1910758531"/>
    <x v="18"/>
    <s v="Usumatlán"/>
    <s v="Fiebre, Tos seca, Escalofríos y dolores corporales"/>
    <s v="Largo, Estados Unidos"/>
    <x v="0"/>
  </r>
  <r>
    <s v="Traful"/>
    <s v="Linares"/>
    <d v="1920-11-11T00:00:00"/>
    <n v="29414549163"/>
    <x v="0"/>
    <s v="Mixco"/>
    <s v="Fiebre, Cansancio, Escalofríos y dolores corporales"/>
    <s v="Boise, Estados Unidos"/>
    <x v="2"/>
  </r>
  <r>
    <s v="Luano"/>
    <s v="Luna"/>
    <d v="1960-08-06T00:00:00"/>
    <n v="28290129141"/>
    <x v="2"/>
    <s v="Tiquisate"/>
    <s v="Fiebre, Tos seca"/>
    <s v="Messina, Italia"/>
    <x v="2"/>
  </r>
  <r>
    <s v="Gesualdo"/>
    <s v="Escalante"/>
    <d v="1935-07-09T00:00:00"/>
    <n v="2505059298"/>
    <x v="19"/>
    <s v="Mazatenango "/>
    <s v="Fiebre, Dificultad respiratoria"/>
    <s v="Newport News, Estados Unidos"/>
    <x v="0"/>
  </r>
  <r>
    <s v="Leocadio"/>
    <s v="Laboy"/>
    <d v="1947-03-22T00:00:00"/>
    <n v="2609545781"/>
    <x v="2"/>
    <s v="Iztapa"/>
    <s v="Fiebre, Tos seca"/>
    <s v="San Isidro, Mexico"/>
    <x v="2"/>
  </r>
  <r>
    <s v="Amadeo"/>
    <s v="Arredondo"/>
    <d v="1925-10-27T00:00:00"/>
    <n v="2723373187"/>
    <x v="2"/>
    <s v="Nueva Concepción"/>
    <s v="Fiebre, Tos seca"/>
    <s v="El Refugio, Mexico"/>
    <x v="2"/>
  </r>
  <r>
    <s v="Muriel"/>
    <s v="Esparza"/>
    <d v="2019-12-13T00:00:00"/>
    <n v="2301782374"/>
    <x v="8"/>
    <s v="Santa María Chiquimula"/>
    <s v="Fiebre, Tos seca"/>
    <s v="Young America, Estados Unidos"/>
    <x v="1"/>
  </r>
  <r>
    <s v="Montserrat"/>
    <s v="Rivero"/>
    <d v="2012-04-27T00:00:00"/>
    <n v="28915207164"/>
    <x v="7"/>
    <s v="Guazacapán"/>
    <s v="Fiebre, Tos seca, Escalofríos y dolores corporales"/>
    <s v="Padova, Italia"/>
    <x v="1"/>
  </r>
  <r>
    <s v="Marina"/>
    <s v="Paz"/>
    <d v="1938-12-24T00:00:00"/>
    <n v="287858161710"/>
    <x v="0"/>
    <s v="Chinautla"/>
    <s v="Fiebre, Cansancio, Escalofríos y dolores corporales"/>
    <s v="New Haven, Estados Unidos"/>
    <x v="2"/>
  </r>
  <r>
    <s v="Danel"/>
    <s v="Colunga"/>
    <d v="1936-06-06T00:00:00"/>
    <n v="203387661610"/>
    <x v="16"/>
    <s v="Cantel"/>
    <s v="Fiebre, Tos seca"/>
    <s v="Nashville, Estados Unidos"/>
    <x v="2"/>
  </r>
  <r>
    <s v="Ebony"/>
    <s v="Rodarte"/>
    <d v="1954-04-05T00:00:00"/>
    <n v="2013014911"/>
    <x v="7"/>
    <s v="San Juan Tecuaco"/>
    <s v="Fiebre, Dificultad respiratoria"/>
    <s v="La Palma, Mexico"/>
    <x v="0"/>
  </r>
  <r>
    <s v="Encarnación"/>
    <s v="Ybarra"/>
    <d v="1921-08-04T00:00:00"/>
    <n v="2314085639"/>
    <x v="2"/>
    <s v="Siquinalá"/>
    <s v="Fiebre, Cansancio, Escalofríos y dolores corporales"/>
    <s v="Alvaro Obregon, Mexico"/>
    <x v="1"/>
  </r>
  <r>
    <s v="Cristian"/>
    <s v="Quiñónez"/>
    <d v="1995-11-01T00:00:00"/>
    <n v="1954293792"/>
    <x v="3"/>
    <s v="San Pedro Pinula"/>
    <s v="Fiebre, Cansancio, Escalofríos y dolores corporales"/>
    <s v="La Peña, Panama"/>
    <x v="2"/>
  </r>
  <r>
    <s v="Cira"/>
    <s v="Vergara"/>
    <d v="1979-08-30T00:00:00"/>
    <n v="24100796118"/>
    <x v="2"/>
    <s v="Palín"/>
    <s v="Fiebre, Tos seca, Escalofríos y dolores corporales"/>
    <s v="San Pedro, Mexico"/>
    <x v="0"/>
  </r>
  <r>
    <s v="Celma"/>
    <s v="Salazar"/>
    <d v="1976-11-20T00:00:00"/>
    <n v="20519827186"/>
    <x v="0"/>
    <s v="Mixco"/>
    <s v="Fiebre, Dificultad respiratoria"/>
    <s v="Saint Augustine, Estados Unidos"/>
    <x v="1"/>
  </r>
  <r>
    <s v="Otilio"/>
    <s v="Fuentes"/>
    <d v="2002-02-13T00:00:00"/>
    <n v="2574131022"/>
    <x v="0"/>
    <s v="San Raymundo"/>
    <s v="Fiebre, Dificultad respiratoria"/>
    <s v="El Porvenir, Honduras"/>
    <x v="0"/>
  </r>
  <r>
    <s v="Betina"/>
    <s v="Meraz"/>
    <d v="1980-05-19T00:00:00"/>
    <n v="2336518988"/>
    <x v="10"/>
    <s v="San Antonio Palopó"/>
    <s v="Fiebre, Tos seca"/>
    <s v="Yupiltepeque, Guatemala"/>
    <x v="1"/>
  </r>
  <r>
    <s v="Hygin"/>
    <s v="Oquendo"/>
    <d v="1966-07-20T00:00:00"/>
    <n v="22728732228"/>
    <x v="0"/>
    <s v="Fraijanes"/>
    <s v="Fiebre, Cansancio, Escalofríos y dolores corporales"/>
    <s v="San Jose, Mexico"/>
    <x v="0"/>
  </r>
  <r>
    <s v="Alphonse"/>
    <s v="Terrazas"/>
    <d v="1997-09-26T00:00:00"/>
    <n v="2683578113"/>
    <x v="12"/>
    <s v="Chiquimula"/>
    <s v="Fiebre, Cansancio, Escalofríos y dolores corporales"/>
    <s v="Charlottesville, Estados Unidos"/>
    <x v="2"/>
  </r>
  <r>
    <s v="Ilanit"/>
    <s v="Irizarry"/>
    <d v="1948-05-02T00:00:00"/>
    <n v="20441098123"/>
    <x v="7"/>
    <s v="Cuilapa"/>
    <s v="Fiebre, Cansancio, Escalofríos y dolores corporales"/>
    <s v="Colón, Panama"/>
    <x v="2"/>
  </r>
  <r>
    <s v="Guzmán"/>
    <s v="Fierro"/>
    <d v="1933-08-27T00:00:00"/>
    <n v="2320593589"/>
    <x v="0"/>
    <s v="Guatemala"/>
    <s v="Fiebre, Cansancio"/>
    <s v="Panamá, Panama"/>
    <x v="1"/>
  </r>
  <r>
    <s v="Raynaldo"/>
    <s v="Acuna"/>
    <d v="1957-10-21T00:00:00"/>
    <n v="19008072710"/>
    <x v="10"/>
    <s v="Nahualá"/>
    <s v="Fiebre, Tos seca, Escalofríos y dolores corporales"/>
    <s v="Ipís, Costa Rica"/>
    <x v="2"/>
  </r>
  <r>
    <s v="Columba"/>
    <s v="Fuentes"/>
    <d v="2016-09-04T00:00:00"/>
    <n v="2143489633"/>
    <x v="7"/>
    <s v="Guazacapán"/>
    <s v="Fiebre, Tos seca, Escalofríos y dolores corporales"/>
    <s v="San Manuel Chaparrón, Guatemala"/>
    <x v="0"/>
  </r>
  <r>
    <s v="Quirico"/>
    <s v="Salinas"/>
    <d v="1932-06-13T00:00:00"/>
    <n v="276857122010"/>
    <x v="18"/>
    <s v="Cabañas"/>
    <s v="Fiebre, Dificultad respiratoria"/>
    <s v="Huesca, España"/>
    <x v="0"/>
  </r>
  <r>
    <s v="Niranjana"/>
    <s v="Aparicio"/>
    <d v="1999-01-25T00:00:00"/>
    <n v="2203804274"/>
    <x v="6"/>
    <s v="Catarina"/>
    <s v="Fiebre, Tos seca, Escalofríos y dolores corporales"/>
    <s v="Calle Blancos, Costa Rica"/>
    <x v="2"/>
  </r>
  <r>
    <s v="Libio"/>
    <s v="Rosales"/>
    <d v="1935-02-10T00:00:00"/>
    <n v="28245598124"/>
    <x v="5"/>
    <s v="San Sebastián"/>
    <s v="Fiebre, Cansancio"/>
    <s v="Quebrada Canoa, Panama"/>
    <x v="0"/>
  </r>
  <r>
    <s v="Antoshika"/>
    <s v="Lemus"/>
    <d v="2001-08-25T00:00:00"/>
    <n v="1937989087"/>
    <x v="8"/>
    <s v="San Bartolo"/>
    <s v="Fiebre, Dificultad respiratoria"/>
    <s v="Melbourne, Estados Unidos"/>
    <x v="2"/>
  </r>
  <r>
    <s v="Noelio"/>
    <s v="Pichardo"/>
    <d v="1944-09-08T00:00:00"/>
    <n v="2888859743"/>
    <x v="2"/>
    <s v="San José"/>
    <s v="Fiebre, Cansancio"/>
    <s v="Inglewood, Estados Unidos"/>
    <x v="2"/>
  </r>
  <r>
    <s v="Leuco"/>
    <s v="Bahena"/>
    <d v="1991-10-22T00:00:00"/>
    <n v="215642981910"/>
    <x v="18"/>
    <s v="Usumatlán"/>
    <s v="Fiebre, Dificultad respiratoria"/>
    <s v="5 de Mayo, Mexico"/>
    <x v="2"/>
  </r>
  <r>
    <s v="Amilca"/>
    <s v="Regalado"/>
    <d v="1942-03-13T00:00:00"/>
    <n v="22127481192"/>
    <x v="2"/>
    <s v="Guaganazapa"/>
    <s v="Fiebre, Cansancio, Escalofríos y dolores corporales"/>
    <s v="Santa Bárbara, Guatemala"/>
    <x v="0"/>
  </r>
  <r>
    <s v="Berna"/>
    <s v="Castellanos"/>
    <d v="1921-09-18T00:00:00"/>
    <n v="21339251219"/>
    <x v="7"/>
    <s v="Taxisco"/>
    <s v="Fiebre, Tos seca"/>
    <s v="Bellavista, Mexico"/>
    <x v="0"/>
  </r>
  <r>
    <s v="Rainer"/>
    <s v="Mireles"/>
    <d v="1994-01-03T00:00:00"/>
    <n v="2971732434"/>
    <x v="6"/>
    <s v="Ixchiguán"/>
    <s v="Fiebre, Cansancio, Escalofríos y dolores corporales"/>
    <s v="San Marcos de Colón, Honduras"/>
    <x v="2"/>
  </r>
  <r>
    <s v="Martial"/>
    <s v="Samaniego"/>
    <d v="1982-01-14T00:00:00"/>
    <n v="28549725201"/>
    <x v="14"/>
    <s v="San Miguel Chicaj"/>
    <s v="Fiebre, Cansancio"/>
    <s v="Llano de Piedra, Panama"/>
    <x v="2"/>
  </r>
  <r>
    <s v="Iris"/>
    <s v="Sosa"/>
    <d v="1933-04-28T00:00:00"/>
    <n v="23969316201"/>
    <x v="6"/>
    <s v="Catarina"/>
    <s v="Fiebre, Cansancio, Escalofríos y dolores corporales"/>
    <s v="Vancouver, Estados Unidos"/>
    <x v="2"/>
  </r>
  <r>
    <s v="Victorio"/>
    <s v="Gaona"/>
    <d v="1949-01-08T00:00:00"/>
    <n v="22939749178"/>
    <x v="0"/>
    <s v="Guatemala"/>
    <s v="Fiebre, Dificultad respiratoria"/>
    <s v="Naperville, Estados Unidos"/>
    <x v="0"/>
  </r>
  <r>
    <s v="Marcio"/>
    <s v="Alarcón"/>
    <d v="2010-12-14T00:00:00"/>
    <n v="2691329334"/>
    <x v="17"/>
    <s v="San Miguel Dueñas"/>
    <s v="Fiebre, Tos seca"/>
    <s v="Shreveport, Estados Unidos"/>
    <x v="2"/>
  </r>
  <r>
    <s v="Alaide"/>
    <s v="Briones"/>
    <d v="2007-07-09T00:00:00"/>
    <n v="24548703175"/>
    <x v="16"/>
    <s v="Salcajá"/>
    <s v="Fiebre, Dificultad respiratoria"/>
    <s v="Boston, Estados Unidos"/>
    <x v="2"/>
  </r>
  <r>
    <s v="Gilda"/>
    <s v="Fierro"/>
    <d v="1979-06-23T00:00:00"/>
    <n v="243638651210"/>
    <x v="17"/>
    <s v="Alotenango"/>
    <s v="Fiebre, Tos seca"/>
    <s v="Chiantla, Guatemala"/>
    <x v="0"/>
  </r>
  <r>
    <s v="Bridget"/>
    <s v="Pedraza"/>
    <d v="2019-06-21T00:00:00"/>
    <n v="23703529105"/>
    <x v="0"/>
    <s v="Villa Nueva"/>
    <s v="Fiebre, Cansancio, Escalofríos y dolores corporales"/>
    <s v="Manuel Cavazos Lerma, Mexico"/>
    <x v="1"/>
  </r>
  <r>
    <s v="Davor"/>
    <s v="Mejía"/>
    <d v="1979-04-22T00:00:00"/>
    <n v="2501542773"/>
    <x v="7"/>
    <s v="Cuilapa"/>
    <s v="Fiebre, Cansancio"/>
    <s v="Fort Lauderdale, Estados Unidos"/>
    <x v="1"/>
  </r>
  <r>
    <s v="Xochilt"/>
    <s v="Godoy"/>
    <d v="2003-10-14T00:00:00"/>
    <n v="21410756910"/>
    <x v="9"/>
    <s v="El Estor"/>
    <s v="Fiebre, Cansancio"/>
    <s v="Panamá, Panama"/>
    <x v="1"/>
  </r>
  <r>
    <s v="Prisc"/>
    <s v="Benavides"/>
    <d v="1971-09-27T00:00:00"/>
    <n v="29645135166"/>
    <x v="10"/>
    <s v="Panajachel"/>
    <s v="Fiebre, Cansancio"/>
    <s v="Niños Heroes, Mexico"/>
    <x v="1"/>
  </r>
  <r>
    <s v="Delmiro"/>
    <s v="Barrios"/>
    <d v="2001-10-28T00:00:00"/>
    <n v="2464514099"/>
    <x v="17"/>
    <s v="San Miguel Dueñas"/>
    <s v="Fiebre, Tos seca"/>
    <s v="Philadelphia, Estados Unidos"/>
    <x v="1"/>
  </r>
  <r>
    <s v="Alira"/>
    <s v="Armenta"/>
    <d v="1983-05-09T00:00:00"/>
    <n v="27841359202"/>
    <x v="0"/>
    <s v="San Miguel Petapa"/>
    <s v="Fiebre, Tos seca"/>
    <s v="Santo Domingo, Nicaragua"/>
    <x v="0"/>
  </r>
  <r>
    <s v="Adaluz"/>
    <s v="Medina"/>
    <d v="1954-05-11T00:00:00"/>
    <n v="2595062379"/>
    <x v="2"/>
    <s v="Palín"/>
    <s v="Fiebre, Dificultad respiratoria"/>
    <s v="Yepocapa, Guatemala"/>
    <x v="2"/>
  </r>
  <r>
    <s v="Edelira"/>
    <s v="Rivero"/>
    <d v="1944-06-13T00:00:00"/>
    <n v="20195926179"/>
    <x v="21"/>
    <s v=" Quetzaltenango"/>
    <s v="Fiebre, Cansancio"/>
    <s v="Morelos, Mexico"/>
    <x v="2"/>
  </r>
  <r>
    <s v="Ronda"/>
    <s v="Orozco"/>
    <d v="2015-07-25T00:00:00"/>
    <n v="2762802241"/>
    <x v="10"/>
    <s v="Sololá"/>
    <s v="Fiebre, Cansancio"/>
    <s v="Lexington, Estados Unidos"/>
    <x v="1"/>
  </r>
  <r>
    <s v="Aylen"/>
    <s v="Medrano"/>
    <d v="1969-12-12T00:00:00"/>
    <n v="2075532412"/>
    <x v="10"/>
    <s v="Panajachel"/>
    <s v="Fiebre, Dificultad respiratoria"/>
    <s v="El Rosario, El Salvador"/>
    <x v="1"/>
  </r>
  <r>
    <s v="Otilia"/>
    <s v="Garibay"/>
    <d v="2017-05-29T00:00:00"/>
    <n v="21007653129"/>
    <x v="13"/>
    <s v="Tecpán"/>
    <s v="Fiebre, Cansancio, Escalofríos y dolores corporales"/>
    <s v="Santa Catarina Barahona, Guatemala"/>
    <x v="1"/>
  </r>
  <r>
    <s v="Myriam"/>
    <s v="Rojo"/>
    <d v="2017-03-27T00:00:00"/>
    <n v="21514943216"/>
    <x v="6"/>
    <s v="Malacatán"/>
    <s v="Fiebre, Cansancio, Escalofríos y dolores corporales"/>
    <s v="Providencia, Mexico"/>
    <x v="1"/>
  </r>
  <r>
    <s v="Leonel"/>
    <s v="Olivas"/>
    <d v="1947-10-18T00:00:00"/>
    <n v="2047557229"/>
    <x v="9"/>
    <s v="Los Amates"/>
    <s v="Fiebre, Cansancio, Escalofríos y dolores corporales"/>
    <s v="Cheyenne, Estados Unidos"/>
    <x v="1"/>
  </r>
  <r>
    <s v="Xena"/>
    <s v="Pérez"/>
    <d v="1973-07-09T00:00:00"/>
    <n v="25730445219"/>
    <x v="5"/>
    <s v="Champerico"/>
    <s v="Fiebre, Tos seca, Escalofríos y dolores corporales"/>
    <s v="Evansville, Estados Unidos"/>
    <x v="0"/>
  </r>
  <r>
    <s v="Teodelina"/>
    <s v="Zepeda"/>
    <d v="2013-05-10T00:00:00"/>
    <n v="19802885106"/>
    <x v="4"/>
    <s v="Conguaco"/>
    <s v="Fiebre, Tos seca"/>
    <s v="Des Moines, Estados Unidos"/>
    <x v="1"/>
  </r>
  <r>
    <s v="Iair"/>
    <s v="Méndez"/>
    <d v="2015-05-02T00:00:00"/>
    <n v="2352208771"/>
    <x v="2"/>
    <s v="Siquinalá"/>
    <s v="Fiebre, Cansancio"/>
    <s v="San Jose, Estados Unidos"/>
    <x v="1"/>
  </r>
  <r>
    <s v="Casio"/>
    <s v="Guerrero"/>
    <d v="1944-12-30T00:00:00"/>
    <n v="29464864134"/>
    <x v="16"/>
    <s v="Quetzaltenango"/>
    <s v="Fiebre, Cansancio, Escalofríos y dolores corporales"/>
    <s v="Santa Maria, Mexico"/>
    <x v="1"/>
  </r>
  <r>
    <s v="Huilen"/>
    <s v="Caraballo"/>
    <d v="1933-04-24T00:00:00"/>
    <n v="2103893231"/>
    <x v="16"/>
    <s v="Salcajá"/>
    <s v="Fiebre, Cansancio"/>
    <s v="Norwalk, Estados Unidos"/>
    <x v="2"/>
  </r>
  <r>
    <s v="Aquilino"/>
    <s v="Briseño"/>
    <d v="1946-08-13T00:00:00"/>
    <n v="19435679209"/>
    <x v="5"/>
    <s v="Champerico"/>
    <s v="Fiebre, Cansancio, Escalofríos y dolores corporales"/>
    <s v="San Buenaventura, Honduras"/>
    <x v="1"/>
  </r>
  <r>
    <s v="Antón"/>
    <s v="Pérez"/>
    <d v="1947-03-10T00:00:00"/>
    <n v="2810001556"/>
    <x v="2"/>
    <s v="Palín"/>
    <s v="Fiebre, Dificultad respiratoria"/>
    <s v="Guadalupe, Mexico"/>
    <x v="2"/>
  </r>
  <r>
    <s v="Gumersindo"/>
    <s v="Alemán"/>
    <d v="2015-10-15T00:00:00"/>
    <n v="26165376228"/>
    <x v="3"/>
    <s v="Jalapa"/>
    <s v="Fiebre, Tos seca"/>
    <s v="El Llano, Honduras"/>
    <x v="1"/>
  </r>
  <r>
    <s v="Barry"/>
    <s v="Martínez"/>
    <d v="1972-06-10T00:00:00"/>
    <n v="20395478176"/>
    <x v="0"/>
    <s v="San Miguel Petapa"/>
    <s v="Fiebre, Cansancio"/>
    <s v="Philadelphia, Estados Unidos"/>
    <x v="0"/>
  </r>
  <r>
    <s v="Tiara"/>
    <s v="Velásquez"/>
    <d v="2003-12-30T00:00:00"/>
    <n v="28425390144"/>
    <x v="0"/>
    <s v="Guatemala"/>
    <s v="Fiebre, Tos seca, Escalofríos y dolores corporales"/>
    <s v="La Palma, Mexico"/>
    <x v="0"/>
  </r>
  <r>
    <s v="Francesca"/>
    <s v="Gutiérrez"/>
    <d v="2000-05-22T00:00:00"/>
    <n v="19538092162"/>
    <x v="6"/>
    <s v="Catarina"/>
    <s v="Fiebre, Tos seca, Escalofríos y dolores corporales"/>
    <s v="Bálsamo Oriental, Honduras"/>
    <x v="2"/>
  </r>
  <r>
    <s v="Harumi"/>
    <s v="Montenegro"/>
    <d v="1980-08-03T00:00:00"/>
    <n v="28921217138"/>
    <x v="1"/>
    <s v="Morazán"/>
    <s v="Fiebre, Cansancio"/>
    <s v="Washington, Estados Unidos"/>
    <x v="1"/>
  </r>
  <r>
    <s v="Mirna"/>
    <s v="Duran"/>
    <d v="1965-01-01T00:00:00"/>
    <n v="2873024357"/>
    <x v="2"/>
    <s v="Siquinalá"/>
    <s v="Fiebre, Dificultad respiratoria"/>
    <s v="New York City, Estados Unidos"/>
    <x v="2"/>
  </r>
  <r>
    <s v="Bernabé"/>
    <s v="Maestas"/>
    <d v="1945-10-16T00:00:00"/>
    <n v="20815961192"/>
    <x v="3"/>
    <s v="San Manuel Chaparrón"/>
    <s v="Fiebre, Cansancio, Escalofríos y dolores corporales"/>
    <s v="Purral, Costa Rica"/>
    <x v="1"/>
  </r>
  <r>
    <s v="Irina"/>
    <s v="Rosado"/>
    <d v="1953-04-03T00:00:00"/>
    <n v="21513306182"/>
    <x v="10"/>
    <s v="Nahualá"/>
    <s v="Fiebre, Cansancio, Escalofríos y dolores corporales"/>
    <s v="Ciudad Sandino, Nicaragua"/>
    <x v="0"/>
  </r>
  <r>
    <s v="Yoana"/>
    <s v="Reyna"/>
    <d v="1974-04-08T00:00:00"/>
    <n v="2688648882"/>
    <x v="18"/>
    <s v="Estanzuela"/>
    <s v="Fiebre, Tos seca, Escalofríos y dolores corporales"/>
    <s v="San Juan, Mexico"/>
    <x v="1"/>
  </r>
  <r>
    <s v="Tercio"/>
    <s v="Alba"/>
    <d v="2004-03-24T00:00:00"/>
    <n v="1995511458"/>
    <x v="2"/>
    <s v="Tiquisate"/>
    <s v="Fiebre, Dificultad respiratoria"/>
    <s v="Minneapolis, Estados Unidos"/>
    <x v="1"/>
  </r>
  <r>
    <s v="Fortuna"/>
    <s v="Collazo"/>
    <d v="1992-02-13T00:00:00"/>
    <n v="2952714474"/>
    <x v="10"/>
    <s v="Nahualá"/>
    <s v="Fiebre, Tos seca, Escalofríos y dolores corporales"/>
    <s v="Philadelphia, Estados Unidos"/>
    <x v="1"/>
  </r>
  <r>
    <s v="Ceferino"/>
    <s v="Pena"/>
    <d v="1956-01-13T00:00:00"/>
    <n v="24678758159"/>
    <x v="0"/>
    <s v="Guatemala"/>
    <s v="Fiebre, Cansancio"/>
    <s v="Salitrillos, Costa Rica"/>
    <x v="0"/>
  </r>
  <r>
    <s v="Justa"/>
    <s v="Rojas"/>
    <d v="1998-08-14T00:00:00"/>
    <n v="2168396999"/>
    <x v="10"/>
    <s v="Panajachel"/>
    <s v="Fiebre, Tos seca"/>
    <s v="San Marcos, Mexico"/>
    <x v="0"/>
  </r>
  <r>
    <s v="Maura"/>
    <s v="Gracia"/>
    <d v="1955-01-08T00:00:00"/>
    <n v="27717612172"/>
    <x v="6"/>
    <s v="Ayutla"/>
    <s v="Fiebre, Dificultad respiratoria"/>
    <s v="Wichita, Estados Unidos"/>
    <x v="1"/>
  </r>
  <r>
    <s v="Ercilia"/>
    <s v="Quintero"/>
    <d v="1939-04-11T00:00:00"/>
    <n v="27911480138"/>
    <x v="2"/>
    <s v="San José"/>
    <s v="Fiebre, Cansancio, Escalofríos y dolores corporales"/>
    <s v="Omaha, Estados Unidos"/>
    <x v="1"/>
  </r>
  <r>
    <s v="Edita"/>
    <s v="Valentín"/>
    <d v="1979-03-09T00:00:00"/>
    <n v="20518861213"/>
    <x v="0"/>
    <s v="San Raymundo"/>
    <s v="Fiebre, Cansancio"/>
    <s v="Dearborn, Estados Unidos"/>
    <x v="0"/>
  </r>
  <r>
    <s v="Zina"/>
    <s v="Alicea"/>
    <d v="1981-08-08T00:00:00"/>
    <n v="22647717217"/>
    <x v="7"/>
    <s v="Chiquimulilla"/>
    <s v="Fiebre, Cansancio, Escalofríos y dolores corporales"/>
    <s v="Genova, Italia"/>
    <x v="0"/>
  </r>
  <r>
    <s v="Serxio"/>
    <s v="Serrano"/>
    <d v="1985-04-10T00:00:00"/>
    <n v="2870503869"/>
    <x v="2"/>
    <s v="Palín"/>
    <s v="Fiebre, Cansancio, Escalofríos y dolores corporales"/>
    <s v="El Coco, Panama"/>
    <x v="1"/>
  </r>
  <r>
    <s v="Emilia"/>
    <s v="Candelaria"/>
    <d v="1983-09-21T00:00:00"/>
    <n v="29525741114"/>
    <x v="15"/>
    <s v="Tactic"/>
    <s v="Fiebre, Cansancio"/>
    <s v="Obrera, Mexico"/>
    <x v="0"/>
  </r>
  <r>
    <s v="Breogan"/>
    <s v="Marcos"/>
    <d v="1991-03-23T00:00:00"/>
    <n v="27904163161"/>
    <x v="10"/>
    <s v="Panajachel"/>
    <s v="Fiebre, Dificultad respiratoria"/>
    <s v="Salt Lake City, Estados Unidos"/>
    <x v="0"/>
  </r>
  <r>
    <s v="Tomé"/>
    <s v="Mercado"/>
    <d v="1946-05-27T00:00:00"/>
    <n v="276436202110"/>
    <x v="0"/>
    <s v="Guatemala"/>
    <s v="Fiebre, Tos seca"/>
    <s v="Fullerton, Estados Unidos"/>
    <x v="2"/>
  </r>
  <r>
    <s v="Rebecca"/>
    <s v="Olivárez"/>
    <d v="1940-12-08T00:00:00"/>
    <n v="27311178151"/>
    <x v="10"/>
    <s v="Panajachel"/>
    <s v="Fiebre, Tos seca"/>
    <s v="San Miguel Chicaj, Guatemala"/>
    <x v="1"/>
  </r>
  <r>
    <s v="Lotario"/>
    <s v="Ruvalcaba"/>
    <d v="1926-08-26T00:00:00"/>
    <n v="2359566536"/>
    <x v="2"/>
    <s v="Iztapa"/>
    <s v="Fiebre, Cansancio, Escalofríos y dolores corporales"/>
    <s v="Concepción de la Barranca, Honduras"/>
    <x v="1"/>
  </r>
  <r>
    <s v="Nimsi"/>
    <s v="Ávalos"/>
    <d v="1965-04-17T00:00:00"/>
    <n v="21082743161"/>
    <x v="2"/>
    <s v="San José"/>
    <s v="Fiebre, Tos seca"/>
    <s v="Ojos de Agua, Honduras"/>
    <x v="1"/>
  </r>
  <r>
    <s v="Crisol"/>
    <s v="Salas"/>
    <d v="1943-12-13T00:00:00"/>
    <n v="26207217223"/>
    <x v="7"/>
    <s v="San Juan Tecuaco"/>
    <s v="Fiebre, Cansancio"/>
    <s v="Baton Rouge, Estados Unidos"/>
    <x v="2"/>
  </r>
  <r>
    <s v="Baldovín"/>
    <s v="Ramos"/>
    <d v="1940-02-25T00:00:00"/>
    <n v="27383964217"/>
    <x v="20"/>
    <s v="Santa Bárbara"/>
    <s v="Fiebre, Tos seca, Escalofríos y dolores corporales"/>
    <s v="Buenavista, Mexico"/>
    <x v="0"/>
  </r>
  <r>
    <s v="Renzo"/>
    <s v="Zelaya"/>
    <d v="1960-02-10T00:00:00"/>
    <n v="28361820207"/>
    <x v="22"/>
    <s v="Chicamán"/>
    <s v="Fiebre, Cansancio"/>
    <s v="Los Angeles, Estados Unidos"/>
    <x v="0"/>
  </r>
  <r>
    <s v="Dalila"/>
    <s v="Melgar"/>
    <d v="1955-02-20T00:00:00"/>
    <n v="2314019197"/>
    <x v="9"/>
    <s v="Morales"/>
    <s v="Fiebre, Cansancio"/>
    <s v="Los Algarrobos, Panama"/>
    <x v="2"/>
  </r>
  <r>
    <s v="Alec"/>
    <s v="Zepeda"/>
    <d v="1986-03-04T00:00:00"/>
    <n v="20097496224"/>
    <x v="2"/>
    <s v="San José"/>
    <s v="Fiebre, Dificultad respiratoria"/>
    <s v="Rafael Hernandez Ochoa, Mexico"/>
    <x v="2"/>
  </r>
  <r>
    <s v="Eliane"/>
    <s v="Rivas"/>
    <d v="1974-09-15T00:00:00"/>
    <n v="26621454118"/>
    <x v="0"/>
    <s v="Villa Nueva"/>
    <s v="Fiebre, Tos seca, Escalofríos y dolores corporales"/>
    <s v="Mesquite, Estados Unidos"/>
    <x v="2"/>
  </r>
  <r>
    <s v="Benigno"/>
    <s v="Zaragoza"/>
    <d v="1927-09-04T00:00:00"/>
    <n v="29641615171"/>
    <x v="2"/>
    <s v="San José"/>
    <s v="Fiebre, Dificultad respiratoria"/>
    <s v="Las Palmas, Panama"/>
    <x v="2"/>
  </r>
  <r>
    <s v="Rufo"/>
    <s v="Alanis"/>
    <d v="1937-11-08T00:00:00"/>
    <n v="26917819181"/>
    <x v="2"/>
    <s v="San José"/>
    <s v="Fiebre, Cansancio, Escalofríos y dolores corporales"/>
    <s v="Buffalo, Estados Unidos"/>
    <x v="1"/>
  </r>
  <r>
    <s v="Abdías"/>
    <s v="Domínquez"/>
    <d v="1944-11-11T00:00:00"/>
    <n v="216547711810"/>
    <x v="0"/>
    <s v="Villa Nueva"/>
    <s v="Fiebre, Tos seca, Escalofríos y dolores corporales"/>
    <s v="San Rafael, Mexico"/>
    <x v="2"/>
  </r>
  <r>
    <s v="Doyel"/>
    <s v="Peres"/>
    <d v="1949-11-07T00:00:00"/>
    <n v="2268524135"/>
    <x v="6"/>
    <s v="Ayutla"/>
    <s v="Fiebre, Tos seca"/>
    <s v="Trenton, Estados Unidos"/>
    <x v="2"/>
  </r>
  <r>
    <s v="Luisana"/>
    <s v="Barrientos"/>
    <d v="1935-06-14T00:00:00"/>
    <n v="23360515810"/>
    <x v="17"/>
    <s v="Ciudad Vieja"/>
    <s v="Fiebre, Tos seca, Escalofríos y dolores corporales"/>
    <s v="Oklahoma City, Estados Unidos"/>
    <x v="1"/>
  </r>
  <r>
    <s v="Speranza"/>
    <s v="Cerda"/>
    <d v="1993-07-10T00:00:00"/>
    <n v="2445434125"/>
    <x v="12"/>
    <s v="Olopa"/>
    <s v="Fiebre, Cansancio"/>
    <s v="Waterbury, Estados Unidos"/>
    <x v="0"/>
  </r>
  <r>
    <s v="Yamel"/>
    <s v="Garrido"/>
    <d v="1988-08-11T00:00:00"/>
    <n v="26040671165"/>
    <x v="10"/>
    <s v="Sololá"/>
    <s v="Fiebre, Tos seca, Escalofríos y dolores corporales"/>
    <s v="Santa Rosa de Aguán, Honduras"/>
    <x v="2"/>
  </r>
  <r>
    <s v="Isod"/>
    <s v="Mercado"/>
    <d v="1952-02-17T00:00:00"/>
    <n v="2004402358"/>
    <x v="0"/>
    <s v="Villa Nueva"/>
    <s v="Fiebre, Tos seca, Escalofríos y dolores corporales"/>
    <s v="Pueblo, Estados Unidos"/>
    <x v="1"/>
  </r>
  <r>
    <s v="Emilse"/>
    <s v="Saenz"/>
    <d v="2003-01-26T00:00:00"/>
    <n v="26039400164"/>
    <x v="10"/>
    <s v="San Antonio Palopó"/>
    <s v="Fiebre, Cansancio"/>
    <s v="Bonanza, Nicaragua"/>
    <x v="1"/>
  </r>
  <r>
    <s v="Ellen"/>
    <s v="Rojas"/>
    <d v="1961-04-30T00:00:00"/>
    <n v="2662022156"/>
    <x v="10"/>
    <s v="Nahualá"/>
    <s v="Fiebre, Cansancio"/>
    <s v="Parque Industrial, Mexico"/>
    <x v="2"/>
  </r>
  <r>
    <s v="Diva"/>
    <s v="Mejía"/>
    <d v="1920-06-20T00:00:00"/>
    <n v="28691985183"/>
    <x v="2"/>
    <s v="Nueva Concepción"/>
    <s v="Fiebre, Dificultad respiratoria"/>
    <s v="Guaymango, El Salvador"/>
    <x v="2"/>
  </r>
  <r>
    <s v="Lázaro"/>
    <s v="Rendón"/>
    <d v="1999-08-28T00:00:00"/>
    <n v="22480143225"/>
    <x v="8"/>
    <s v="San Bartolo"/>
    <s v="Fiebre, Tos seca"/>
    <s v="Inglewood, Estados Unidos"/>
    <x v="2"/>
  </r>
  <r>
    <s v="Serafín"/>
    <s v="Pina"/>
    <d v="1993-05-12T00:00:00"/>
    <n v="298997762210"/>
    <x v="17"/>
    <s v="Pastores"/>
    <s v="Fiebre, Tos seca, Escalofríos y dolores corporales"/>
    <s v="Madison, Estados Unidos"/>
    <x v="0"/>
  </r>
  <r>
    <s v="Azas"/>
    <s v="Terán"/>
    <d v="1951-08-11T00:00:00"/>
    <n v="2013695072"/>
    <x v="4"/>
    <s v="Jerez"/>
    <s v="Fiebre, Cansancio, Escalofríos y dolores corporales"/>
    <s v="Philadelphia, Estados Unidos"/>
    <x v="1"/>
  </r>
  <r>
    <s v="Ilona"/>
    <s v="Betancourt"/>
    <d v="1976-12-17T00:00:00"/>
    <n v="267144872010"/>
    <x v="16"/>
    <s v="Quetzaltenango"/>
    <s v="Fiebre, Cansancio, Escalofríos y dolores corporales"/>
    <s v="El Salitre, Mexico"/>
    <x v="0"/>
  </r>
  <r>
    <s v="Wilfredo"/>
    <s v="Villegas"/>
    <d v="1973-02-08T00:00:00"/>
    <n v="265050791910"/>
    <x v="8"/>
    <s v="San Andrés Xecul"/>
    <s v="Fiebre, Cansancio"/>
    <s v="San Francisco, Costa Rica"/>
    <x v="1"/>
  </r>
  <r>
    <s v="Juvenal"/>
    <s v="Romero"/>
    <d v="1966-06-04T00:00:00"/>
    <n v="2297617856"/>
    <x v="1"/>
    <s v="Sanarate"/>
    <s v="Fiebre, Tos seca, Escalofríos y dolores corporales"/>
    <s v="La Estancia, Honduras"/>
    <x v="2"/>
  </r>
  <r>
    <s v="Edilio"/>
    <s v="Santillán"/>
    <d v="1924-01-12T00:00:00"/>
    <n v="2365375718"/>
    <x v="0"/>
    <s v="Guatemala"/>
    <s v="Fiebre, Tos seca, Escalofríos y dolores corporales"/>
    <s v="Miami, Estados Unidos"/>
    <x v="0"/>
  </r>
  <r>
    <s v="Velasco"/>
    <s v="Alonzo"/>
    <d v="2016-12-08T00:00:00"/>
    <n v="21404699152"/>
    <x v="7"/>
    <s v="San Juan Tecuaco"/>
    <s v="Fiebre, Dificultad respiratoria"/>
    <s v="Staten Island, Estados Unidos"/>
    <x v="1"/>
  </r>
  <r>
    <s v="Prudens"/>
    <s v="Ramón"/>
    <d v="1964-01-02T00:00:00"/>
    <n v="2601099694"/>
    <x v="2"/>
    <s v="Palín"/>
    <s v="Fiebre, Tos seca"/>
    <s v="Donostia-San Sebastian, España"/>
    <x v="1"/>
  </r>
  <r>
    <s v="Enzo"/>
    <s v="Mota"/>
    <d v="1989-01-27T00:00:00"/>
    <n v="1903965384"/>
    <x v="18"/>
    <s v="Teculután"/>
    <s v="Fiebre, Cansancio"/>
    <s v="Ustupo, Panama"/>
    <x v="0"/>
  </r>
  <r>
    <s v="Agüeda"/>
    <s v="Lara"/>
    <d v="1972-12-07T00:00:00"/>
    <n v="20896116136"/>
    <x v="8"/>
    <s v="San Andrés Xecul"/>
    <s v="Fiebre, Tos seca"/>
    <s v="Aramecina, Honduras"/>
    <x v="2"/>
  </r>
  <r>
    <s v="Matthew"/>
    <s v="Barajas"/>
    <d v="1921-04-18T00:00:00"/>
    <n v="27444708133"/>
    <x v="6"/>
    <s v="San Marcos"/>
    <s v="Fiebre, Tos seca"/>
    <s v="Chepo, Panama"/>
    <x v="1"/>
  </r>
  <r>
    <s v="Joann"/>
    <s v="Rangel"/>
    <d v="1934-12-29T00:00:00"/>
    <n v="2082951157"/>
    <x v="2"/>
    <s v="San José"/>
    <s v="Fiebre, Dificultad respiratoria"/>
    <s v="San Antonio, Estados Unidos"/>
    <x v="2"/>
  </r>
  <r>
    <s v="Johana"/>
    <s v="Moreno"/>
    <d v="1933-02-20T00:00:00"/>
    <n v="2958589776"/>
    <x v="2"/>
    <s v="Siquinalá"/>
    <s v="Fiebre, Tos seca, Escalofríos y dolores corporales"/>
    <s v="Zamora, España"/>
    <x v="2"/>
  </r>
  <r>
    <s v="Didio"/>
    <s v="Uribe"/>
    <d v="1992-07-02T00:00:00"/>
    <n v="25972302198"/>
    <x v="15"/>
    <s v="Tamahú"/>
    <s v="Fiebre, Tos seca, Escalofríos y dolores corporales"/>
    <s v="Austin, Estados Unidos"/>
    <x v="1"/>
  </r>
  <r>
    <s v="Constantino"/>
    <s v="Ruvalcaba"/>
    <d v="1983-06-25T00:00:00"/>
    <n v="2816241172"/>
    <x v="6"/>
    <s v="Catarina"/>
    <s v="Fiebre, Tos seca, Escalofríos y dolores corporales"/>
    <s v="La Paz de Oriente, Nicaragua"/>
    <x v="1"/>
  </r>
  <r>
    <s v="Abad"/>
    <s v="Gamboa"/>
    <d v="1987-08-17T00:00:00"/>
    <n v="25231867204"/>
    <x v="0"/>
    <s v="Villa Nueva"/>
    <s v="Fiebre, Dificultad respiratoria"/>
    <s v="Santa Rosa de Lima, El Salvador"/>
    <x v="0"/>
  </r>
  <r>
    <s v="Natal"/>
    <s v="Tello"/>
    <d v="2012-11-12T00:00:00"/>
    <n v="19492421171"/>
    <x v="3"/>
    <s v="San Pedro Pinula"/>
    <s v="Fiebre, Cansancio"/>
    <s v="Springfield, Estados Unidos"/>
    <x v="2"/>
  </r>
  <r>
    <s v="Abner"/>
    <s v="Grijalva"/>
    <d v="1934-09-14T00:00:00"/>
    <n v="2763617422"/>
    <x v="2"/>
    <s v="Palín"/>
    <s v="Fiebre, Dificultad respiratoria"/>
    <s v="Flushing, Estados Unidos"/>
    <x v="2"/>
  </r>
  <r>
    <s v="Giannina"/>
    <s v="Reyna"/>
    <d v="1986-05-15T00:00:00"/>
    <n v="29099981116"/>
    <x v="0"/>
    <s v="Guatemala"/>
    <s v="Fiebre, Dificultad respiratoria"/>
    <s v="Manuel Cavazos Lerma, Mexico"/>
    <x v="1"/>
  </r>
  <r>
    <s v="Judith"/>
    <s v="Tórrez"/>
    <d v="1967-11-28T00:00:00"/>
    <n v="2914211433"/>
    <x v="10"/>
    <s v="Nahualá"/>
    <s v="Fiebre, Cansancio"/>
    <s v="Solidaridad, Mexico"/>
    <x v="2"/>
  </r>
  <r>
    <s v="Nazario"/>
    <s v="Lomeli"/>
    <d v="1940-08-23T00:00:00"/>
    <n v="2892299471"/>
    <x v="10"/>
    <s v="Nahualá"/>
    <s v="Fiebre, Tos seca"/>
    <s v="El Chol, Guatemala"/>
    <x v="1"/>
  </r>
  <r>
    <s v="Peñen"/>
    <s v="Pabón"/>
    <d v="1940-09-16T00:00:00"/>
    <n v="2214028768"/>
    <x v="0"/>
    <s v="Palencia"/>
    <s v="Fiebre, Cansancio"/>
    <s v="San Rafael del Sur, Nicaragua"/>
    <x v="0"/>
  </r>
  <r>
    <s v="Lorea"/>
    <s v="Maya"/>
    <d v="1945-11-15T00:00:00"/>
    <n v="28871807162"/>
    <x v="0"/>
    <s v="Guatemala"/>
    <s v="Fiebre, Tos seca, Escalofríos y dolores corporales"/>
    <s v="Marietta, Estados Unidos"/>
    <x v="2"/>
  </r>
  <r>
    <s v="Dafna"/>
    <s v="Zúñiga"/>
    <d v="1956-10-02T00:00:00"/>
    <n v="29024299205"/>
    <x v="0"/>
    <s v="Fraijanes"/>
    <s v="Fiebre, Tos seca, Escalofríos y dolores corporales"/>
    <s v="Choloma, Honduras"/>
    <x v="0"/>
  </r>
  <r>
    <s v="Leo"/>
    <s v="Verdugo"/>
    <d v="1939-01-26T00:00:00"/>
    <n v="24974306176"/>
    <x v="3"/>
    <s v="San Manuel Chaparrón"/>
    <s v="Fiebre, Cansancio, Escalofríos y dolores corporales"/>
    <s v="Lafayette, Estados Unidos"/>
    <x v="0"/>
  </r>
  <r>
    <s v="Yaco"/>
    <s v="Vargas"/>
    <d v="1985-06-26T00:00:00"/>
    <n v="2819187547"/>
    <x v="13"/>
    <s v="Chimaltenango"/>
    <s v="Fiebre, Dificultad respiratoria"/>
    <s v="Río Alejandro, Panama"/>
    <x v="2"/>
  </r>
  <r>
    <s v="León"/>
    <s v="Ramírez"/>
    <d v="1983-08-07T00:00:00"/>
    <n v="26300139710"/>
    <x v="5"/>
    <s v="Champerico"/>
    <s v="Fiebre, Cansancio"/>
    <s v="Van Nuys, Estados Unidos"/>
    <x v="1"/>
  </r>
  <r>
    <s v="Rudy"/>
    <s v="Atencio"/>
    <d v="1932-02-09T00:00:00"/>
    <n v="24465338108"/>
    <x v="9"/>
    <s v="Puerto Barrios"/>
    <s v="Fiebre, Tos seca"/>
    <s v="Taxisco, Guatemala"/>
    <x v="2"/>
  </r>
  <r>
    <s v="Iluminada"/>
    <s v="Tamayo"/>
    <d v="1929-12-15T00:00:00"/>
    <n v="2257090429"/>
    <x v="2"/>
    <s v="Palín"/>
    <s v="Fiebre, Dificultad respiratoria"/>
    <s v="Valencia, España"/>
    <x v="1"/>
  </r>
  <r>
    <s v="Rosenda"/>
    <s v="Montés"/>
    <d v="1951-04-06T00:00:00"/>
    <n v="2479623196"/>
    <x v="19"/>
    <s v="Mazatenango "/>
    <s v="Fiebre, Tos seca, Escalofríos y dolores corporales"/>
    <s v="Nicoya, Costa Rica"/>
    <x v="0"/>
  </r>
  <r>
    <s v="Concordia"/>
    <s v="Corona"/>
    <d v="2008-11-15T00:00:00"/>
    <n v="260619782110"/>
    <x v="6"/>
    <s v="Catarina"/>
    <s v="Fiebre, Dificultad respiratoria"/>
    <s v="Chacarita, Costa Rica"/>
    <x v="0"/>
  </r>
  <r>
    <s v="Sunta"/>
    <s v="Amador"/>
    <d v="2019-01-09T00:00:00"/>
    <n v="22689153228"/>
    <x v="16"/>
    <s v="Salcajá"/>
    <s v="Fiebre, Cansancio"/>
    <s v="Houston, Estados Unidos"/>
    <x v="0"/>
  </r>
  <r>
    <s v="Ornella"/>
    <s v="Quiroz"/>
    <d v="1981-04-30T00:00:00"/>
    <n v="19445968175"/>
    <x v="10"/>
    <s v="Panajachel"/>
    <s v="Fiebre, Cansancio"/>
    <s v="Tacoma, Estados Unidos"/>
    <x v="2"/>
  </r>
  <r>
    <s v="Wilma"/>
    <s v="Lozano"/>
    <d v="1984-02-20T00:00:00"/>
    <n v="2657805658"/>
    <x v="20"/>
    <s v="San Rafael La Independencia"/>
    <s v="Fiebre, Tos seca"/>
    <s v="Miami, Estados Unidos"/>
    <x v="2"/>
  </r>
  <r>
    <s v="Cirila"/>
    <s v="Lara"/>
    <d v="2013-09-29T00:00:00"/>
    <n v="25557595207"/>
    <x v="0"/>
    <s v="San Raymundo"/>
    <s v="Fiebre, Tos seca"/>
    <s v="Memphis, Estados Unidos"/>
    <x v="1"/>
  </r>
  <r>
    <s v="Vital"/>
    <s v="Melgar"/>
    <d v="1992-10-07T00:00:00"/>
    <n v="2947117529"/>
    <x v="19"/>
    <s v="Mazatenango "/>
    <s v="Fiebre, Tos seca"/>
    <s v="Parramos, Guatemala"/>
    <x v="1"/>
  </r>
  <r>
    <s v="Lolly"/>
    <s v="Cervantes"/>
    <d v="1958-08-05T00:00:00"/>
    <n v="270420081910"/>
    <x v="17"/>
    <s v="San Miguel Dueñas"/>
    <s v="Fiebre, Dificultad respiratoria"/>
    <s v="Rochester, Estados Unidos"/>
    <x v="2"/>
  </r>
  <r>
    <s v="Cyprien"/>
    <s v="Contreras"/>
    <d v="1935-03-02T00:00:00"/>
    <n v="19221529122"/>
    <x v="6"/>
    <s v="Ixchiguán"/>
    <s v="Fiebre, Tos seca, Escalofríos y dolores corporales"/>
    <s v="San Francisco, Estados Unidos"/>
    <x v="1"/>
  </r>
  <r>
    <s v="Luisana"/>
    <s v="Rentería"/>
    <d v="1983-06-07T00:00:00"/>
    <n v="21588515159"/>
    <x v="6"/>
    <s v="Comitancillo"/>
    <s v="Fiebre, Tos seca"/>
    <s v="Palmas De Gran Canaria, Las, España"/>
    <x v="2"/>
  </r>
  <r>
    <s v="Javiera"/>
    <s v="Puga"/>
    <d v="1926-12-09T00:00:00"/>
    <n v="24644621185"/>
    <x v="2"/>
    <s v="Palín"/>
    <s v="Fiebre, Dificultad respiratoria"/>
    <s v="El Marañón, Honduras"/>
    <x v="2"/>
  </r>
  <r>
    <s v="Mindy"/>
    <s v="Ozuna"/>
    <d v="2013-03-15T00:00:00"/>
    <n v="2018873972"/>
    <x v="0"/>
    <s v="San Raymundo"/>
    <s v="Fiebre, Cansancio"/>
    <s v="Araulí, Honduras"/>
    <x v="2"/>
  </r>
  <r>
    <s v="Marlon"/>
    <s v="Almaraz"/>
    <d v="1969-08-23T00:00:00"/>
    <n v="2908204422"/>
    <x v="0"/>
    <s v="Chinautla"/>
    <s v="Fiebre, Tos seca"/>
    <s v="Las Ánimas, Honduras"/>
    <x v="0"/>
  </r>
  <r>
    <s v="Aron"/>
    <s v="Reynoso"/>
    <d v="1951-05-18T00:00:00"/>
    <n v="2389664416"/>
    <x v="9"/>
    <s v="El Estor"/>
    <s v="Fiebre, Tos seca, Escalofríos y dolores corporales"/>
    <s v="Winston Salem, Estados Unidos"/>
    <x v="2"/>
  </r>
  <r>
    <s v="Eugene"/>
    <s v="Jiménez"/>
    <d v="1936-10-08T00:00:00"/>
    <n v="2810793383"/>
    <x v="6"/>
    <s v="Comitancillo"/>
    <s v="Fiebre, Tos seca"/>
    <s v="Santa Apolonia, Guatemala"/>
    <x v="0"/>
  </r>
  <r>
    <s v="Valderrama"/>
    <s v="Magana"/>
    <d v="1959-09-12T00:00:00"/>
    <n v="19311985152"/>
    <x v="0"/>
    <s v="Villa Nueva"/>
    <s v="Fiebre, Cansancio"/>
    <s v="Hartford, Estados Unidos"/>
    <x v="1"/>
  </r>
  <r>
    <s v="Cintia"/>
    <s v="Ríos"/>
    <d v="1955-08-23T00:00:00"/>
    <n v="2710027426"/>
    <x v="7"/>
    <s v="San Juan Tecuaco"/>
    <s v="Fiebre, Tos seca"/>
    <s v="Oakland, Estados Unidos"/>
    <x v="0"/>
  </r>
  <r>
    <s v="Rotrauda"/>
    <s v="Valencia"/>
    <d v="1932-07-26T00:00:00"/>
    <n v="29090557153"/>
    <x v="20"/>
    <s v="Santa Bárbara"/>
    <s v="Fiebre, Cansancio, Escalofríos y dolores corporales"/>
    <s v="Detroit, Estados Unidos"/>
    <x v="2"/>
  </r>
  <r>
    <s v="Berna"/>
    <s v="Baez"/>
    <d v="1999-09-12T00:00:00"/>
    <n v="2519718916"/>
    <x v="3"/>
    <s v="San Pedro Pinula"/>
    <s v="Fiebre, Cansancio"/>
    <s v="Lincoln, Estados Unidos"/>
    <x v="0"/>
  </r>
  <r>
    <s v="Quimey"/>
    <s v="Nevarez"/>
    <d v="2012-04-22T00:00:00"/>
    <n v="19703587137"/>
    <x v="2"/>
    <s v="Siquinalá"/>
    <s v="Fiebre, Tos seca, Escalofríos y dolores corporales"/>
    <s v="Chicago, Estados Unidos"/>
    <x v="2"/>
  </r>
  <r>
    <s v="Polidora"/>
    <s v="Carbajal"/>
    <d v="2011-02-03T00:00:00"/>
    <n v="24700871218"/>
    <x v="12"/>
    <s v="Ipala"/>
    <s v="Fiebre, Tos seca, Escalofríos y dolores corporales"/>
    <s v="El Mirador, Mexico"/>
    <x v="0"/>
  </r>
  <r>
    <s v="Laurence"/>
    <s v="Arredondo"/>
    <d v="1945-09-30T00:00:00"/>
    <n v="2294083868"/>
    <x v="17"/>
    <s v="Alotenango"/>
    <s v="Fiebre, Dificultad respiratoria"/>
    <s v="Columbus, Estados Unidos"/>
    <x v="0"/>
  </r>
  <r>
    <s v="Acab"/>
    <s v="Mendoza"/>
    <d v="1951-06-05T00:00:00"/>
    <n v="2998159915"/>
    <x v="0"/>
    <s v="Palencia"/>
    <s v="Fiebre, Dificultad respiratoria"/>
    <s v="Samayac, Guatemala"/>
    <x v="0"/>
  </r>
  <r>
    <s v="Donaldo"/>
    <s v="Lozano"/>
    <d v="1996-09-09T00:00:00"/>
    <n v="21478100202"/>
    <x v="0"/>
    <s v="Guatemala"/>
    <s v="Fiebre, Tos seca, Escalofríos y dolores corporales"/>
    <s v="Salerno, Italia"/>
    <x v="2"/>
  </r>
  <r>
    <s v="Leslie"/>
    <s v="Tafoya"/>
    <d v="1965-12-13T00:00:00"/>
    <n v="19884508149"/>
    <x v="22"/>
    <s v="Pachalum"/>
    <s v="Fiebre, Tos seca, Escalofríos y dolores corporales"/>
    <s v="Casillas, Guatemala"/>
    <x v="1"/>
  </r>
  <r>
    <s v="Leonilda"/>
    <s v="Velasco"/>
    <d v="1984-06-02T00:00:00"/>
    <n v="2680696875"/>
    <x v="0"/>
    <s v="Guatemala"/>
    <s v="Fiebre, Tos seca, Escalofríos y dolores corporales"/>
    <s v="Tempe, Estados Unidos"/>
    <x v="2"/>
  </r>
  <r>
    <s v="Brunela"/>
    <s v="Solano"/>
    <d v="2016-03-07T00:00:00"/>
    <n v="19818514179"/>
    <x v="3"/>
    <s v="San Manuel Chaparrón"/>
    <s v="Fiebre, Tos seca, Escalofríos y dolores corporales"/>
    <s v="Chicago, Estados Unidos"/>
    <x v="2"/>
  </r>
  <r>
    <s v="Ludwiq"/>
    <s v="Olmos"/>
    <d v="1999-12-31T00:00:00"/>
    <n v="2419542411"/>
    <x v="2"/>
    <s v="Palín"/>
    <s v="Fiebre, Tos seca"/>
    <s v="El Estor, Guatemala"/>
    <x v="2"/>
  </r>
  <r>
    <s v="Filis"/>
    <s v="Melgar"/>
    <d v="2002-10-29T00:00:00"/>
    <n v="22813248163"/>
    <x v="14"/>
    <s v="Salamá"/>
    <s v="Fiebre, Tos seca, Escalofríos y dolores corporales"/>
    <s v="El Guapinol, Honduras"/>
    <x v="2"/>
  </r>
  <r>
    <s v="Tehuel"/>
    <s v="Granado"/>
    <d v="1945-04-03T00:00:00"/>
    <n v="21319559208"/>
    <x v="20"/>
    <s v="Santa Bárbara"/>
    <s v="Fiebre, Cansancio"/>
    <s v="Plan de Ayala, Mexico"/>
    <x v="1"/>
  </r>
  <r>
    <s v="Enrica"/>
    <s v="Urbina"/>
    <d v="1969-09-07T00:00:00"/>
    <n v="26639128144"/>
    <x v="2"/>
    <s v="Palín"/>
    <s v="Fiebre, Dificultad respiratoria"/>
    <s v="Providencia, Mexico"/>
    <x v="2"/>
  </r>
  <r>
    <s v="Egidio"/>
    <s v="Badillo"/>
    <d v="1969-05-25T00:00:00"/>
    <n v="207165461610"/>
    <x v="0"/>
    <s v="Villa Nueva"/>
    <s v="Fiebre, Tos seca, Escalofríos y dolores corporales"/>
    <s v="Buenavista, Mexico"/>
    <x v="2"/>
  </r>
  <r>
    <s v="Bart"/>
    <s v="Sanabria"/>
    <d v="1974-02-11T00:00:00"/>
    <n v="20950739191"/>
    <x v="3"/>
    <s v="San Pedro Pinula"/>
    <s v="Fiebre, Cansancio"/>
    <s v="Lugo, España"/>
    <x v="1"/>
  </r>
  <r>
    <s v="Elijah"/>
    <s v="Gonzales"/>
    <d v="1959-04-13T00:00:00"/>
    <n v="219476492110"/>
    <x v="16"/>
    <s v="Quetzaltenango"/>
    <s v="Fiebre, Cansancio, Escalofríos y dolores corporales"/>
    <s v="San Diego, Estados Unidos"/>
    <x v="2"/>
  </r>
  <r>
    <s v="Alicia"/>
    <s v="Lozada"/>
    <d v="1968-06-06T00:00:00"/>
    <n v="1924047774"/>
    <x v="0"/>
    <s v="Guatemala"/>
    <s v="Fiebre, Dificultad respiratoria"/>
    <s v="Santa Ana, El Salvador"/>
    <x v="0"/>
  </r>
  <r>
    <s v="Numilen"/>
    <s v="Urena"/>
    <d v="1948-01-02T00:00:00"/>
    <n v="29602442167"/>
    <x v="6"/>
    <s v="Catarina"/>
    <s v="Fiebre, Tos seca, Escalofríos y dolores corporales"/>
    <s v="Rancho Viejo, Mexico"/>
    <x v="0"/>
  </r>
  <r>
    <s v="Paris"/>
    <s v="Olivárez"/>
    <d v="1991-06-30T00:00:00"/>
    <n v="2754488799"/>
    <x v="9"/>
    <s v="Livingston"/>
    <s v="Fiebre, Cansancio, Escalofríos y dolores corporales"/>
    <s v="Nicolas Bravo, Mexico"/>
    <x v="2"/>
  </r>
  <r>
    <s v="Emilse"/>
    <s v="Jaime"/>
    <d v="1975-12-10T00:00:00"/>
    <n v="246441291610"/>
    <x v="18"/>
    <s v="Teculután"/>
    <s v="Fiebre, Cansancio"/>
    <s v="Lansing, Estados Unidos"/>
    <x v="1"/>
  </r>
  <r>
    <s v="Junior"/>
    <s v="Enríquez"/>
    <d v="2019-09-22T00:00:00"/>
    <n v="2664378031"/>
    <x v="10"/>
    <s v="Nahualá"/>
    <s v="Fiebre, Cansancio, Escalofríos y dolores corporales"/>
    <s v="Houston, Estados Unidos"/>
    <x v="0"/>
  </r>
  <r>
    <s v="Karem"/>
    <s v="Armijo"/>
    <d v="1978-05-22T00:00:00"/>
    <n v="25797790208"/>
    <x v="6"/>
    <s v="Ayutla"/>
    <s v="Fiebre, Tos seca, Escalofríos y dolores corporales"/>
    <s v="La Soledad, Mexico"/>
    <x v="0"/>
  </r>
  <r>
    <s v="Galilah"/>
    <s v="Pina"/>
    <d v="1956-11-26T00:00:00"/>
    <n v="21563118143"/>
    <x v="20"/>
    <s v="San Rafael La Independencia"/>
    <s v="Fiebre, Tos seca"/>
    <s v="Washington, Estados Unidos"/>
    <x v="2"/>
  </r>
  <r>
    <s v="Mirari"/>
    <s v="Adomo"/>
    <d v="1994-05-20T00:00:00"/>
    <n v="2535898799"/>
    <x v="15"/>
    <s v="Cobán"/>
    <s v="Fiebre, Dificultad respiratoria"/>
    <s v="Rafael Hernandez Ochoa, Mexico"/>
    <x v="1"/>
  </r>
  <r>
    <s v="América"/>
    <s v="Lugo"/>
    <d v="1994-09-18T00:00:00"/>
    <n v="2644392329"/>
    <x v="2"/>
    <s v="Siquinalá"/>
    <s v="Fiebre, Tos seca, Escalofríos y dolores corporales"/>
    <s v="La Reforma, Mexico"/>
    <x v="1"/>
  </r>
  <r>
    <s v="Paloma"/>
    <s v="Casillas"/>
    <d v="1926-07-15T00:00:00"/>
    <n v="21607209223"/>
    <x v="6"/>
    <s v="Malacatán"/>
    <s v="Fiebre, Dificultad respiratoria"/>
    <s v="Birmingham, Estados Unidos"/>
    <x v="2"/>
  </r>
  <r>
    <s v="Denisse"/>
    <s v="Gurule"/>
    <d v="2008-10-12T00:00:00"/>
    <n v="20768319122"/>
    <x v="3"/>
    <s v="San Manuel Chaparrón"/>
    <s v="Fiebre, Cansancio, Escalofríos y dolores corporales"/>
    <s v="Camino Real, Mexico"/>
    <x v="1"/>
  </r>
  <r>
    <s v="Dyonis"/>
    <s v="Campos"/>
    <d v="2018-10-19T00:00:00"/>
    <n v="2835629331"/>
    <x v="0"/>
    <s v="Mixco"/>
    <s v="Fiebre, Cansancio, Escalofríos y dolores corporales"/>
    <s v="Emiliano Zapata, Mexico"/>
    <x v="2"/>
  </r>
  <r>
    <s v="Matilda"/>
    <s v="Olivas"/>
    <d v="1965-04-23T00:00:00"/>
    <n v="26275917910"/>
    <x v="0"/>
    <s v="Amatitlán"/>
    <s v="Fiebre, Tos seca, Escalofríos y dolores corporales"/>
    <s v="Benito Juarez, Mexico"/>
    <x v="2"/>
  </r>
  <r>
    <s v="Nolan"/>
    <s v="Cortés"/>
    <d v="1926-07-24T00:00:00"/>
    <n v="21728988310"/>
    <x v="20"/>
    <s v="Santa Bárbara"/>
    <s v="Fiebre, Tos seca, Escalofríos y dolores corporales"/>
    <s v="Saint Louis, Estados Unidos"/>
    <x v="2"/>
  </r>
  <r>
    <s v="Tancredo"/>
    <s v="Tovar"/>
    <d v="2015-03-14T00:00:00"/>
    <n v="26035374810"/>
    <x v="7"/>
    <s v="San Juan Tecuaco"/>
    <s v="Fiebre, Tos seca, Escalofríos y dolores corporales"/>
    <s v="Barcelona, España"/>
    <x v="2"/>
  </r>
  <r>
    <s v="Eleazar"/>
    <s v="Iglesias"/>
    <d v="1936-07-28T00:00:00"/>
    <n v="29773113185"/>
    <x v="16"/>
    <s v="San Carlos Sija"/>
    <s v="Fiebre, Tos seca"/>
    <s v="Van Nuys, Estados Unidos"/>
    <x v="0"/>
  </r>
  <r>
    <s v="Odile"/>
    <s v="Mares"/>
    <d v="1960-01-01T00:00:00"/>
    <n v="22998586172"/>
    <x v="20"/>
    <s v="Huehuetenango"/>
    <s v="Fiebre, Cansancio"/>
    <s v="Guadalupe, Mexico"/>
    <x v="1"/>
  </r>
  <r>
    <s v="Janvier"/>
    <s v="Herrera"/>
    <d v="1955-05-13T00:00:00"/>
    <n v="2874519862"/>
    <x v="10"/>
    <s v="Nahualá"/>
    <s v="Fiebre, Tos seca, Escalofríos y dolores corporales"/>
    <s v="San Francisco, Mexico"/>
    <x v="1"/>
  </r>
  <r>
    <s v="Romance"/>
    <s v="Montanez"/>
    <d v="1991-04-24T00:00:00"/>
    <n v="2074731344"/>
    <x v="0"/>
    <s v="San Miguel Petapa"/>
    <s v="Fiebre, Tos seca"/>
    <s v="Laspezia, Italia"/>
    <x v="0"/>
  </r>
  <r>
    <s v="Amarilla"/>
    <s v="Martínez"/>
    <d v="1955-07-30T00:00:00"/>
    <n v="19571144137"/>
    <x v="6"/>
    <s v="San Marcos"/>
    <s v="Fiebre, Tos seca, Escalofríos y dolores corporales"/>
    <s v="Cincinnati, Estados Unidos"/>
    <x v="0"/>
  </r>
  <r>
    <s v="Rudolph"/>
    <s v="Cortez"/>
    <d v="1975-03-19T00:00:00"/>
    <n v="24937248222"/>
    <x v="18"/>
    <s v="Río Hondo"/>
    <s v="Fiebre, Tos seca"/>
    <s v="La Palma, Panama"/>
    <x v="0"/>
  </r>
  <r>
    <s v="Larissa"/>
    <s v="Urías"/>
    <d v="1928-09-11T00:00:00"/>
    <n v="2176274066"/>
    <x v="18"/>
    <s v="Teculután"/>
    <s v="Fiebre, Tos seca"/>
    <s v="Lleida, España"/>
    <x v="1"/>
  </r>
  <r>
    <s v="Keith"/>
    <s v="Baca"/>
    <d v="1944-10-09T00:00:00"/>
    <n v="2967142889"/>
    <x v="0"/>
    <s v="Villa Nueva"/>
    <s v="Fiebre, Cansancio"/>
    <s v="Santa Lucía, Honduras"/>
    <x v="1"/>
  </r>
  <r>
    <s v="Henry"/>
    <s v="Morales"/>
    <d v="1951-05-27T00:00:00"/>
    <n v="21794412227"/>
    <x v="18"/>
    <s v="Teculután"/>
    <s v="Fiebre, Cansancio, Escalofríos y dolores corporales"/>
    <s v="Staten Island, Estados Unidos"/>
    <x v="0"/>
  </r>
  <r>
    <s v="Khalil"/>
    <s v="Arroyo"/>
    <d v="1962-11-03T00:00:00"/>
    <n v="2744020173"/>
    <x v="3"/>
    <s v="Jalapa"/>
    <s v="Fiebre, Cansancio, Escalofríos y dolores corporales"/>
    <s v="Sacramento, Estados Unidos"/>
    <x v="1"/>
  </r>
  <r>
    <s v="César"/>
    <s v="Lira"/>
    <d v="1970-04-29T00:00:00"/>
    <n v="20028275217"/>
    <x v="14"/>
    <s v="Salamá"/>
    <s v="Fiebre, Cansancio, Escalofríos y dolores corporales"/>
    <s v="Champerico, Guatemala"/>
    <x v="1"/>
  </r>
  <r>
    <s v="Serapio"/>
    <s v="Carrillo"/>
    <d v="1921-11-06T00:00:00"/>
    <n v="26518574134"/>
    <x v="13"/>
    <s v="Santa Apolonia"/>
    <s v="Fiebre, Tos seca"/>
    <s v="Grand Rapids, Estados Unidos"/>
    <x v="1"/>
  </r>
  <r>
    <s v="Vita"/>
    <s v="Quiñónez"/>
    <d v="1978-08-26T00:00:00"/>
    <n v="2417344918"/>
    <x v="16"/>
    <s v="Quetzaltenango"/>
    <s v="Fiebre, Cansancio"/>
    <s v="Reno, Estados Unidos"/>
    <x v="0"/>
  </r>
  <r>
    <s v="Dion"/>
    <s v="Adomo"/>
    <d v="1961-11-28T00:00:00"/>
    <n v="2337785732"/>
    <x v="2"/>
    <s v="Iztapa"/>
    <s v="Fiebre, Cansancio"/>
    <s v="Antiguo Cuscatlán, El Salvador"/>
    <x v="1"/>
  </r>
  <r>
    <s v="Dagma"/>
    <s v="Ferrer"/>
    <d v="1986-02-28T00:00:00"/>
    <n v="24934394121"/>
    <x v="6"/>
    <s v="Malacatán"/>
    <s v="Fiebre, Dificultad respiratoria"/>
    <s v="Portland, Estados Unidos"/>
    <x v="2"/>
  </r>
  <r>
    <s v="Alvar"/>
    <s v="Ozuna"/>
    <d v="1967-08-23T00:00:00"/>
    <n v="23196879223"/>
    <x v="2"/>
    <s v="San José"/>
    <s v="Fiebre, Dificultad respiratoria"/>
    <s v="Santander, España"/>
    <x v="1"/>
  </r>
  <r>
    <s v="Licio"/>
    <s v="Ledesma"/>
    <d v="1921-06-03T00:00:00"/>
    <n v="25121967219"/>
    <x v="6"/>
    <s v="Ixchiguán"/>
    <s v="Fiebre, Dificultad respiratoria"/>
    <s v="Palestina de los Altos, Guatemala"/>
    <x v="1"/>
  </r>
  <r>
    <s v="Alfio"/>
    <s v="Bermúdez"/>
    <d v="2018-09-07T00:00:00"/>
    <n v="2993999749"/>
    <x v="0"/>
    <s v="Guatemala"/>
    <s v="Fiebre, Tos seca, Escalofríos y dolores corporales"/>
    <s v="Yarumela, Honduras"/>
    <x v="1"/>
  </r>
  <r>
    <s v="Valdemar"/>
    <s v="Vasquez"/>
    <d v="2010-10-17T00:00:00"/>
    <n v="2842528459"/>
    <x v="5"/>
    <s v="Santa Cruz Muluá"/>
    <s v="Fiebre, Tos seca, Escalofríos y dolores corporales"/>
    <s v="Monroe, Estados Unidos"/>
    <x v="1"/>
  </r>
  <r>
    <s v="Encarna"/>
    <s v="Cedillo"/>
    <d v="1939-04-28T00:00:00"/>
    <n v="27076221104"/>
    <x v="17"/>
    <s v="Pastores"/>
    <s v="Fiebre, Tos seca"/>
    <s v="Quebrada Larga, Honduras"/>
    <x v="2"/>
  </r>
  <r>
    <s v="Shulamit"/>
    <s v="Ortega"/>
    <d v="1930-12-21T00:00:00"/>
    <n v="28611697193"/>
    <x v="16"/>
    <s v="Salcajá"/>
    <s v="Fiebre, Dificultad respiratoria"/>
    <s v="Independencia, Mexico"/>
    <x v="1"/>
  </r>
  <r>
    <s v="Alisa"/>
    <s v="Sauceda"/>
    <d v="1937-09-30T00:00:00"/>
    <n v="24822211182"/>
    <x v="2"/>
    <s v="Siquinalá"/>
    <s v="Fiebre, Tos seca, Escalofríos y dolores corporales"/>
    <s v="San Ramón, Nicaragua"/>
    <x v="1"/>
  </r>
  <r>
    <s v="Ernie"/>
    <s v="Cazares"/>
    <d v="1942-09-05T00:00:00"/>
    <n v="27088526126"/>
    <x v="18"/>
    <s v="Estanzuela"/>
    <s v="Fiebre, Cansancio, Escalofríos y dolores corporales"/>
    <s v="Greensboro, Estados Unidos"/>
    <x v="2"/>
  </r>
  <r>
    <s v="Kristen"/>
    <s v="Salgado"/>
    <d v="1969-11-28T00:00:00"/>
    <n v="1955550493"/>
    <x v="6"/>
    <s v="Comitancillo"/>
    <s v="Fiebre, Cansancio"/>
    <s v="Fort Wayne, Estados Unidos"/>
    <x v="1"/>
  </r>
  <r>
    <s v="Menelao"/>
    <s v="Ulibarri"/>
    <d v="1963-04-04T00:00:00"/>
    <n v="2667950064"/>
    <x v="0"/>
    <s v="Guatemala"/>
    <s v="Fiebre, Cansancio"/>
    <s v="Palestina de los Altos, Guatemala"/>
    <x v="2"/>
  </r>
  <r>
    <s v="Olalla"/>
    <s v="Yáñez"/>
    <d v="1984-06-10T00:00:00"/>
    <n v="2472544158"/>
    <x v="2"/>
    <s v="San José"/>
    <s v="Fiebre, Cansancio"/>
    <s v="Almolonga, Guatemala"/>
    <x v="1"/>
  </r>
  <r>
    <s v="Quico"/>
    <s v="Espinosa"/>
    <d v="1942-01-05T00:00:00"/>
    <n v="2370707534"/>
    <x v="0"/>
    <s v="Villa Nueva"/>
    <s v="Fiebre, Tos seca"/>
    <s v="Lancaster, Estados Unidos"/>
    <x v="0"/>
  </r>
  <r>
    <s v="Yamil"/>
    <s v="Caldera"/>
    <d v="1929-01-16T00:00:00"/>
    <n v="20405446182"/>
    <x v="2"/>
    <s v="San Vicente Pacaya"/>
    <s v="Fiebre, Cansancio, Escalofríos y dolores corporales"/>
    <s v="Francisco I Madero, Mexico"/>
    <x v="1"/>
  </r>
  <r>
    <s v="Reuben"/>
    <s v="Árias"/>
    <d v="1985-02-13T00:00:00"/>
    <n v="21224726223"/>
    <x v="11"/>
    <s v="Flores"/>
    <s v="Fiebre, Dificultad respiratoria"/>
    <s v="La Guama, Honduras"/>
    <x v="0"/>
  </r>
  <r>
    <s v="Amantzi"/>
    <s v="Saldivar"/>
    <d v="2008-02-06T00:00:00"/>
    <n v="21803942139"/>
    <x v="5"/>
    <s v="San Felipe"/>
    <s v="Fiebre, Tos seca, Escalofríos y dolores corporales"/>
    <s v="Battle Creek, Estados Unidos"/>
    <x v="2"/>
  </r>
  <r>
    <s v="Argimiro"/>
    <s v="Santana"/>
    <d v="1981-01-13T00:00:00"/>
    <n v="2724996399"/>
    <x v="19"/>
    <s v="Mazatenango "/>
    <s v="Fiebre, Cansancio, Escalofríos y dolores corporales"/>
    <s v="Little Rock, Estados Unidos"/>
    <x v="1"/>
  </r>
  <r>
    <s v="Azucena"/>
    <s v="Acevedo"/>
    <d v="1945-07-15T00:00:00"/>
    <n v="20895422175"/>
    <x v="14"/>
    <s v="Granados"/>
    <s v="Fiebre, Tos seca, Escalofríos y dolores corporales"/>
    <s v="Oklahoma City, Estados Unidos"/>
    <x v="2"/>
  </r>
  <r>
    <s v="Jezebel"/>
    <s v="Palacios"/>
    <d v="1978-02-17T00:00:00"/>
    <n v="2555682233"/>
    <x v="18"/>
    <s v="Cabañas"/>
    <s v="Fiebre, Cansancio"/>
    <s v="San José de Colinas, Honduras"/>
    <x v="0"/>
  </r>
  <r>
    <s v="Agop"/>
    <s v="Arredondo"/>
    <d v="2001-02-03T00:00:00"/>
    <n v="210520921310"/>
    <x v="10"/>
    <s v="Concepción"/>
    <s v="Fiebre, Tos seca"/>
    <s v="San Jose, Mexico"/>
    <x v="1"/>
  </r>
  <r>
    <s v="Ibel"/>
    <s v="Marín"/>
    <d v="1974-11-23T00:00:00"/>
    <n v="2108131991"/>
    <x v="2"/>
    <s v="Nueva Concepción"/>
    <s v="Fiebre, Tos seca"/>
    <s v="Charlotte, Estados Unidos"/>
    <x v="2"/>
  </r>
  <r>
    <s v="Donna"/>
    <s v="Velásquez"/>
    <d v="2014-06-09T00:00:00"/>
    <n v="28636600203"/>
    <x v="2"/>
    <s v="Palín"/>
    <s v="Fiebre, Dificultad respiratoria"/>
    <s v="Hyattsville, Estados Unidos"/>
    <x v="0"/>
  </r>
  <r>
    <s v="Edco"/>
    <s v="Velasco"/>
    <d v="1978-04-06T00:00:00"/>
    <n v="2671737111"/>
    <x v="6"/>
    <s v="Comitancillo"/>
    <s v="Fiebre, Cansancio, Escalofríos y dolores corporales"/>
    <s v="Philadelphia, Estados Unidos"/>
    <x v="2"/>
  </r>
  <r>
    <s v="Zenadia"/>
    <s v="Santillán"/>
    <d v="1960-01-31T00:00:00"/>
    <n v="22110663164"/>
    <x v="2"/>
    <s v="San José"/>
    <s v="Fiebre, Cansancio, Escalofríos y dolores corporales"/>
    <s v="La Guama, Honduras"/>
    <x v="0"/>
  </r>
  <r>
    <s v="Lautaro"/>
    <s v="Ojeda"/>
    <d v="2000-08-08T00:00:00"/>
    <n v="21078018199"/>
    <x v="4"/>
    <s v="El Adelanto"/>
    <s v="Fiebre, Cansancio"/>
    <s v="Buenavista, Mexico"/>
    <x v="2"/>
  </r>
  <r>
    <s v="Reginaldo"/>
    <s v="Urena"/>
    <d v="1948-02-29T00:00:00"/>
    <n v="2390862473"/>
    <x v="10"/>
    <s v="Sololá"/>
    <s v="Fiebre, Cansancio, Escalofríos y dolores corporales"/>
    <s v="Des Moines, Estados Unidos"/>
    <x v="0"/>
  </r>
  <r>
    <s v="Are"/>
    <s v="Cotto"/>
    <d v="1998-08-25T00:00:00"/>
    <n v="23586986209"/>
    <x v="10"/>
    <s v="Concepción"/>
    <s v="Fiebre, Tos seca"/>
    <s v="Grand Rapids, Estados Unidos"/>
    <x v="1"/>
  </r>
  <r>
    <s v="Quico"/>
    <s v="Rincón"/>
    <d v="2014-04-24T00:00:00"/>
    <n v="25967382187"/>
    <x v="0"/>
    <s v="Villa Nueva"/>
    <s v="Fiebre, Tos seca"/>
    <s v="Aguadulce, Panama"/>
    <x v="0"/>
  </r>
  <r>
    <s v="Marissa"/>
    <s v="Velez"/>
    <d v="1992-03-20T00:00:00"/>
    <n v="22128730142"/>
    <x v="0"/>
    <s v="Villa Canales"/>
    <s v="Fiebre, Tos seca"/>
    <s v="Alcaldedíaz, Panama"/>
    <x v="0"/>
  </r>
  <r>
    <s v="Gerald"/>
    <s v="Pagan"/>
    <d v="1924-03-21T00:00:00"/>
    <n v="2400274322"/>
    <x v="17"/>
    <s v="Alotenango"/>
    <s v="Fiebre, Tos seca, Escalofríos y dolores corporales"/>
    <s v="Los Angeles, Mexico"/>
    <x v="2"/>
  </r>
  <r>
    <s v="Olympia"/>
    <s v="Trejo"/>
    <d v="2003-06-17T00:00:00"/>
    <n v="23616502104"/>
    <x v="2"/>
    <s v="Palín"/>
    <s v="Fiebre, Cansancio"/>
    <s v="Roma, Italia"/>
    <x v="0"/>
  </r>
  <r>
    <s v="Lais"/>
    <s v="Jurado"/>
    <d v="1941-09-11T00:00:00"/>
    <n v="28542625189"/>
    <x v="7"/>
    <s v="San Juan Tecuaco"/>
    <s v="Fiebre, Tos seca, Escalofríos y dolores corporales"/>
    <s v="Milwaukee, Estados Unidos"/>
    <x v="2"/>
  </r>
  <r>
    <s v="Cleodora"/>
    <s v="Tórrez"/>
    <d v="1928-05-08T00:00:00"/>
    <n v="2135933997"/>
    <x v="6"/>
    <s v="Comitancillo"/>
    <s v="Fiebre, Tos seca, Escalofríos y dolores corporales"/>
    <s v="Long Beach, Estados Unidos"/>
    <x v="2"/>
  </r>
  <r>
    <s v="Crisanto"/>
    <s v="Perales"/>
    <d v="1969-02-09T00:00:00"/>
    <n v="209073021710"/>
    <x v="11"/>
    <s v="San Benito"/>
    <s v="Fiebre, Tos seca"/>
    <s v="San Agustín, El Salvador"/>
    <x v="1"/>
  </r>
  <r>
    <s v="Radames"/>
    <s v="Acuna"/>
    <d v="1925-10-19T00:00:00"/>
    <n v="28465700213"/>
    <x v="20"/>
    <s v="Cuilco"/>
    <s v="Fiebre, Dificultad respiratoria"/>
    <s v="Ojos de Agua, Honduras"/>
    <x v="0"/>
  </r>
  <r>
    <s v="Catalina"/>
    <s v="Muro"/>
    <d v="1952-05-14T00:00:00"/>
    <n v="282478221610"/>
    <x v="15"/>
    <s v="Santa Cruz Verapaz"/>
    <s v="Fiebre, Tos seca"/>
    <s v="Tampa, Estados Unidos"/>
    <x v="0"/>
  </r>
  <r>
    <s v="Marcia"/>
    <s v="Guzmán"/>
    <d v="1933-09-01T00:00:00"/>
    <n v="23615904148"/>
    <x v="10"/>
    <s v="San Antonio Palopó"/>
    <s v="Fiebre, Tos seca"/>
    <s v="Guadalupe, Mexico"/>
    <x v="1"/>
  </r>
  <r>
    <s v="Salvo"/>
    <s v="Covas"/>
    <d v="2002-01-15T00:00:00"/>
    <n v="200158172110"/>
    <x v="12"/>
    <s v="Quezaltepeque"/>
    <s v="Fiebre, Cansancio"/>
    <s v="El Alamo, Mexico"/>
    <x v="2"/>
  </r>
  <r>
    <s v="Numa"/>
    <s v="Villegas"/>
    <d v="2015-12-24T00:00:00"/>
    <n v="2102048233"/>
    <x v="5"/>
    <s v="Retalhuleu"/>
    <s v="Fiebre, Cansancio, Escalofríos y dolores corporales"/>
    <s v="Taxisco, Guatemala"/>
    <x v="2"/>
  </r>
  <r>
    <s v="Alarico"/>
    <s v="Meléndez"/>
    <d v="1983-07-11T00:00:00"/>
    <n v="28496658133"/>
    <x v="22"/>
    <s v="Chicamán"/>
    <s v="Fiebre, Cansancio, Escalofríos y dolores corporales"/>
    <s v="Jiquilillo, Nicaragua"/>
    <x v="0"/>
  </r>
  <r>
    <s v="Beatrice"/>
    <s v="Esquibel"/>
    <d v="1933-04-30T00:00:00"/>
    <n v="26216680186"/>
    <x v="0"/>
    <s v="Guatemala"/>
    <s v="Fiebre, Cansancio"/>
    <s v="Colorado Springs, Estados Unidos"/>
    <x v="0"/>
  </r>
  <r>
    <s v="Jerry"/>
    <s v="Valle"/>
    <d v="1932-11-14T00:00:00"/>
    <n v="23157061146"/>
    <x v="12"/>
    <s v="Olopa"/>
    <s v="Fiebre, Cansancio"/>
    <s v="Santa Maria, Mexico"/>
    <x v="1"/>
  </r>
  <r>
    <s v="Ethel"/>
    <s v="Garza"/>
    <d v="1997-04-27T00:00:00"/>
    <n v="2803746565"/>
    <x v="10"/>
    <s v="Nahualá"/>
    <s v="Fiebre, Cansancio"/>
    <s v="San Antonio, Mexico"/>
    <x v="1"/>
  </r>
  <r>
    <s v="Fabio"/>
    <s v="Arteaga"/>
    <d v="1982-03-07T00:00:00"/>
    <n v="28574935181"/>
    <x v="2"/>
    <s v="Tiquisate"/>
    <s v="Fiebre, Dificultad respiratoria"/>
    <s v="La Huerta, Mexico"/>
    <x v="0"/>
  </r>
  <r>
    <s v="Emelina"/>
    <s v="Baeza"/>
    <d v="1928-10-05T00:00:00"/>
    <n v="26251013198"/>
    <x v="14"/>
    <s v="Granados"/>
    <s v="Fiebre, Tos seca, Escalofríos y dolores corporales"/>
    <s v="San Andrés, Guatemala"/>
    <x v="1"/>
  </r>
  <r>
    <s v="Josué"/>
    <s v="Baeza"/>
    <d v="1947-01-15T00:00:00"/>
    <n v="29790994192"/>
    <x v="10"/>
    <s v="Sololá"/>
    <s v="Fiebre, Cansancio, Escalofríos y dolores corporales"/>
    <s v="Huntsville, Estados Unidos"/>
    <x v="0"/>
  </r>
  <r>
    <s v="Mercedes"/>
    <s v="Caldera"/>
    <d v="2010-11-02T00:00:00"/>
    <n v="226315002010"/>
    <x v="0"/>
    <s v="San Raymundo"/>
    <s v="Fiebre, Cansancio"/>
    <s v="Young America, Estados Unidos"/>
    <x v="1"/>
  </r>
  <r>
    <s v="Osías"/>
    <s v="Jaimes"/>
    <d v="1974-09-14T00:00:00"/>
    <n v="22462492195"/>
    <x v="17"/>
    <s v="San Miguel Dueñas"/>
    <s v="Fiebre, Tos seca, Escalofríos y dolores corporales"/>
    <s v="San Francisco de la Paz, Honduras"/>
    <x v="2"/>
  </r>
  <r>
    <s v="Licerio"/>
    <s v="Pedraza"/>
    <d v="2016-08-24T00:00:00"/>
    <n v="2841059156"/>
    <x v="20"/>
    <s v="Santa Bárbara"/>
    <s v="Fiebre, Tos seca, Escalofríos y dolores corporales"/>
    <s v="Milwaukee, Estados Unidos"/>
    <x v="1"/>
  </r>
  <r>
    <s v="Pía"/>
    <s v="Garrido"/>
    <d v="1987-08-03T00:00:00"/>
    <n v="2191078932"/>
    <x v="10"/>
    <s v="Concepción"/>
    <s v="Fiebre, Tos seca"/>
    <s v="Roanoke, Estados Unidos"/>
    <x v="2"/>
  </r>
  <r>
    <s v="Mayda"/>
    <s v="García"/>
    <d v="1994-09-09T00:00:00"/>
    <n v="2912978879"/>
    <x v="10"/>
    <s v="Concepción"/>
    <s v="Fiebre, Tos seca"/>
    <s v="Las Vegas, Estados Unidos"/>
    <x v="0"/>
  </r>
  <r>
    <s v="Lastenia"/>
    <s v="Leal"/>
    <d v="2017-12-19T00:00:00"/>
    <n v="23710691215"/>
    <x v="10"/>
    <s v="Nahualá"/>
    <s v="Fiebre, Cansancio, Escalofríos y dolores corporales"/>
    <s v="San Cristóbal Totonicapán, Guatemala"/>
    <x v="0"/>
  </r>
  <r>
    <s v="Jayma"/>
    <s v="Alba"/>
    <d v="1994-03-05T00:00:00"/>
    <n v="21702735103"/>
    <x v="2"/>
    <s v="Palín"/>
    <s v="Fiebre, Cansancio"/>
    <s v="Tampa, Estados Unidos"/>
    <x v="1"/>
  </r>
  <r>
    <s v="Orfilia"/>
    <s v="Grijalva"/>
    <d v="2016-09-14T00:00:00"/>
    <n v="25676946310"/>
    <x v="3"/>
    <s v="San Pedro Pinula"/>
    <s v="Fiebre, Cansancio"/>
    <s v="Richmond, Estados Unidos"/>
    <x v="1"/>
  </r>
  <r>
    <s v="Lázaro"/>
    <s v="Munguia"/>
    <d v="1980-05-07T00:00:00"/>
    <n v="2214399974"/>
    <x v="2"/>
    <s v="San Vicente Pacaya"/>
    <s v="Fiebre, Tos seca, Escalofríos y dolores corporales"/>
    <s v="Puerto Cabezas, Nicaragua"/>
    <x v="1"/>
  </r>
  <r>
    <s v="Publio"/>
    <s v="Nazario"/>
    <d v="1950-11-26T00:00:00"/>
    <n v="24572343224"/>
    <x v="0"/>
    <s v="Villa Nueva"/>
    <s v="Fiebre, Tos seca"/>
    <s v="Santa Cruz, Mexico"/>
    <x v="0"/>
  </r>
  <r>
    <s v="Benita"/>
    <s v="Gonzales"/>
    <d v="1958-11-02T00:00:00"/>
    <n v="2048237617"/>
    <x v="6"/>
    <s v="Catarina"/>
    <s v="Fiebre, Dificultad respiratoria"/>
    <s v="Birmingham, Estados Unidos"/>
    <x v="2"/>
  </r>
  <r>
    <s v="Sigrid"/>
    <s v="Olvera"/>
    <d v="2013-08-16T00:00:00"/>
    <n v="23332282199"/>
    <x v="15"/>
    <s v="Tactic"/>
    <s v="Fiebre, Cansancio"/>
    <s v="San Jose, Mexico"/>
    <x v="1"/>
  </r>
  <r>
    <s v="Arminda"/>
    <s v="Escamilla"/>
    <d v="1993-06-07T00:00:00"/>
    <n v="19272448710"/>
    <x v="0"/>
    <s v="San Raymundo"/>
    <s v="Fiebre, Dificultad respiratoria"/>
    <s v="Naperville, Estados Unidos"/>
    <x v="1"/>
  </r>
  <r>
    <s v="Adalgisa"/>
    <s v="Pagan"/>
    <d v="1975-01-14T00:00:00"/>
    <n v="27224791123"/>
    <x v="9"/>
    <s v="Los Amates"/>
    <s v="Fiebre, Cansancio, Escalofríos y dolores corporales"/>
    <s v="Beaufort, Estados Unidos"/>
    <x v="1"/>
  </r>
  <r>
    <s v="Misky"/>
    <s v="Mata"/>
    <d v="2003-02-10T00:00:00"/>
    <n v="29766078161"/>
    <x v="6"/>
    <s v="San Marcos"/>
    <s v="Fiebre, Tos seca, Escalofríos y dolores corporales"/>
    <s v="Florida, Honduras"/>
    <x v="2"/>
  </r>
  <r>
    <s v="Yair"/>
    <s v="Guerra"/>
    <d v="1956-08-25T00:00:00"/>
    <n v="22061615192"/>
    <x v="6"/>
    <s v="Malacatán"/>
    <s v="Fiebre, Cansancio"/>
    <s v="Los Pinos, Mexico"/>
    <x v="2"/>
  </r>
  <r>
    <s v="Carles"/>
    <s v="Rodrígez"/>
    <d v="1968-02-01T00:00:00"/>
    <n v="19493667229"/>
    <x v="2"/>
    <s v="Palín"/>
    <s v="Fiebre, Tos seca"/>
    <s v="El Crucero, Nicaragua"/>
    <x v="1"/>
  </r>
  <r>
    <s v="Tabita"/>
    <s v="Haro"/>
    <d v="1962-02-09T00:00:00"/>
    <n v="212428052110"/>
    <x v="2"/>
    <s v="Palín"/>
    <s v="Fiebre, Cansancio"/>
    <s v="Parramos, Guatemala"/>
    <x v="0"/>
  </r>
  <r>
    <s v="Girzie"/>
    <s v="Delgado"/>
    <d v="1974-12-30T00:00:00"/>
    <n v="21721141204"/>
    <x v="2"/>
    <s v="Siquinalá"/>
    <s v="Fiebre, Tos seca, Escalofríos y dolores corporales"/>
    <s v="Benito Juarez, Mexico"/>
    <x v="2"/>
  </r>
  <r>
    <s v="Amalie"/>
    <s v="Terrazas"/>
    <d v="1956-04-07T00:00:00"/>
    <n v="2172237538"/>
    <x v="15"/>
    <s v="Tamahú"/>
    <s v="Fiebre, Cansancio"/>
    <s v="Morazán, Guatemala"/>
    <x v="2"/>
  </r>
  <r>
    <s v="Galileo"/>
    <s v="Gaytan"/>
    <d v="1930-05-01T00:00:00"/>
    <n v="2427105519"/>
    <x v="20"/>
    <s v="San Rafael La Independencia"/>
    <s v="Fiebre, Cansancio"/>
    <s v="Fargo, Estados Unidos"/>
    <x v="1"/>
  </r>
  <r>
    <s v="Maribel"/>
    <s v="Sánchez"/>
    <d v="2013-08-04T00:00:00"/>
    <n v="2236140031"/>
    <x v="10"/>
    <s v="Concepción"/>
    <s v="Fiebre, Cansancio, Escalofríos y dolores corporales"/>
    <s v="Salamá, Honduras"/>
    <x v="2"/>
  </r>
  <r>
    <s v="Derek"/>
    <s v="Esquivel"/>
    <d v="2013-07-03T00:00:00"/>
    <n v="22086273195"/>
    <x v="22"/>
    <s v="Santa María Nebaj"/>
    <s v="Fiebre, Tos seca, Escalofríos y dolores corporales"/>
    <s v="Springfield, Estados Unidos"/>
    <x v="0"/>
  </r>
  <r>
    <s v="Irupé"/>
    <s v="Tapia"/>
    <d v="1937-06-18T00:00:00"/>
    <n v="27879330146"/>
    <x v="0"/>
    <s v="San Raymundo"/>
    <s v="Fiebre, Cansancio"/>
    <s v="Bejuco, Costa Rica"/>
    <x v="0"/>
  </r>
  <r>
    <s v="Maile"/>
    <s v="Alvarado"/>
    <d v="1986-07-15T00:00:00"/>
    <n v="2119581318"/>
    <x v="12"/>
    <s v="Ipala"/>
    <s v="Fiebre, Dificultad respiratoria"/>
    <s v="Messina, Italia"/>
    <x v="1"/>
  </r>
  <r>
    <s v="Ares"/>
    <s v="Tórrez"/>
    <d v="1933-08-26T00:00:00"/>
    <n v="21048182207"/>
    <x v="10"/>
    <s v="Sololá"/>
    <s v="Fiebre, Cansancio"/>
    <s v="Houston, Estados Unidos"/>
    <x v="1"/>
  </r>
  <r>
    <s v="Gamal"/>
    <s v="Barreto"/>
    <d v="1995-01-01T00:00:00"/>
    <n v="25298722145"/>
    <x v="2"/>
    <s v="San José"/>
    <s v="Fiebre, Cansancio, Escalofríos y dolores corporales"/>
    <s v="El Realejo, Nicaragua"/>
    <x v="0"/>
  </r>
  <r>
    <s v="Salustio"/>
    <s v="Parra"/>
    <d v="1968-03-27T00:00:00"/>
    <n v="29880095171"/>
    <x v="0"/>
    <s v="Amatitlán"/>
    <s v="Fiebre, Tos seca"/>
    <s v="Evansville, Estados Unidos"/>
    <x v="0"/>
  </r>
  <r>
    <s v="Arianna"/>
    <s v="Armijo"/>
    <d v="2013-04-23T00:00:00"/>
    <n v="23985574131"/>
    <x v="2"/>
    <s v="Palín"/>
    <s v="Fiebre, Dificultad respiratoria"/>
    <s v="Valle de Ángeles, Honduras"/>
    <x v="1"/>
  </r>
  <r>
    <s v="Saturno"/>
    <s v="Montoya"/>
    <d v="2002-09-24T00:00:00"/>
    <n v="2187525839"/>
    <x v="2"/>
    <s v="Palín"/>
    <s v="Fiebre, Cansancio, Escalofríos y dolores corporales"/>
    <s v="Tierra y Libertad, Mexico"/>
    <x v="0"/>
  </r>
  <r>
    <s v="Elisa"/>
    <s v="Ramón"/>
    <d v="1955-07-22T00:00:00"/>
    <n v="259175131810"/>
    <x v="10"/>
    <s v="Panajachel"/>
    <s v="Fiebre, Dificultad respiratoria"/>
    <s v="Cañas, Costa Rica"/>
    <x v="1"/>
  </r>
  <r>
    <s v="Lelio"/>
    <s v="Abeyta"/>
    <d v="1931-12-02T00:00:00"/>
    <n v="2763280833"/>
    <x v="2"/>
    <s v="San Vicente Pacaya"/>
    <s v="Fiebre, Cansancio"/>
    <s v="Lazaro Cardenas, Mexico"/>
    <x v="0"/>
  </r>
  <r>
    <s v="Valdemar"/>
    <s v="Galvez"/>
    <d v="1980-12-06T00:00:00"/>
    <n v="20218555219"/>
    <x v="12"/>
    <s v="Chiquimula"/>
    <s v="Fiebre, Dificultad respiratoria"/>
    <s v="Washington, Estados Unidos"/>
    <x v="0"/>
  </r>
  <r>
    <s v="Eulogio"/>
    <s v="Zavala"/>
    <d v="2013-02-11T00:00:00"/>
    <n v="20950898221"/>
    <x v="17"/>
    <s v="Santa María de Jesús"/>
    <s v="Fiebre, Tos seca, Escalofríos y dolores corporales"/>
    <s v="El Zapote, Mexico"/>
    <x v="2"/>
  </r>
  <r>
    <s v="Esmeralda"/>
    <s v="Lugo"/>
    <d v="2010-12-03T00:00:00"/>
    <n v="299009322110"/>
    <x v="18"/>
    <s v="Estanzuela"/>
    <s v="Fiebre, Tos seca, Escalofríos y dolores corporales"/>
    <s v="Saint Joseph, Estados Unidos"/>
    <x v="0"/>
  </r>
  <r>
    <s v="Enrico"/>
    <s v="Palacios"/>
    <d v="1952-02-13T00:00:00"/>
    <n v="20082322127"/>
    <x v="2"/>
    <s v="Nueva Concepción"/>
    <s v="Fiebre, Tos seca"/>
    <s v="Inglewood, Estados Unidos"/>
    <x v="1"/>
  </r>
  <r>
    <s v="Terencio"/>
    <s v="Cervantes"/>
    <d v="1983-09-08T00:00:00"/>
    <n v="27255571115"/>
    <x v="11"/>
    <s v="Flores"/>
    <s v="Fiebre, Tos seca, Escalofríos y dolores corporales"/>
    <s v="La Suiza, Costa Rica"/>
    <x v="1"/>
  </r>
  <r>
    <s v="Numas"/>
    <s v="Sanches"/>
    <d v="1999-10-18T00:00:00"/>
    <n v="22837932191"/>
    <x v="13"/>
    <s v="San Juan Comalapa"/>
    <s v="Fiebre, Tos seca"/>
    <s v="La Laguna, Mexico"/>
    <x v="0"/>
  </r>
  <r>
    <s v="Xenia"/>
    <s v="Sedillo"/>
    <d v="1961-03-14T00:00:00"/>
    <n v="274464842210"/>
    <x v="9"/>
    <s v="Morales"/>
    <s v="Fiebre, Dificultad respiratoria"/>
    <s v="Hidalgo, Mexico"/>
    <x v="0"/>
  </r>
  <r>
    <s v="Deidamia"/>
    <s v="Irizarry"/>
    <d v="1945-04-05T00:00:00"/>
    <n v="23715367154"/>
    <x v="0"/>
    <s v="San José Pinula"/>
    <s v="Fiebre, Tos seca, Escalofríos y dolores corporales"/>
    <s v="El Calvario, Mexico"/>
    <x v="0"/>
  </r>
  <r>
    <s v="Laurelino"/>
    <s v="Negrón"/>
    <d v="1947-04-24T00:00:00"/>
    <n v="26454374113"/>
    <x v="0"/>
    <s v="Guatemala"/>
    <s v="Fiebre, Dificultad respiratoria"/>
    <s v="Santo Tomas, Mexico"/>
    <x v="2"/>
  </r>
  <r>
    <s v="Recaredo"/>
    <s v="Toro"/>
    <d v="1979-02-19T00:00:00"/>
    <n v="2862091469"/>
    <x v="10"/>
    <s v="Sololá"/>
    <s v="Fiebre, Cansancio, Escalofríos y dolores corporales"/>
    <s v="La Fortuna, Costa Rica"/>
    <x v="2"/>
  </r>
  <r>
    <s v="Purlan"/>
    <s v="Fernández"/>
    <d v="1932-03-06T00:00:00"/>
    <n v="24458042209"/>
    <x v="0"/>
    <s v="Guatemala"/>
    <s v="Fiebre, Cansancio"/>
    <s v="Pueblo Nuevo, Panama"/>
    <x v="0"/>
  </r>
  <r>
    <s v="Sulamita"/>
    <s v="Mireles"/>
    <d v="1955-06-19T00:00:00"/>
    <n v="20981069183"/>
    <x v="2"/>
    <s v="San Vicente Pacaya"/>
    <s v="Fiebre, Cansancio, Escalofríos y dolores corporales"/>
    <s v="Orlando, Estados Unidos"/>
    <x v="0"/>
  </r>
  <r>
    <s v="Casildo"/>
    <s v="López"/>
    <d v="2014-07-23T00:00:00"/>
    <n v="19090573141"/>
    <x v="11"/>
    <s v="San José"/>
    <s v="Fiebre, Dificultad respiratoria"/>
    <s v="El Paso, Estados Unidos"/>
    <x v="2"/>
  </r>
  <r>
    <s v="Bernardita"/>
    <s v="Covas"/>
    <d v="1955-07-04T00:00:00"/>
    <n v="29162737201"/>
    <x v="1"/>
    <s v="Morazán"/>
    <s v="Fiebre, Dificultad respiratoria"/>
    <s v="Washington, Estados Unidos"/>
    <x v="1"/>
  </r>
  <r>
    <s v="Germain"/>
    <s v="Posada"/>
    <d v="2004-04-09T00:00:00"/>
    <n v="29869329168"/>
    <x v="1"/>
    <s v="San Antonio La Paz"/>
    <s v="Fiebre, Cansancio"/>
    <s v="El Coco, Panama"/>
    <x v="1"/>
  </r>
  <r>
    <s v="Emil"/>
    <s v="Guerra"/>
    <d v="1946-10-21T00:00:00"/>
    <n v="29722239142"/>
    <x v="22"/>
    <s v="Santa María Nebaj"/>
    <s v="Fiebre, Tos seca"/>
    <s v="Lexington, Estados Unidos"/>
    <x v="0"/>
  </r>
  <r>
    <s v="Pandora"/>
    <s v="Valverde"/>
    <d v="2001-10-01T00:00:00"/>
    <n v="2932052969"/>
    <x v="22"/>
    <s v="Zacualpa"/>
    <s v="Fiebre, Cansancio"/>
    <s v="San Andrés, Guatemala"/>
    <x v="2"/>
  </r>
  <r>
    <s v="Paz"/>
    <s v="Téllez"/>
    <d v="1930-07-08T00:00:00"/>
    <n v="23669526310"/>
    <x v="10"/>
    <s v="Nahualá"/>
    <s v="Fiebre, Tos seca, Escalofríos y dolores corporales"/>
    <s v="Washington, Estados Unidos"/>
    <x v="0"/>
  </r>
  <r>
    <s v="Esmeralda"/>
    <s v="Mesa"/>
    <d v="1984-02-16T00:00:00"/>
    <n v="22760008201"/>
    <x v="1"/>
    <s v="San Antonio La Paz"/>
    <s v="Fiebre, Dificultad respiratoria"/>
    <s v="Guadalupe, Panama"/>
    <x v="1"/>
  </r>
  <r>
    <s v="Licurgo"/>
    <s v="Olivera"/>
    <d v="1969-03-21T00:00:00"/>
    <n v="19627938151"/>
    <x v="10"/>
    <s v="San Antonio Palopó"/>
    <s v="Fiebre, Cansancio"/>
    <s v="Milwaukee, Estados Unidos"/>
    <x v="0"/>
  </r>
  <r>
    <s v="Millaray"/>
    <s v="Cotto"/>
    <d v="1936-09-10T00:00:00"/>
    <n v="27720775188"/>
    <x v="0"/>
    <s v="Guatemala"/>
    <s v="Fiebre, Dificultad respiratoria"/>
    <s v="Cañaveral, Honduras"/>
    <x v="1"/>
  </r>
  <r>
    <s v="Huberto"/>
    <s v="Cepeda"/>
    <d v="1987-08-18T00:00:00"/>
    <n v="2382089353"/>
    <x v="9"/>
    <s v="Los Amates"/>
    <s v="Fiebre, Tos seca, Escalofríos y dolores corporales"/>
    <s v="Patulul, Guatemala"/>
    <x v="1"/>
  </r>
  <r>
    <s v="Yael"/>
    <s v="Chacón"/>
    <d v="2014-03-03T00:00:00"/>
    <n v="2498644158"/>
    <x v="10"/>
    <s v="Concepción"/>
    <s v="Fiebre, Tos seca, Escalofríos y dolores corporales"/>
    <s v="Colorado Springs, Estados Unidos"/>
    <x v="0"/>
  </r>
  <r>
    <s v="Clodoveo"/>
    <s v="Abreu"/>
    <d v="1921-04-14T00:00:00"/>
    <n v="20495047175"/>
    <x v="5"/>
    <s v="San Sebastián"/>
    <s v="Fiebre, Tos seca, Escalofríos y dolores corporales"/>
    <s v="Naples, Estados Unidos"/>
    <x v="0"/>
  </r>
  <r>
    <s v="Lioba"/>
    <s v="Domínguez"/>
    <d v="1937-06-20T00:00:00"/>
    <n v="28632320153"/>
    <x v="12"/>
    <s v="Chiquimula"/>
    <s v="Fiebre, Tos seca, Escalofríos y dolores corporales"/>
    <s v="Esquipulas Palo Gordo, Guatemala"/>
    <x v="2"/>
  </r>
  <r>
    <s v="Alaide"/>
    <s v="Ledesma"/>
    <d v="1980-03-07T00:00:00"/>
    <n v="22701634129"/>
    <x v="14"/>
    <s v="Salamá"/>
    <s v="Fiebre, Cansancio, Escalofríos y dolores corporales"/>
    <s v="Salt Lake City, Estados Unidos"/>
    <x v="2"/>
  </r>
  <r>
    <s v="Isberga"/>
    <s v="Apodaca"/>
    <d v="1949-08-19T00:00:00"/>
    <n v="25422506206"/>
    <x v="22"/>
    <s v="Pachalum"/>
    <s v="Fiebre, Tos seca, Escalofríos y dolores corporales"/>
    <s v="Sacramento, Estados Unidos"/>
    <x v="2"/>
  </r>
  <r>
    <s v="Relinda"/>
    <s v="Bueno"/>
    <d v="1952-08-16T00:00:00"/>
    <n v="23662576127"/>
    <x v="16"/>
    <s v="Salcajá"/>
    <s v="Fiebre, Cansancio"/>
    <s v="Honolulu, Estados Unidos"/>
    <x v="2"/>
  </r>
  <r>
    <s v="Agar"/>
    <s v="Montez"/>
    <d v="2004-02-25T00:00:00"/>
    <n v="1900811532"/>
    <x v="0"/>
    <s v="Guatemala"/>
    <s v="Fiebre, Tos seca"/>
    <s v="Valencia, España"/>
    <x v="1"/>
  </r>
  <r>
    <s v="Clarissa"/>
    <s v="Zamudio"/>
    <d v="1958-07-22T00:00:00"/>
    <n v="27592764212"/>
    <x v="20"/>
    <s v="La Libertad"/>
    <s v="Fiebre, Tos seca"/>
    <s v="San Jose, Estados Unidos"/>
    <x v="1"/>
  </r>
  <r>
    <s v="Venancia"/>
    <s v="Montalvo"/>
    <d v="1952-02-08T00:00:00"/>
    <n v="19617942136"/>
    <x v="11"/>
    <s v="San José"/>
    <s v="Fiebre, Cansancio, Escalofríos y dolores corporales"/>
    <s v="San José de Cusmapa, Nicaragua"/>
    <x v="0"/>
  </r>
  <r>
    <s v="Mariela"/>
    <s v="Berrios"/>
    <d v="2019-01-22T00:00:00"/>
    <n v="2359551472"/>
    <x v="0"/>
    <s v="Villa Nueva"/>
    <s v="Fiebre, Cansancio, Escalofríos y dolores corporales"/>
    <s v="Sparks, Estados Unidos"/>
    <x v="2"/>
  </r>
  <r>
    <s v="Quique"/>
    <s v="Ozuna"/>
    <d v="1991-11-08T00:00:00"/>
    <n v="2285023547"/>
    <x v="13"/>
    <s v="Chimaltenango"/>
    <s v="Fiebre, Cansancio, Escalofríos y dolores corporales"/>
    <s v="Reno, Estados Unidos"/>
    <x v="1"/>
  </r>
  <r>
    <s v="Millaray"/>
    <s v="Villareal"/>
    <d v="1934-07-22T00:00:00"/>
    <n v="2583467522"/>
    <x v="1"/>
    <s v="San Cristóbal Acasaguastlán"/>
    <s v="Fiebre, Tos seca, Escalofríos y dolores corporales"/>
    <s v="Santa Catarina Barahona, Guatemala"/>
    <x v="1"/>
  </r>
  <r>
    <s v="Anacleto"/>
    <s v="Urrútia"/>
    <d v="1942-06-17T00:00:00"/>
    <n v="2859159066"/>
    <x v="0"/>
    <s v="Villa Nueva"/>
    <s v="Fiebre, Cansancio, Escalofríos y dolores corporales"/>
    <s v="Pocrí, Panama"/>
    <x v="1"/>
  </r>
  <r>
    <s v="Desiderius"/>
    <s v="Navarrete"/>
    <d v="1945-03-03T00:00:00"/>
    <n v="21922773155"/>
    <x v="5"/>
    <s v="San Felipe"/>
    <s v="Fiebre, Cansancio"/>
    <s v="Mojimán, Honduras"/>
    <x v="2"/>
  </r>
  <r>
    <s v="Aike"/>
    <s v="Portillo"/>
    <d v="2005-12-16T00:00:00"/>
    <n v="1927901185"/>
    <x v="6"/>
    <s v="Catarina"/>
    <s v="Fiebre, Cansancio"/>
    <s v="New York City, Estados Unidos"/>
    <x v="0"/>
  </r>
  <r>
    <s v="Fayruz"/>
    <s v="García"/>
    <d v="2015-08-13T00:00:00"/>
    <n v="19013384129"/>
    <x v="5"/>
    <s v="Retalhuleu"/>
    <s v="Fiebre, Tos seca, Escalofríos y dolores corporales"/>
    <s v="Columbia, Estados Unidos"/>
    <x v="1"/>
  </r>
  <r>
    <s v="Edgar"/>
    <s v="Ozuna"/>
    <d v="1936-04-17T00:00:00"/>
    <n v="24129474228"/>
    <x v="2"/>
    <s v="Siquinalá"/>
    <s v="Fiebre, Cansancio"/>
    <s v="Houston, Estados Unidos"/>
    <x v="2"/>
  </r>
  <r>
    <s v="Asael"/>
    <s v="Loera"/>
    <d v="1946-04-28T00:00:00"/>
    <n v="2980530434"/>
    <x v="0"/>
    <s v="Villa Nueva"/>
    <s v="Fiebre, Cansancio"/>
    <s v="La Unión, Guatemala"/>
    <x v="0"/>
  </r>
  <r>
    <s v="Raguel"/>
    <s v="Heredia"/>
    <d v="1952-09-28T00:00:00"/>
    <n v="2253128166"/>
    <x v="0"/>
    <s v="Guatemala"/>
    <s v="Fiebre, Cansancio"/>
    <s v="Oakland, Estados Unidos"/>
    <x v="1"/>
  </r>
  <r>
    <s v="Grecia"/>
    <s v="Abrego"/>
    <d v="1922-09-03T00:00:00"/>
    <n v="21327607219"/>
    <x v="9"/>
    <s v="Morales"/>
    <s v="Fiebre, Dificultad respiratoria"/>
    <s v="Cerro Blanco, Honduras"/>
    <x v="1"/>
  </r>
  <r>
    <s v="Morena"/>
    <s v="Figueroa"/>
    <d v="1955-11-30T00:00:00"/>
    <n v="2635950983"/>
    <x v="10"/>
    <s v="Concepción"/>
    <s v="Fiebre, Dificultad respiratoria"/>
    <s v="El Calvario, Mexico"/>
    <x v="0"/>
  </r>
  <r>
    <s v="Yvonne"/>
    <s v="Viera"/>
    <d v="2013-10-10T00:00:00"/>
    <n v="26687504155"/>
    <x v="0"/>
    <s v="Guatemala"/>
    <s v="Fiebre, Cansancio"/>
    <s v="Lazaro Cardenas, Mexico"/>
    <x v="2"/>
  </r>
  <r>
    <s v="Demeter"/>
    <s v="Salcedo"/>
    <d v="1976-10-11T00:00:00"/>
    <n v="29677552107"/>
    <x v="7"/>
    <s v="Cuilapa"/>
    <s v="Fiebre, Tos seca, Escalofríos y dolores corporales"/>
    <s v="Topeka, Estados Unidos"/>
    <x v="2"/>
  </r>
  <r>
    <s v="Panambi"/>
    <s v="Baca"/>
    <d v="1931-06-26T00:00:00"/>
    <n v="2971779222"/>
    <x v="2"/>
    <s v="San José"/>
    <s v="Fiebre, Tos seca"/>
    <s v="San Isidro, Mexico"/>
    <x v="0"/>
  </r>
  <r>
    <s v="Lesmes"/>
    <s v="Gallardo"/>
    <d v="1929-04-23T00:00:00"/>
    <n v="2794317395"/>
    <x v="0"/>
    <s v="Villa Canales"/>
    <s v="Fiebre, Dificultad respiratoria"/>
    <s v="Buenavista, Mexico"/>
    <x v="2"/>
  </r>
  <r>
    <s v="Hullen"/>
    <s v="Galarza"/>
    <d v="1971-03-06T00:00:00"/>
    <n v="2096384683"/>
    <x v="10"/>
    <s v="Sololá"/>
    <s v="Fiebre, Tos seca"/>
    <s v="Lazaro Cardenas, Mexico"/>
    <x v="0"/>
  </r>
  <r>
    <s v="Ganix"/>
    <s v="Serrano"/>
    <d v="1943-01-10T00:00:00"/>
    <n v="2912263952"/>
    <x v="5"/>
    <s v="San Sebastián"/>
    <s v="Fiebre, Cansancio"/>
    <s v="Scottsdale, Estados Unidos"/>
    <x v="1"/>
  </r>
  <r>
    <s v="Talia"/>
    <s v="Pichardo"/>
    <d v="2017-01-31T00:00:00"/>
    <n v="29603431135"/>
    <x v="21"/>
    <s v=" Salcajá"/>
    <s v="Fiebre, Tos seca"/>
    <s v="Guadalupe, Mexico"/>
    <x v="0"/>
  </r>
  <r>
    <s v="Franz"/>
    <s v="Anguiano"/>
    <d v="1995-05-26T00:00:00"/>
    <n v="29642235105"/>
    <x v="22"/>
    <s v="Pachalum"/>
    <s v="Fiebre, Tos seca"/>
    <s v="Oklahoma City, Estados Unidos"/>
    <x v="2"/>
  </r>
  <r>
    <s v="Cleofas"/>
    <s v="Tijerina"/>
    <d v="1973-09-03T00:00:00"/>
    <n v="2097097284"/>
    <x v="2"/>
    <s v="Iztapa"/>
    <s v="Fiebre, Tos seca"/>
    <s v="Travesía, Honduras"/>
    <x v="0"/>
  </r>
  <r>
    <s v="Alsan"/>
    <s v="Tafoya"/>
    <d v="1994-05-19T00:00:00"/>
    <n v="19661690204"/>
    <x v="10"/>
    <s v="Concepción"/>
    <s v="Fiebre, Dificultad respiratoria"/>
    <s v="Newport News, Estados Unidos"/>
    <x v="2"/>
  </r>
  <r>
    <s v="Rolán"/>
    <s v="Gamboa"/>
    <d v="1948-04-13T00:00:00"/>
    <n v="2477572357"/>
    <x v="1"/>
    <s v="Morazán"/>
    <s v="Fiebre, Cansancio, Escalofríos y dolores corporales"/>
    <s v="Corpus Christi, Estados Unidos"/>
    <x v="2"/>
  </r>
  <r>
    <s v="Mathilde"/>
    <s v="Perales"/>
    <d v="1923-05-08T00:00:00"/>
    <n v="280658871410"/>
    <x v="2"/>
    <s v="Palín"/>
    <s v="Fiebre, Dificultad respiratoria"/>
    <s v="Perugia, Italia"/>
    <x v="0"/>
  </r>
  <r>
    <s v="Federigo"/>
    <s v="Gurule"/>
    <d v="2008-11-25T00:00:00"/>
    <n v="20811002103"/>
    <x v="9"/>
    <s v="Los Amates"/>
    <s v="Fiebre, Tos seca, Escalofríos y dolores corporales"/>
    <s v="Pittsburgh, Estados Unidos"/>
    <x v="0"/>
  </r>
  <r>
    <s v="Luken"/>
    <s v="Adame"/>
    <d v="1943-10-17T00:00:00"/>
    <n v="21078136118"/>
    <x v="17"/>
    <s v="Alotenango"/>
    <s v="Fiebre, Tos seca, Escalofríos y dolores corporales"/>
    <s v="Greensboro, Estados Unidos"/>
    <x v="0"/>
  </r>
  <r>
    <s v="Nathanel"/>
    <s v="Yáñez"/>
    <d v="2012-07-02T00:00:00"/>
    <n v="2161545352"/>
    <x v="0"/>
    <s v="Guatemala"/>
    <s v="Fiebre, Tos seca"/>
    <s v="Río de Jesús, Panama"/>
    <x v="0"/>
  </r>
  <r>
    <s v="Arián"/>
    <s v="Soto"/>
    <d v="1984-12-19T00:00:00"/>
    <n v="22971872155"/>
    <x v="10"/>
    <s v="San Antonio Palopó"/>
    <s v="Fiebre, Tos seca"/>
    <s v="La Virtud, Honduras"/>
    <x v="1"/>
  </r>
  <r>
    <s v="Lindor"/>
    <s v="Rivas"/>
    <d v="1969-11-07T00:00:00"/>
    <n v="28627411118"/>
    <x v="5"/>
    <s v="San Sebastián"/>
    <s v="Fiebre, Tos seca, Escalofríos y dolores corporales"/>
    <s v="Sevilla, España"/>
    <x v="0"/>
  </r>
  <r>
    <s v="Angus"/>
    <s v="Reséndez"/>
    <d v="1981-10-15T00:00:00"/>
    <n v="27055135134"/>
    <x v="2"/>
    <s v="Iztapa"/>
    <s v="Fiebre, Tos seca"/>
    <s v="La Palma, Panama"/>
    <x v="2"/>
  </r>
  <r>
    <s v="Maida"/>
    <s v="Razo"/>
    <d v="1973-03-02T00:00:00"/>
    <n v="27334950210"/>
    <x v="2"/>
    <s v="Palín"/>
    <s v="Fiebre, Tos seca"/>
    <s v="Almeria, España"/>
    <x v="0"/>
  </r>
  <r>
    <s v="Orión"/>
    <s v="Collazo"/>
    <d v="1959-06-09T00:00:00"/>
    <n v="2802479477"/>
    <x v="8"/>
    <s v="San Bartolo"/>
    <s v="Fiebre, Cansancio"/>
    <s v="Naples, Estados Unidos"/>
    <x v="0"/>
  </r>
  <r>
    <s v="Cristo"/>
    <s v="Paez"/>
    <d v="1989-10-12T00:00:00"/>
    <n v="2441835945"/>
    <x v="9"/>
    <s v="Livingston"/>
    <s v="Fiebre, Tos seca, Escalofríos y dolores corporales"/>
    <s v="Sabanitas, Panama"/>
    <x v="0"/>
  </r>
  <r>
    <s v="Leto"/>
    <s v="Escamilla"/>
    <d v="1964-10-23T00:00:00"/>
    <n v="25287418201"/>
    <x v="2"/>
    <s v="San José"/>
    <s v="Fiebre, Tos seca, Escalofríos y dolores corporales"/>
    <s v="Greensboro, Estados Unidos"/>
    <x v="0"/>
  </r>
  <r>
    <s v="Ibi"/>
    <s v="Verduzco"/>
    <d v="1929-10-09T00:00:00"/>
    <n v="23317411179"/>
    <x v="0"/>
    <s v="Guatemala"/>
    <s v="Fiebre, Tos seca"/>
    <s v="Veracruz, Honduras"/>
    <x v="2"/>
  </r>
  <r>
    <s v="Virginio"/>
    <s v="Torres"/>
    <d v="2013-10-01T00:00:00"/>
    <n v="2742172475"/>
    <x v="6"/>
    <s v="San Marcos"/>
    <s v="Fiebre, Tos seca, Escalofríos y dolores corporales"/>
    <s v="Santa Rosa, Mexico"/>
    <x v="1"/>
  </r>
  <r>
    <s v="Breogan"/>
    <s v="Vázquez"/>
    <d v="1941-12-21T00:00:00"/>
    <n v="24159976157"/>
    <x v="3"/>
    <s v="Jalapa"/>
    <s v="Fiebre, Cansancio, Escalofríos y dolores corporales"/>
    <s v="Puerto Barrios, Guatemala"/>
    <x v="2"/>
  </r>
  <r>
    <s v="Manila"/>
    <s v="Saldivar"/>
    <d v="1971-11-27T00:00:00"/>
    <n v="20911283103"/>
    <x v="10"/>
    <s v="Concepción"/>
    <s v="Fiebre, Cansancio, Escalofríos y dolores corporales"/>
    <s v="Alameda, Mexico"/>
    <x v="2"/>
  </r>
  <r>
    <s v="Verona"/>
    <s v="Reynoso"/>
    <d v="1970-07-21T00:00:00"/>
    <n v="25645534202"/>
    <x v="2"/>
    <s v="Guaganazapa"/>
    <s v="Fiebre, Tos seca"/>
    <s v="Pasadena, Estados Unidos"/>
    <x v="2"/>
  </r>
  <r>
    <s v="Karim"/>
    <s v="Valdez"/>
    <d v="1922-05-11T00:00:00"/>
    <n v="26131141207"/>
    <x v="9"/>
    <s v="Los Amates"/>
    <s v="Fiebre, Tos seca"/>
    <s v="Los Angeles, Estados Unidos"/>
    <x v="2"/>
  </r>
  <r>
    <s v="Angelino"/>
    <s v="Alcalá"/>
    <d v="1972-03-23T00:00:00"/>
    <n v="20256910112"/>
    <x v="7"/>
    <s v="Taxisco"/>
    <s v="Fiebre, Dificultad respiratoria"/>
    <s v="Miami, Estados Unidos"/>
    <x v="1"/>
  </r>
  <r>
    <s v="Amara"/>
    <s v="Lucero"/>
    <d v="1949-07-21T00:00:00"/>
    <n v="27108751194"/>
    <x v="2"/>
    <s v="Tiquisate"/>
    <s v="Fiebre, Tos seca"/>
    <s v="San Bartolomé Milpas Altas, Guatemala"/>
    <x v="1"/>
  </r>
  <r>
    <s v="Alexis"/>
    <s v="Valle"/>
    <d v="1923-03-27T00:00:00"/>
    <n v="19956021127"/>
    <x v="0"/>
    <s v="Guatemala"/>
    <s v="Fiebre, Tos seca, Escalofríos y dolores corporales"/>
    <s v="Langue, Honduras"/>
    <x v="2"/>
  </r>
  <r>
    <s v="Steven"/>
    <s v="Cepeda"/>
    <d v="1929-06-02T00:00:00"/>
    <n v="27031278910"/>
    <x v="16"/>
    <s v="Cantel"/>
    <s v="Fiebre, Tos seca, Escalofríos y dolores corporales"/>
    <s v="San Jose, Estados Unidos"/>
    <x v="1"/>
  </r>
  <r>
    <s v="Roni"/>
    <s v="Orozco"/>
    <d v="1974-04-25T00:00:00"/>
    <n v="28339515209"/>
    <x v="22"/>
    <s v="Cunén"/>
    <s v="Fiebre, Tos seca"/>
    <s v="Ignacio Zaragoza, Mexico"/>
    <x v="0"/>
  </r>
  <r>
    <s v="Cristel"/>
    <s v="Feliciano"/>
    <d v="2007-01-07T00:00:00"/>
    <n v="20151068171"/>
    <x v="18"/>
    <s v="Río Hondo"/>
    <s v="Fiebre, Tos seca, Escalofríos y dolores corporales"/>
    <s v="Morrito, Nicaragua"/>
    <x v="0"/>
  </r>
  <r>
    <s v="Liber"/>
    <s v="Mayonga"/>
    <d v="1975-10-26T00:00:00"/>
    <n v="2863020656"/>
    <x v="2"/>
    <s v="San Vicente Pacaya"/>
    <s v="Fiebre, Cansancio, Escalofríos y dolores corporales"/>
    <s v="San Jerónimo, Guatemala"/>
    <x v="0"/>
  </r>
  <r>
    <s v="Crisipo"/>
    <s v="Loera"/>
    <d v="2002-10-01T00:00:00"/>
    <n v="27103422184"/>
    <x v="0"/>
    <s v="Guatemala"/>
    <s v="Fiebre, Cansancio, Escalofríos y dolores corporales"/>
    <s v="Coruña, A, España"/>
    <x v="2"/>
  </r>
  <r>
    <s v="Silvana"/>
    <s v="Amador"/>
    <d v="1953-12-22T00:00:00"/>
    <n v="29136739202"/>
    <x v="2"/>
    <s v="Palín"/>
    <s v="Fiebre, Cansancio"/>
    <s v="Albuquerque, Estados Unidos"/>
    <x v="2"/>
  </r>
  <r>
    <s v="Claro"/>
    <s v="Velez"/>
    <d v="1971-02-26T00:00:00"/>
    <n v="1952327342"/>
    <x v="6"/>
    <s v="San Marcos"/>
    <s v="Fiebre, Tos seca, Escalofríos y dolores corporales"/>
    <s v="Morelos, Mexico"/>
    <x v="1"/>
  </r>
  <r>
    <s v="Dédalo"/>
    <s v="Vergara"/>
    <d v="1965-11-18T00:00:00"/>
    <n v="2283882986"/>
    <x v="1"/>
    <s v="Morazán"/>
    <s v="Fiebre, Dificultad respiratoria"/>
    <s v="Dallas, Estados Unidos"/>
    <x v="1"/>
  </r>
  <r>
    <s v="Aladino"/>
    <s v="Pizarro"/>
    <d v="1965-06-18T00:00:00"/>
    <n v="22161755178"/>
    <x v="9"/>
    <s v="El Estor"/>
    <s v="Fiebre, Cansancio, Escalofríos y dolores corporales"/>
    <s v="Morelos, Mexico"/>
    <x v="2"/>
  </r>
  <r>
    <s v="Agnus"/>
    <s v="Rodarte"/>
    <d v="1996-11-20T00:00:00"/>
    <n v="29088505155"/>
    <x v="1"/>
    <s v="Sanarate"/>
    <s v="Fiebre, Tos seca, Escalofríos y dolores corporales"/>
    <s v="New York City, Estados Unidos"/>
    <x v="2"/>
  </r>
  <r>
    <s v="Casdoa"/>
    <s v="Espinosa"/>
    <d v="1931-07-14T00:00:00"/>
    <n v="24111632196"/>
    <x v="19"/>
    <s v="San Francisco Zapotitlán"/>
    <s v="Fiebre, Tos seca"/>
    <s v="Springfield, Estados Unidos"/>
    <x v="1"/>
  </r>
  <r>
    <s v="Elvis"/>
    <s v="Villalpando"/>
    <d v="1931-03-30T00:00:00"/>
    <n v="23427033162"/>
    <x v="4"/>
    <s v="Conguaco"/>
    <s v="Fiebre, Cansancio"/>
    <s v="Nandayure, Costa Rica"/>
    <x v="2"/>
  </r>
  <r>
    <s v="Acnin"/>
    <s v="Baeza"/>
    <d v="2000-10-28T00:00:00"/>
    <n v="2310777281"/>
    <x v="20"/>
    <s v="Cuilco"/>
    <s v="Fiebre, Cansancio, Escalofríos y dolores corporales"/>
    <s v="Pueblo Nuevo, Mexico"/>
    <x v="0"/>
  </r>
  <r>
    <s v="Nazareno"/>
    <s v="Montalvo"/>
    <d v="1956-09-13T00:00:00"/>
    <n v="2891848343"/>
    <x v="3"/>
    <s v="San Manuel Chaparrón"/>
    <s v="Fiebre, Tos seca, Escalofríos y dolores corporales"/>
    <s v="Mulatupo, Panama"/>
    <x v="1"/>
  </r>
  <r>
    <s v="Ronan"/>
    <s v="Escalante"/>
    <d v="1979-08-22T00:00:00"/>
    <n v="24339517217"/>
    <x v="7"/>
    <s v="Taxisco"/>
    <s v="Fiebre, Dificultad respiratoria"/>
    <s v="San José, Honduras"/>
    <x v="1"/>
  </r>
  <r>
    <s v="Fulk"/>
    <s v="Rolón"/>
    <d v="1949-11-03T00:00:00"/>
    <n v="2059322781"/>
    <x v="14"/>
    <s v="Purulhá"/>
    <s v="Fiebre, Tos seca"/>
    <s v="Fort Worth, Estados Unidos"/>
    <x v="2"/>
  </r>
  <r>
    <s v="Caetano"/>
    <s v="Munguia"/>
    <d v="1980-02-11T00:00:00"/>
    <n v="2278257415"/>
    <x v="0"/>
    <s v="Fraijanes"/>
    <s v="Fiebre, Tos seca, Escalofríos y dolores corporales"/>
    <s v="Cumming, Estados Unidos"/>
    <x v="0"/>
  </r>
  <r>
    <s v="Simplicio"/>
    <s v="Montez"/>
    <d v="1922-04-27T00:00:00"/>
    <n v="23992023122"/>
    <x v="4"/>
    <s v="Comapa"/>
    <s v="Fiebre, Cansancio"/>
    <s v="Ipala, Guatemala"/>
    <x v="0"/>
  </r>
  <r>
    <s v="Katja"/>
    <s v="Ontiveros"/>
    <d v="1973-12-19T00:00:00"/>
    <n v="24942235201"/>
    <x v="10"/>
    <s v="Nahualá"/>
    <s v="Fiebre, Dificultad respiratoria"/>
    <s v="Brescia, Italia"/>
    <x v="1"/>
  </r>
  <r>
    <s v="Iliana"/>
    <s v="Farías"/>
    <d v="2015-09-13T00:00:00"/>
    <n v="2437534785"/>
    <x v="17"/>
    <s v="Pastores"/>
    <s v="Fiebre, Tos seca"/>
    <s v="Bakersfield, Estados Unidos"/>
    <x v="2"/>
  </r>
  <r>
    <s v="Dante"/>
    <s v="Aguilera"/>
    <d v="1942-07-29T00:00:00"/>
    <n v="2184790711"/>
    <x v="3"/>
    <s v="San Manuel Chaparrón"/>
    <s v="Fiebre, Tos seca"/>
    <s v="Aguas del Padre, Honduras"/>
    <x v="2"/>
  </r>
  <r>
    <s v="Amilca"/>
    <s v="Cerda"/>
    <d v="2008-06-18T00:00:00"/>
    <n v="2241164171"/>
    <x v="6"/>
    <s v="Comitancillo"/>
    <s v="Fiebre, Tos seca"/>
    <s v="Scranton, Estados Unidos"/>
    <x v="1"/>
  </r>
  <r>
    <s v="Violetta"/>
    <s v="Rolón"/>
    <d v="1977-04-08T00:00:00"/>
    <n v="28065999229"/>
    <x v="13"/>
    <s v="Chimaltenango"/>
    <s v="Fiebre, Tos seca, Escalofríos y dolores corporales"/>
    <s v="San Agustin, Mexico"/>
    <x v="0"/>
  </r>
  <r>
    <s v="Cielo"/>
    <s v="Rincón"/>
    <d v="2004-08-11T00:00:00"/>
    <n v="2505141743"/>
    <x v="3"/>
    <s v="San Manuel Chaparrón"/>
    <s v="Fiebre, Dificultad respiratoria"/>
    <s v="Evansville, Estados Unidos"/>
    <x v="1"/>
  </r>
  <r>
    <s v="Albino"/>
    <s v="Alemán"/>
    <d v="1953-07-08T00:00:00"/>
    <n v="2396123336"/>
    <x v="2"/>
    <s v="Siquinalá"/>
    <s v="Fiebre, Tos seca, Escalofríos y dolores corporales"/>
    <s v="Grand Forks, Estados Unidos"/>
    <x v="0"/>
  </r>
  <r>
    <s v="Hullen"/>
    <s v="Sedillo"/>
    <d v="1999-06-07T00:00:00"/>
    <n v="2990687361"/>
    <x v="0"/>
    <s v="Guatemala"/>
    <s v="Fiebre, Cansancio, Escalofríos y dolores corporales"/>
    <s v="Benito Juarez, Mexico"/>
    <x v="1"/>
  </r>
  <r>
    <s v="Cátulo"/>
    <s v="Hernández"/>
    <d v="1928-02-05T00:00:00"/>
    <n v="2105635596"/>
    <x v="20"/>
    <s v="Soloma"/>
    <s v="Fiebre, Cansancio, Escalofríos y dolores corporales"/>
    <s v="Niños Heroes, Mexico"/>
    <x v="0"/>
  </r>
  <r>
    <s v="Celide"/>
    <s v="Lovato"/>
    <d v="2019-03-18T00:00:00"/>
    <n v="20441900310"/>
    <x v="22"/>
    <s v="Cunén"/>
    <s v="Fiebre, Tos seca"/>
    <s v="Benito Juarez, Mexico"/>
    <x v="2"/>
  </r>
  <r>
    <s v="Ezilda"/>
    <s v="Laureano"/>
    <d v="1946-07-13T00:00:00"/>
    <n v="25975924183"/>
    <x v="20"/>
    <s v="Cuilco"/>
    <s v="Fiebre, Cansancio"/>
    <s v="Miami, Estados Unidos"/>
    <x v="1"/>
  </r>
  <r>
    <s v="Morena"/>
    <s v="Cervántez"/>
    <d v="1924-04-23T00:00:00"/>
    <n v="26305632222"/>
    <x v="17"/>
    <s v="Pastores"/>
    <s v="Fiebre, Tos seca"/>
    <s v="Joliet, Estados Unidos"/>
    <x v="0"/>
  </r>
  <r>
    <s v="Narcisa"/>
    <s v="Corral"/>
    <d v="1935-04-06T00:00:00"/>
    <n v="2822043331"/>
    <x v="0"/>
    <s v="Guatemala"/>
    <s v="Fiebre, Tos seca"/>
    <s v="Tarragona, España"/>
    <x v="1"/>
  </r>
  <r>
    <s v="Betania"/>
    <s v="Posada"/>
    <d v="1957-06-13T00:00:00"/>
    <n v="2352802495"/>
    <x v="20"/>
    <s v="Ixtahuacán"/>
    <s v="Fiebre, Tos seca"/>
    <s v="Guadalupe Victoria, Mexico"/>
    <x v="1"/>
  </r>
  <r>
    <s v="Yone"/>
    <s v="Mota"/>
    <d v="2008-05-30T00:00:00"/>
    <n v="24700009143"/>
    <x v="10"/>
    <s v="Sololá"/>
    <s v="Fiebre, Cansancio"/>
    <s v="Newton, Estados Unidos"/>
    <x v="0"/>
  </r>
  <r>
    <s v="Arlen"/>
    <s v="Domínguez"/>
    <d v="1985-04-15T00:00:00"/>
    <n v="26319245107"/>
    <x v="18"/>
    <s v="Teculután"/>
    <s v="Fiebre, Tos seca"/>
    <s v="Port Saint Lucie, Estados Unidos"/>
    <x v="0"/>
  </r>
  <r>
    <s v="Adelio"/>
    <s v="Ávalos"/>
    <d v="1979-11-14T00:00:00"/>
    <n v="20686609157"/>
    <x v="10"/>
    <s v="Nahualá"/>
    <s v="Fiebre, Dificultad respiratoria"/>
    <s v="Laguna de Perlas, Nicaragua"/>
    <x v="1"/>
  </r>
  <r>
    <s v="Mederico"/>
    <s v="Barrera"/>
    <d v="2017-01-15T00:00:00"/>
    <n v="2865999344"/>
    <x v="14"/>
    <s v="San Miguel Chicaj"/>
    <s v="Fiebre, Cansancio"/>
    <s v="Dallas, Estados Unidos"/>
    <x v="0"/>
  </r>
  <r>
    <s v="Justino"/>
    <s v="Baeza"/>
    <d v="1938-01-18T00:00:00"/>
    <n v="2354639474"/>
    <x v="0"/>
    <s v="Villa Nueva"/>
    <s v="Fiebre, Dificultad respiratoria"/>
    <s v="Bloomington, Estados Unidos"/>
    <x v="2"/>
  </r>
  <r>
    <s v="Paolo"/>
    <s v="Pantoja"/>
    <d v="2000-03-24T00:00:00"/>
    <n v="28873002214"/>
    <x v="6"/>
    <s v="Malacatán"/>
    <s v="Fiebre, Cansancio"/>
    <s v="Jocón, Honduras"/>
    <x v="0"/>
  </r>
  <r>
    <s v="Laviana"/>
    <s v="Leyva"/>
    <d v="1936-05-07T00:00:00"/>
    <n v="22463615221"/>
    <x v="4"/>
    <s v="Jalpatagua"/>
    <s v="Fiebre, Tos seca, Escalofríos y dolores corporales"/>
    <s v="Houston, Estados Unidos"/>
    <x v="0"/>
  </r>
  <r>
    <s v="Valiant"/>
    <s v="Meza"/>
    <d v="1952-04-06T00:00:00"/>
    <n v="2827016072"/>
    <x v="0"/>
    <s v="Guatemala"/>
    <s v="Fiebre, Tos seca"/>
    <s v="Santander, España"/>
    <x v="2"/>
  </r>
  <r>
    <s v="Gildo"/>
    <s v="Carrera"/>
    <d v="2002-04-04T00:00:00"/>
    <n v="29670595222"/>
    <x v="2"/>
    <s v="Siquinalá"/>
    <s v="Fiebre, Cansancio"/>
    <s v="Salitrillos, Costa Rica"/>
    <x v="0"/>
  </r>
  <r>
    <s v="Blandina"/>
    <s v="Venegas"/>
    <d v="2007-11-04T00:00:00"/>
    <n v="25313494161"/>
    <x v="0"/>
    <s v="San Miguel Petapa"/>
    <s v="Fiebre, Dificultad respiratoria"/>
    <s v="Alhambra, Estados Unidos"/>
    <x v="1"/>
  </r>
  <r>
    <s v="Coralia"/>
    <s v="Benavidez"/>
    <d v="1971-08-18T00:00:00"/>
    <n v="2224138779"/>
    <x v="0"/>
    <s v="Guatemala"/>
    <s v="Fiebre, Dificultad respiratoria"/>
    <s v="Guápiles, Costa Rica"/>
    <x v="1"/>
  </r>
  <r>
    <s v="Samantha"/>
    <s v="Cadena"/>
    <d v="1993-10-14T00:00:00"/>
    <n v="2975249637"/>
    <x v="0"/>
    <s v="Villa Nueva"/>
    <s v="Fiebre, Cansancio, Escalofríos y dolores corporales"/>
    <s v="Yalagüina, Nicaragua"/>
    <x v="2"/>
  </r>
  <r>
    <s v="Edda"/>
    <s v="Olivas"/>
    <d v="1935-06-19T00:00:00"/>
    <n v="2998745822"/>
    <x v="0"/>
    <s v="Guatemala"/>
    <s v="Fiebre, Cansancio"/>
    <s v="Oklahoma City, Estados Unidos"/>
    <x v="1"/>
  </r>
  <r>
    <s v="Romildo"/>
    <s v="Rosas"/>
    <d v="1931-02-26T00:00:00"/>
    <n v="20870741810"/>
    <x v="22"/>
    <s v="Canillá"/>
    <s v="Fiebre, Tos seca, Escalofríos y dolores corporales"/>
    <s v="Duluth, Estados Unidos"/>
    <x v="1"/>
  </r>
  <r>
    <s v="Belén"/>
    <s v="Torres"/>
    <d v="1987-02-11T00:00:00"/>
    <n v="2811573377"/>
    <x v="10"/>
    <s v="Panajachel"/>
    <s v="Fiebre, Tos seca, Escalofríos y dolores corporales"/>
    <s v="Malaga, España"/>
    <x v="2"/>
  </r>
  <r>
    <s v="Babbete"/>
    <s v="Elizondo"/>
    <d v="1958-09-26T00:00:00"/>
    <n v="1916333484"/>
    <x v="9"/>
    <s v="Los Amates"/>
    <s v="Fiebre, Cansancio"/>
    <s v="Chicago, Estados Unidos"/>
    <x v="2"/>
  </r>
  <r>
    <s v="Willka"/>
    <s v="Pérez"/>
    <d v="2013-10-29T00:00:00"/>
    <n v="2225006096"/>
    <x v="6"/>
    <s v="Malacatán"/>
    <s v="Fiebre, Cansancio"/>
    <s v="Oklahoma City, Estados Unidos"/>
    <x v="1"/>
  </r>
  <r>
    <s v="Asha"/>
    <s v="Roque"/>
    <d v="1973-08-25T00:00:00"/>
    <n v="25822418210"/>
    <x v="0"/>
    <s v="Guatemala"/>
    <s v="Fiebre, Cansancio, Escalofríos y dolores corporales"/>
    <s v="Reston, Estados Unidos"/>
    <x v="1"/>
  </r>
  <r>
    <s v="Nazarena"/>
    <s v="Banda"/>
    <d v="1959-07-11T00:00:00"/>
    <n v="21119375216"/>
    <x v="17"/>
    <s v="Pastores"/>
    <s v="Fiebre, Tos seca"/>
    <s v="Emiliano Zapata, Mexico"/>
    <x v="0"/>
  </r>
  <r>
    <s v="Garrison"/>
    <s v="Olmos"/>
    <d v="1937-04-05T00:00:00"/>
    <n v="2031364042"/>
    <x v="5"/>
    <s v="San Sebastián"/>
    <s v="Fiebre, Cansancio"/>
    <s v="San Rafael, Costa Rica"/>
    <x v="1"/>
  </r>
  <r>
    <s v="Centola"/>
    <s v="Meraz"/>
    <d v="1975-12-02T00:00:00"/>
    <n v="22649714228"/>
    <x v="10"/>
    <s v="Nahualá"/>
    <s v="Fiebre, Tos seca, Escalofríos y dolores corporales"/>
    <s v="North Little Rock, Estados Unidos"/>
    <x v="2"/>
  </r>
  <r>
    <s v="Shirley"/>
    <s v="Contreras"/>
    <d v="1933-08-23T00:00:00"/>
    <n v="248048751110"/>
    <x v="5"/>
    <s v="Champerico"/>
    <s v="Fiebre, Cansancio, Escalofríos y dolores corporales"/>
    <s v="Shreveport, Estados Unidos"/>
    <x v="1"/>
  </r>
  <r>
    <s v="Eliel"/>
    <s v="Domínquez"/>
    <d v="1927-02-02T00:00:00"/>
    <n v="2826941855"/>
    <x v="11"/>
    <s v="Santa Ana"/>
    <s v="Fiebre, Tos seca"/>
    <s v="San Esteban, Honduras"/>
    <x v="1"/>
  </r>
  <r>
    <s v="Wilfredo"/>
    <s v="Jaimes"/>
    <d v="1946-07-17T00:00:00"/>
    <n v="2409629754"/>
    <x v="10"/>
    <s v="Sololá"/>
    <s v="Fiebre, Cansancio, Escalofríos y dolores corporales"/>
    <s v="Toledo, Estados Unidos"/>
    <x v="0"/>
  </r>
  <r>
    <s v="Lala"/>
    <s v="León"/>
    <d v="1950-09-01T00:00:00"/>
    <n v="22550007225"/>
    <x v="6"/>
    <s v="Ayutla"/>
    <s v="Fiebre, Tos seca"/>
    <s v="Lawrenceville, Estados Unidos"/>
    <x v="2"/>
  </r>
  <r>
    <s v="Madonna"/>
    <s v="Argüello"/>
    <d v="1967-10-11T00:00:00"/>
    <n v="26096546149"/>
    <x v="20"/>
    <s v="La Libertad"/>
    <s v="Fiebre, Cansancio"/>
    <s v="Philadelphia, Estados Unidos"/>
    <x v="2"/>
  </r>
  <r>
    <s v="Facunda"/>
    <s v="Duran"/>
    <d v="2006-08-14T00:00:00"/>
    <n v="2663818351"/>
    <x v="10"/>
    <s v="San Antonio Palopó"/>
    <s v="Fiebre, Cansancio"/>
    <s v="La Soledad, Mexico"/>
    <x v="1"/>
  </r>
  <r>
    <s v="Addison"/>
    <s v="Salgado"/>
    <d v="1938-10-08T00:00:00"/>
    <n v="19760615109"/>
    <x v="6"/>
    <s v="San Marcos"/>
    <s v="Fiebre, Tos seca, Escalofríos y dolores corporales"/>
    <s v="Pescara, Italia"/>
    <x v="2"/>
  </r>
  <r>
    <s v="Ladislao"/>
    <s v="Vaca"/>
    <d v="1949-03-06T00:00:00"/>
    <n v="26136116162"/>
    <x v="8"/>
    <s v="Totonicapán"/>
    <s v="Fiebre, Dificultad respiratoria"/>
    <s v="Guanagazapa, Guatemala"/>
    <x v="0"/>
  </r>
  <r>
    <s v="Eleodoro"/>
    <s v="Villanueva"/>
    <d v="1932-03-21T00:00:00"/>
    <n v="21688285138"/>
    <x v="3"/>
    <s v="San Pedro Pinula"/>
    <s v="Fiebre, Tos seca"/>
    <s v="San Francisco, Estados Unidos"/>
    <x v="2"/>
  </r>
  <r>
    <s v="Auristela"/>
    <s v="Razo"/>
    <d v="1928-06-14T00:00:00"/>
    <n v="21514002213"/>
    <x v="0"/>
    <s v="Guatemala"/>
    <s v="Fiebre, Tos seca"/>
    <s v="Colorado Springs, Estados Unidos"/>
    <x v="1"/>
  </r>
  <r>
    <s v="Filis"/>
    <s v="Negrete"/>
    <d v="2014-09-10T00:00:00"/>
    <n v="27244836146"/>
    <x v="4"/>
    <s v="Jalpatagua"/>
    <s v="Fiebre, Cansancio"/>
    <s v="Corpus Christi, Estados Unidos"/>
    <x v="1"/>
  </r>
  <r>
    <s v="Ladislao"/>
    <s v="Banda"/>
    <d v="1929-07-20T00:00:00"/>
    <n v="2461063543"/>
    <x v="2"/>
    <s v="San José"/>
    <s v="Fiebre, Tos seca"/>
    <s v="Orlando, Estados Unidos"/>
    <x v="1"/>
  </r>
  <r>
    <s v="Jacques"/>
    <s v="Rosas"/>
    <d v="2004-04-02T00:00:00"/>
    <n v="19713007191"/>
    <x v="1"/>
    <s v="Guastatoya"/>
    <s v="Fiebre, Cansancio"/>
    <s v="San Vicente de Bique, Panama"/>
    <x v="1"/>
  </r>
  <r>
    <s v="Heidy"/>
    <s v="Montero"/>
    <d v="1946-08-28T00:00:00"/>
    <n v="22120404172"/>
    <x v="22"/>
    <s v="Pachalum"/>
    <s v="Fiebre, Cansancio, Escalofríos y dolores corporales"/>
    <s v="Oklahoma City, Estados Unidos"/>
    <x v="2"/>
  </r>
  <r>
    <s v="Tobías"/>
    <s v="Montero"/>
    <d v="1926-07-17T00:00:00"/>
    <n v="2192824369"/>
    <x v="20"/>
    <s v="Jacaltenango"/>
    <s v="Fiebre, Tos seca, Escalofríos y dolores corporales"/>
    <s v="San Miguel Dueñas, Guatemala"/>
    <x v="2"/>
  </r>
  <r>
    <s v="Milena"/>
    <s v="Feliciano"/>
    <d v="1949-12-18T00:00:00"/>
    <n v="27373340121"/>
    <x v="2"/>
    <s v="Palín"/>
    <s v="Fiebre, Cansancio"/>
    <s v="Pueblo Nuevo, Mexico"/>
    <x v="2"/>
  </r>
  <r>
    <s v="Piedad"/>
    <s v="Pina"/>
    <d v="1994-03-11T00:00:00"/>
    <n v="24616127410"/>
    <x v="9"/>
    <s v="El Estor"/>
    <s v="Fiebre, Tos seca, Escalofríos y dolores corporales"/>
    <s v="Fovissste, Mexico"/>
    <x v="1"/>
  </r>
  <r>
    <s v="Sasha"/>
    <s v="Arteaga"/>
    <d v="1921-04-10T00:00:00"/>
    <n v="27735417158"/>
    <x v="16"/>
    <s v="San Carlos Sija"/>
    <s v="Fiebre, Cansancio"/>
    <s v="Akron, Estados Unidos"/>
    <x v="2"/>
  </r>
  <r>
    <s v="Anabel"/>
    <s v="Covarrubias"/>
    <d v="1954-01-16T00:00:00"/>
    <n v="27835977185"/>
    <x v="3"/>
    <s v="Jalapa"/>
    <s v="Fiebre, Cansancio"/>
    <s v="Esquipulas, Costa Rica"/>
    <x v="2"/>
  </r>
  <r>
    <s v="Reyes"/>
    <s v="Adame"/>
    <d v="1937-04-24T00:00:00"/>
    <n v="27574209157"/>
    <x v="11"/>
    <s v="Sayaxché"/>
    <s v="Fiebre, Tos seca, Escalofríos y dolores corporales"/>
    <s v="Roanoke, Estados Unidos"/>
    <x v="0"/>
  </r>
  <r>
    <s v="Jésica"/>
    <s v="Arellano"/>
    <d v="2014-01-19T00:00:00"/>
    <n v="23821179181"/>
    <x v="6"/>
    <s v="Comitancillo"/>
    <s v="Fiebre, Cansancio"/>
    <s v="Infonavit, Mexico"/>
    <x v="0"/>
  </r>
  <r>
    <s v="Platón"/>
    <s v="Botello"/>
    <d v="1959-08-04T00:00:00"/>
    <n v="23652441122"/>
    <x v="12"/>
    <s v="Jocotán"/>
    <s v="Fiebre, Cansancio, Escalofríos y dolores corporales"/>
    <s v="Palmas De Gran Canaria, Las, España"/>
    <x v="1"/>
  </r>
  <r>
    <s v="Helvecia"/>
    <s v="Cadena"/>
    <d v="2015-04-26T00:00:00"/>
    <n v="27727850113"/>
    <x v="10"/>
    <s v="Panajachel"/>
    <s v="Fiebre, Cansancio, Escalofríos y dolores corporales"/>
    <s v="Arlington, Estados Unidos"/>
    <x v="2"/>
  </r>
  <r>
    <s v="Alexandre"/>
    <s v="Tamayo"/>
    <d v="1968-07-06T00:00:00"/>
    <n v="24423623197"/>
    <x v="19"/>
    <s v="Samayac"/>
    <s v="Fiebre, Cansancio, Escalofríos y dolores corporales"/>
    <s v="Springfield, Estados Unidos"/>
    <x v="1"/>
  </r>
  <r>
    <s v="Bernardita"/>
    <s v="Jimínez"/>
    <d v="1921-03-25T00:00:00"/>
    <n v="26804937181"/>
    <x v="17"/>
    <s v="Ciudad Vieja"/>
    <s v="Fiebre, Cansancio"/>
    <s v="Brooklyn, Estados Unidos"/>
    <x v="0"/>
  </r>
  <r>
    <s v="Barbara"/>
    <s v="Olivárez"/>
    <d v="1971-03-19T00:00:00"/>
    <n v="286090702010"/>
    <x v="0"/>
    <s v="Villa Nueva"/>
    <s v="Fiebre, Tos seca, Escalofríos y dolores corporales"/>
    <s v="Oklahoma City, Estados Unidos"/>
    <x v="1"/>
  </r>
  <r>
    <s v="Jean"/>
    <s v="Griego"/>
    <d v="2012-05-12T00:00:00"/>
    <n v="28791766510"/>
    <x v="9"/>
    <s v="Los Amates"/>
    <s v="Fiebre, Tos seca, Escalofríos y dolores corporales"/>
    <s v="Fovissste, Mexico"/>
    <x v="2"/>
  </r>
  <r>
    <s v="Zenadia"/>
    <s v="Colunga"/>
    <d v="1941-01-29T00:00:00"/>
    <n v="23633570188"/>
    <x v="7"/>
    <s v="Guazacapán"/>
    <s v="Fiebre, Tos seca, Escalofríos y dolores corporales"/>
    <s v="Puerto Obaldía, Panama"/>
    <x v="2"/>
  </r>
  <r>
    <s v="Henedina"/>
    <s v="Lucero"/>
    <d v="1923-12-06T00:00:00"/>
    <n v="2210527881"/>
    <x v="15"/>
    <s v="Cobán"/>
    <s v="Fiebre, Cansancio"/>
    <s v="Mestre, Italia"/>
    <x v="0"/>
  </r>
  <r>
    <s v="Beattie"/>
    <s v="Aragón"/>
    <d v="1929-01-26T00:00:00"/>
    <n v="2045087412"/>
    <x v="0"/>
    <s v="Villa Canales"/>
    <s v="Fiebre, Cansancio, Escalofríos y dolores corporales"/>
    <s v="Colima, Costa Rica"/>
    <x v="0"/>
  </r>
  <r>
    <s v="Brunilda"/>
    <s v="Montanez"/>
    <d v="1956-08-20T00:00:00"/>
    <n v="2739448492"/>
    <x v="10"/>
    <s v="San Antonio Palopó"/>
    <s v="Fiebre, Tos seca, Escalofríos y dolores corporales"/>
    <s v="Houston, Estados Unidos"/>
    <x v="1"/>
  </r>
  <r>
    <s v="Policarpo"/>
    <s v="Domínguez"/>
    <d v="1948-06-22T00:00:00"/>
    <n v="25670287117"/>
    <x v="6"/>
    <s v="San Marcos"/>
    <s v="Fiebre, Cansancio"/>
    <s v="Venezia, Italia"/>
    <x v="0"/>
  </r>
  <r>
    <s v="Narcisa"/>
    <s v="Villanueva"/>
    <d v="1982-05-13T00:00:00"/>
    <n v="28463259226"/>
    <x v="0"/>
    <s v="Guatemala"/>
    <s v="Fiebre, Cansancio, Escalofríos y dolores corporales"/>
    <s v="Houston, Estados Unidos"/>
    <x v="0"/>
  </r>
  <r>
    <s v="Fariol"/>
    <s v="Ponce"/>
    <d v="1944-06-22T00:00:00"/>
    <n v="21538437128"/>
    <x v="19"/>
    <s v="Samayac"/>
    <s v="Fiebre, Dificultad respiratoria"/>
    <s v="Atlanta, Estados Unidos"/>
    <x v="0"/>
  </r>
  <r>
    <s v="Dacil"/>
    <s v="Valentín"/>
    <d v="1935-08-11T00:00:00"/>
    <n v="2337866597"/>
    <x v="3"/>
    <s v="Jalapa"/>
    <s v="Fiebre, Tos seca"/>
    <s v="Nuevo Arraiján, Panama"/>
    <x v="2"/>
  </r>
  <r>
    <s v="Silvino"/>
    <s v="Urías"/>
    <d v="1973-11-25T00:00:00"/>
    <n v="19133170106"/>
    <x v="6"/>
    <s v="Catarina"/>
    <s v="Fiebre, Cansancio"/>
    <s v="Progreso, Mexico"/>
    <x v="1"/>
  </r>
  <r>
    <s v="Ezekiel"/>
    <s v="Montano"/>
    <d v="1933-05-16T00:00:00"/>
    <n v="2906549824"/>
    <x v="2"/>
    <s v="Palín"/>
    <s v="Fiebre, Dificultad respiratoria"/>
    <s v="Portland, Estados Unidos"/>
    <x v="0"/>
  </r>
  <r>
    <s v="Quintilio"/>
    <s v="Altamirano"/>
    <d v="1988-05-13T00:00:00"/>
    <n v="24355713154"/>
    <x v="10"/>
    <s v="Sololá"/>
    <s v="Fiebre, Dificultad respiratoria"/>
    <s v="Yepocapa, Guatemala"/>
    <x v="2"/>
  </r>
  <r>
    <s v="Madison"/>
    <s v="Palomino"/>
    <d v="2013-02-25T00:00:00"/>
    <n v="22775489177"/>
    <x v="2"/>
    <s v="Tiquisate"/>
    <s v="Fiebre, Tos seca"/>
    <s v="San Pedro, Costa Rica"/>
    <x v="0"/>
  </r>
  <r>
    <s v="Beronike"/>
    <s v="Aponte"/>
    <d v="2015-01-22T00:00:00"/>
    <n v="20380555181"/>
    <x v="7"/>
    <s v="Guazacapán"/>
    <s v="Fiebre, Cansancio, Escalofríos y dolores corporales"/>
    <s v="Chisec, Guatemala"/>
    <x v="0"/>
  </r>
  <r>
    <s v="Quinta"/>
    <s v="Ledesma"/>
    <d v="1955-02-13T00:00:00"/>
    <n v="1966593796"/>
    <x v="0"/>
    <s v="Mixco"/>
    <s v="Fiebre, Cansancio, Escalofríos y dolores corporales"/>
    <s v="Santa Lucía, Honduras"/>
    <x v="1"/>
  </r>
  <r>
    <s v="Ashley"/>
    <s v="Reséndez"/>
    <d v="1969-06-19T00:00:00"/>
    <n v="22600910118"/>
    <x v="5"/>
    <s v="San Felipe"/>
    <s v="Fiebre, Tos seca"/>
    <s v="Emiliano Zapata, Mexico"/>
    <x v="2"/>
  </r>
  <r>
    <s v="Mijael"/>
    <s v="Robledo"/>
    <d v="1938-06-04T00:00:00"/>
    <n v="20649740156"/>
    <x v="7"/>
    <s v="Cuilapa"/>
    <s v="Fiebre, Cansancio"/>
    <s v="Benito Juarez, Mexico"/>
    <x v="2"/>
  </r>
  <r>
    <s v="Ginebra"/>
    <s v="Valentín"/>
    <d v="1925-05-26T00:00:00"/>
    <n v="27753930155"/>
    <x v="0"/>
    <s v="San Miguel Petapa"/>
    <s v="Fiebre, Tos seca, Escalofríos y dolores corporales"/>
    <s v="Madrid, España"/>
    <x v="0"/>
  </r>
  <r>
    <s v="Karitte"/>
    <s v="Carrión"/>
    <d v="1977-11-04T00:00:00"/>
    <n v="1986465643"/>
    <x v="2"/>
    <s v="Iztapa"/>
    <s v="Fiebre, Tos seca"/>
    <s v="Evansville, Estados Unidos"/>
    <x v="0"/>
  </r>
  <r>
    <s v="Abad"/>
    <s v="Abrego"/>
    <d v="1989-03-25T00:00:00"/>
    <n v="19110376123"/>
    <x v="2"/>
    <s v="Palín"/>
    <s v="Fiebre, Tos seca, Escalofríos y dolores corporales"/>
    <s v="Pontevedra, España"/>
    <x v="0"/>
  </r>
  <r>
    <s v="Norberta"/>
    <s v="Carrasquill"/>
    <d v="1942-08-29T00:00:00"/>
    <n v="201479031910"/>
    <x v="19"/>
    <s v="San José El Ídolo"/>
    <s v="Fiebre, Tos seca"/>
    <s v="Chicago, Estados Unidos"/>
    <x v="0"/>
  </r>
  <r>
    <s v="Brutus"/>
    <s v="Villa"/>
    <d v="1979-12-20T00:00:00"/>
    <n v="2277245155"/>
    <x v="8"/>
    <s v="Momostenango"/>
    <s v="Fiebre, Dificultad respiratoria"/>
    <s v="Pocora, Costa Rica"/>
    <x v="2"/>
  </r>
  <r>
    <s v="Divina"/>
    <s v="Riojas"/>
    <d v="1930-11-13T00:00:00"/>
    <n v="22910716108"/>
    <x v="10"/>
    <s v="San Antonio Palopó"/>
    <s v="Fiebre, Cansancio"/>
    <s v="North Little Rock, Estados Unidos"/>
    <x v="1"/>
  </r>
  <r>
    <s v="Gea"/>
    <s v="Aguayo"/>
    <d v="1977-10-15T00:00:00"/>
    <n v="21646235214"/>
    <x v="0"/>
    <s v="Guatemala"/>
    <s v="Fiebre, Tos seca"/>
    <s v="San Agustín, Honduras"/>
    <x v="2"/>
  </r>
  <r>
    <s v="Silvana"/>
    <s v="Rascón"/>
    <d v="1936-02-18T00:00:00"/>
    <n v="2796779199"/>
    <x v="14"/>
    <s v="Cubulco"/>
    <s v="Fiebre, Dificultad respiratoria"/>
    <s v="Zamora, España"/>
    <x v="0"/>
  </r>
  <r>
    <s v="Gioconda"/>
    <s v="Armenta"/>
    <d v="2002-04-02T00:00:00"/>
    <n v="26680663182"/>
    <x v="16"/>
    <s v="Cantel"/>
    <s v="Fiebre, Cansancio"/>
    <s v="Yaruchel, Honduras"/>
    <x v="2"/>
  </r>
  <r>
    <s v="Azucena"/>
    <s v="Contreras"/>
    <d v="2004-08-16T00:00:00"/>
    <n v="24976229142"/>
    <x v="9"/>
    <s v="Los Amates"/>
    <s v="Fiebre, Tos seca, Escalofríos y dolores corporales"/>
    <s v="Malaga, España"/>
    <x v="2"/>
  </r>
  <r>
    <s v="Ezer"/>
    <s v="Rangel"/>
    <d v="1979-12-14T00:00:00"/>
    <n v="268394091310"/>
    <x v="0"/>
    <s v="Villa Nueva"/>
    <s v="Fiebre, Cansancio"/>
    <s v="Akron, Estados Unidos"/>
    <x v="1"/>
  </r>
  <r>
    <s v="Leonides"/>
    <s v="Madrid"/>
    <d v="1970-06-23T00:00:00"/>
    <n v="20623953216"/>
    <x v="4"/>
    <s v="Comapa"/>
    <s v="Fiebre, Dificultad respiratoria"/>
    <s v="David, Panama"/>
    <x v="2"/>
  </r>
  <r>
    <s v="Demetria"/>
    <s v="Reynoso"/>
    <d v="2006-04-17T00:00:00"/>
    <n v="2837349919"/>
    <x v="6"/>
    <s v="Comitancillo"/>
    <s v="Fiebre, Dificultad respiratoria"/>
    <s v="Laguna de Perlas, Nicaragua"/>
    <x v="0"/>
  </r>
  <r>
    <s v="Albretch"/>
    <s v="Orosco"/>
    <d v="1966-07-30T00:00:00"/>
    <n v="25955967210"/>
    <x v="10"/>
    <s v="Nahualá"/>
    <s v="Fiebre, Dificultad respiratoria"/>
    <s v="Des Moines, Estados Unidos"/>
    <x v="1"/>
  </r>
  <r>
    <s v="Atzin"/>
    <s v="Alarcón"/>
    <d v="2000-02-15T00:00:00"/>
    <n v="2464689943"/>
    <x v="14"/>
    <s v="Salamá"/>
    <s v="Fiebre, Tos seca"/>
    <s v="Paraíso, Costa Rica"/>
    <x v="2"/>
  </r>
  <r>
    <s v="Zaira"/>
    <s v="Madrid"/>
    <d v="1950-07-17T00:00:00"/>
    <n v="2038346746"/>
    <x v="22"/>
    <s v="Pachalum"/>
    <s v="Fiebre, Tos seca, Escalofríos y dolores corporales"/>
    <s v="Anahuac, Mexico"/>
    <x v="0"/>
  </r>
  <r>
    <s v="Gus"/>
    <s v="Ponce"/>
    <d v="1938-03-14T00:00:00"/>
    <n v="26996296151"/>
    <x v="0"/>
    <s v="San José Pinula"/>
    <s v="Fiebre, Cansancio"/>
    <s v="Travesía, Honduras"/>
    <x v="0"/>
  </r>
  <r>
    <s v="Raymi"/>
    <s v="Toledo"/>
    <d v="1930-11-22T00:00:00"/>
    <n v="28501435213"/>
    <x v="7"/>
    <s v="San Juan Tecuaco"/>
    <s v="Fiebre, Cansancio, Escalofríos y dolores corporales"/>
    <s v="Migrate, Estados Unidos"/>
    <x v="0"/>
  </r>
  <r>
    <s v="Romano"/>
    <s v="Murillo"/>
    <d v="1975-12-17T00:00:00"/>
    <n v="19420573192"/>
    <x v="6"/>
    <s v="Catarina"/>
    <s v="Fiebre, Tos seca"/>
    <s v="Vicente Guerrero, Mexico"/>
    <x v="0"/>
  </r>
  <r>
    <s v="Sintiques"/>
    <s v="Guzmán"/>
    <d v="1977-01-20T00:00:00"/>
    <n v="24279098155"/>
    <x v="10"/>
    <s v="Sololá"/>
    <s v="Fiebre, Dificultad respiratoria"/>
    <s v="Francisco Sarabia, Mexico"/>
    <x v="2"/>
  </r>
  <r>
    <s v="Jeremías"/>
    <s v="Loera"/>
    <d v="1985-06-27T00:00:00"/>
    <n v="22724709133"/>
    <x v="20"/>
    <s v="Jacaltenango"/>
    <s v="Fiebre, Tos seca"/>
    <s v="Washington, Estados Unidos"/>
    <x v="0"/>
  </r>
  <r>
    <s v="Sinesio"/>
    <s v="Muñiz"/>
    <d v="2009-02-03T00:00:00"/>
    <n v="2562106014"/>
    <x v="17"/>
    <s v="Alotenango"/>
    <s v="Fiebre, Cansancio, Escalofríos y dolores corporales"/>
    <s v="Reforma, Mexico"/>
    <x v="2"/>
  </r>
  <r>
    <s v="Dyonis"/>
    <s v="Mercado"/>
    <d v="1962-08-25T00:00:00"/>
    <n v="25291147175"/>
    <x v="12"/>
    <s v="Quezaltepeque"/>
    <s v="Fiebre, Cansancio"/>
    <s v="Lexington, Estados Unidos"/>
    <x v="2"/>
  </r>
  <r>
    <s v="Apollo"/>
    <s v="Campos"/>
    <d v="1989-02-13T00:00:00"/>
    <n v="23579398175"/>
    <x v="7"/>
    <s v="Guazacapán"/>
    <s v="Fiebre, Tos seca"/>
    <s v="Ocote Paulino, Honduras"/>
    <x v="1"/>
  </r>
  <r>
    <s v="Rodas"/>
    <s v="Montero"/>
    <d v="1998-08-08T00:00:00"/>
    <n v="2367679794"/>
    <x v="12"/>
    <s v="Chiquimula"/>
    <s v="Fiebre, Tos seca"/>
    <s v="Huntington, Estados Unidos"/>
    <x v="0"/>
  </r>
  <r>
    <s v="Morgan"/>
    <s v="Garay"/>
    <d v="2013-04-26T00:00:00"/>
    <n v="22336973146"/>
    <x v="6"/>
    <s v="Malacatán"/>
    <s v="Fiebre, Tos seca, Escalofríos y dolores corporales"/>
    <s v="La Reforma, Mexico"/>
    <x v="2"/>
  </r>
  <r>
    <s v="Nathanel"/>
    <s v="González"/>
    <d v="1925-12-20T00:00:00"/>
    <n v="22653787218"/>
    <x v="3"/>
    <s v="San Manuel Chaparrón"/>
    <s v="Fiebre, Cansancio"/>
    <s v="Saint Louis, Estados Unidos"/>
    <x v="0"/>
  </r>
  <r>
    <s v="Jerry"/>
    <s v="Cuellar"/>
    <d v="1976-03-22T00:00:00"/>
    <n v="1910534999"/>
    <x v="6"/>
    <s v="Ayutla"/>
    <s v="Fiebre, Tos seca, Escalofríos y dolores corporales"/>
    <s v="San Bernardino, Guatemala"/>
    <x v="0"/>
  </r>
  <r>
    <s v="Petrona"/>
    <s v="Godínez"/>
    <d v="2008-11-15T00:00:00"/>
    <n v="20004125169"/>
    <x v="2"/>
    <s v="San José"/>
    <s v="Fiebre, Tos seca, Escalofríos y dolores corporales"/>
    <s v="Yoro, Honduras"/>
    <x v="1"/>
  </r>
  <r>
    <s v="Agnes"/>
    <s v="Farías"/>
    <d v="1953-04-24T00:00:00"/>
    <n v="2537616393"/>
    <x v="0"/>
    <s v="Palencia"/>
    <s v="Fiebre, Tos seca"/>
    <s v="Morelos, Mexico"/>
    <x v="0"/>
  </r>
  <r>
    <s v="Nayme"/>
    <s v="Baez"/>
    <d v="1959-07-04T00:00:00"/>
    <n v="2561946912"/>
    <x v="2"/>
    <s v="Guaganazapa"/>
    <s v="Fiebre, Tos seca, Escalofríos y dolores corporales"/>
    <s v="El Paso, Estados Unidos"/>
    <x v="1"/>
  </r>
  <r>
    <s v="Eneida"/>
    <s v="Ruvalcaba"/>
    <d v="2015-06-09T00:00:00"/>
    <n v="2935041928"/>
    <x v="10"/>
    <s v="Nahualá"/>
    <s v="Fiebre, Cansancio"/>
    <s v="Liure, Honduras"/>
    <x v="2"/>
  </r>
  <r>
    <s v="Dillan"/>
    <s v="Barreto"/>
    <d v="1927-02-04T00:00:00"/>
    <n v="24971150168"/>
    <x v="20"/>
    <s v="Ixtahuacán"/>
    <s v="Fiebre, Cansancio"/>
    <s v="El Rosario, Mexico"/>
    <x v="2"/>
  </r>
  <r>
    <s v="Reynaldo"/>
    <s v="Suárez"/>
    <d v="1981-04-15T00:00:00"/>
    <n v="23002315184"/>
    <x v="4"/>
    <s v="El Adelanto"/>
    <s v="Fiebre, Tos seca"/>
    <s v="San Antonio, Mexico"/>
    <x v="1"/>
  </r>
  <r>
    <s v="Velasco"/>
    <s v="Villareal"/>
    <d v="2010-04-22T00:00:00"/>
    <n v="2127440986"/>
    <x v="7"/>
    <s v="Guazacapán"/>
    <s v="Fiebre, Tos seca"/>
    <s v="Chattanooga, Estados Unidos"/>
    <x v="1"/>
  </r>
  <r>
    <s v="Plotino"/>
    <s v="Sanabria"/>
    <d v="2017-10-31T00:00:00"/>
    <n v="2067406496"/>
    <x v="9"/>
    <s v="Morales"/>
    <s v="Fiebre, Dificultad respiratoria"/>
    <s v="San Pedro, Mexico"/>
    <x v="0"/>
  </r>
  <r>
    <s v="Beverly"/>
    <s v="Mota"/>
    <d v="2005-02-25T00:00:00"/>
    <n v="24335211214"/>
    <x v="2"/>
    <s v="San José"/>
    <s v="Fiebre, Tos seca"/>
    <s v="El Refugio, Mexico"/>
    <x v="1"/>
  </r>
  <r>
    <s v="Rhode"/>
    <s v="Morales"/>
    <d v="1942-06-20T00:00:00"/>
    <n v="2390667284"/>
    <x v="0"/>
    <s v="Villa Nueva"/>
    <s v="Fiebre, Tos seca, Escalofríos y dolores corporales"/>
    <s v="Charlottesville, Estados Unidos"/>
    <x v="2"/>
  </r>
  <r>
    <s v="Ademar"/>
    <s v="Armenta"/>
    <d v="1941-08-11T00:00:00"/>
    <n v="25829007139"/>
    <x v="3"/>
    <s v="Jalapa"/>
    <s v="Fiebre, Cansancio"/>
    <s v="Las Trojes, Honduras"/>
    <x v="1"/>
  </r>
  <r>
    <s v="Juanma"/>
    <s v="Delgadillo"/>
    <d v="1926-01-21T00:00:00"/>
    <n v="20295062199"/>
    <x v="10"/>
    <s v="Panajachel"/>
    <s v="Fiebre, Tos seca"/>
    <s v="Salinas, Estados Unidos"/>
    <x v="0"/>
  </r>
  <r>
    <s v="Eleazar"/>
    <s v="Roque"/>
    <d v="1920-04-12T00:00:00"/>
    <n v="1933356049"/>
    <x v="20"/>
    <s v="La Libertad"/>
    <s v="Fiebre, Tos seca"/>
    <s v="Jackson, Estados Unidos"/>
    <x v="0"/>
  </r>
  <r>
    <s v="Máximo"/>
    <s v="Hidalgo"/>
    <d v="1991-12-13T00:00:00"/>
    <n v="27407409227"/>
    <x v="9"/>
    <s v="Livingston"/>
    <s v="Fiebre, Cansancio"/>
    <s v="San Antonio, Estados Unidos"/>
    <x v="2"/>
  </r>
  <r>
    <s v="Tino"/>
    <s v="Tello"/>
    <d v="1921-12-14T00:00:00"/>
    <n v="1901817792"/>
    <x v="6"/>
    <s v="Malacatán"/>
    <s v="Fiebre, Dificultad respiratoria"/>
    <s v="Fort Worth, Estados Unidos"/>
    <x v="0"/>
  </r>
  <r>
    <s v="Ferdinando"/>
    <s v="Santiago"/>
    <d v="1962-08-30T00:00:00"/>
    <n v="29582464176"/>
    <x v="0"/>
    <s v="Fraijanes"/>
    <s v="Fiebre, Tos seca"/>
    <s v="Pajapita, Guatemala"/>
    <x v="0"/>
  </r>
  <r>
    <s v="Claudina"/>
    <s v="Avilés"/>
    <d v="1997-08-01T00:00:00"/>
    <n v="23077410183"/>
    <x v="2"/>
    <s v="Palín"/>
    <s v="Fiebre, Cansancio, Escalofríos y dolores corporales"/>
    <s v="Austin, Estados Unidos"/>
    <x v="2"/>
  </r>
  <r>
    <s v="Jocelyn"/>
    <s v="Mayonga"/>
    <d v="2004-12-15T00:00:00"/>
    <n v="29255974217"/>
    <x v="3"/>
    <s v="San Luis Jilotepeque"/>
    <s v="Fiebre, Tos seca"/>
    <s v="Dallas, Estados Unidos"/>
    <x v="1"/>
  </r>
  <r>
    <s v="Begga"/>
    <s v="Abreu"/>
    <d v="1923-11-21T00:00:00"/>
    <n v="28941249109"/>
    <x v="6"/>
    <s v="Catarina"/>
    <s v="Fiebre, Tos seca, Escalofríos y dolores corporales"/>
    <s v="Monjarás, Honduras"/>
    <x v="0"/>
  </r>
  <r>
    <s v="Nabucodonosor"/>
    <s v="Aguayo"/>
    <d v="1944-08-01T00:00:00"/>
    <n v="24388829203"/>
    <x v="0"/>
    <s v="Fraijanes"/>
    <s v="Fiebre, Tos seca, Escalofríos y dolores corporales"/>
    <s v="Capellanía, Panama"/>
    <x v="0"/>
  </r>
  <r>
    <s v="Lesmes"/>
    <s v="Lemus"/>
    <d v="1942-10-22T00:00:00"/>
    <n v="2750067629"/>
    <x v="0"/>
    <s v="Mixco"/>
    <s v="Fiebre, Tos seca"/>
    <s v="Baton Rouge, Estados Unidos"/>
    <x v="2"/>
  </r>
  <r>
    <s v="Eladio"/>
    <s v="Rangel"/>
    <d v="2012-11-30T00:00:00"/>
    <n v="22173076129"/>
    <x v="13"/>
    <s v="Santa Apolonia"/>
    <s v="Fiebre, Cansancio"/>
    <s v="David, Panama"/>
    <x v="2"/>
  </r>
  <r>
    <s v="Consolación"/>
    <s v="Montenegro"/>
    <d v="1996-06-30T00:00:00"/>
    <n v="2828610552"/>
    <x v="0"/>
    <s v="Chinautla"/>
    <s v="Fiebre, Tos seca"/>
    <s v="La Soledad, Mexico"/>
    <x v="2"/>
  </r>
  <r>
    <s v="Teodor"/>
    <s v="Rodrígez"/>
    <d v="1947-09-15T00:00:00"/>
    <n v="2595061336"/>
    <x v="6"/>
    <s v="Ayutla"/>
    <s v="Fiebre, Tos seca"/>
    <s v="Elx/Elche, España"/>
    <x v="0"/>
  </r>
  <r>
    <s v="Audrey"/>
    <s v="Casillas"/>
    <d v="2006-08-21T00:00:00"/>
    <n v="251118981110"/>
    <x v="10"/>
    <s v="Nahualá"/>
    <s v="Fiebre, Cansancio"/>
    <s v="Naples, Estados Unidos"/>
    <x v="1"/>
  </r>
  <r>
    <s v="Pancho"/>
    <s v="Mendoza"/>
    <d v="1999-06-19T00:00:00"/>
    <n v="27326099138"/>
    <x v="19"/>
    <s v="Samayac"/>
    <s v="Fiebre, Cansancio"/>
    <s v="Cartí Suitupo, Panama"/>
    <x v="2"/>
  </r>
  <r>
    <s v="Aracely"/>
    <s v="Guillén"/>
    <d v="1979-08-01T00:00:00"/>
    <n v="2904100084"/>
    <x v="7"/>
    <s v="San Juan Tecuaco"/>
    <s v="Fiebre, Dificultad respiratoria"/>
    <s v="Shawnee Mission, Estados Unidos"/>
    <x v="2"/>
  </r>
  <r>
    <s v="Yosef"/>
    <s v="Garay"/>
    <d v="1962-01-17T00:00:00"/>
    <n v="2193245158"/>
    <x v="18"/>
    <s v="Usumatlán"/>
    <s v="Fiebre, Cansancio"/>
    <s v="Santa Maria, Mexico"/>
    <x v="0"/>
  </r>
  <r>
    <s v="Inan"/>
    <s v="Arreola"/>
    <d v="2016-06-28T00:00:00"/>
    <n v="19065675169"/>
    <x v="6"/>
    <s v="Catarina"/>
    <s v="Fiebre, Cansancio"/>
    <s v="Armenia, Honduras"/>
    <x v="2"/>
  </r>
  <r>
    <s v="Dino"/>
    <s v="Ávila"/>
    <d v="2003-02-22T00:00:00"/>
    <n v="2317517875"/>
    <x v="2"/>
    <s v="Tiquisate"/>
    <s v="Fiebre, Cansancio, Escalofríos y dolores corporales"/>
    <s v="Santa Tecla, El Salvador"/>
    <x v="2"/>
  </r>
  <r>
    <s v="Mateos"/>
    <s v="Urbina"/>
    <d v="1999-07-28T00:00:00"/>
    <n v="2013724631"/>
    <x v="16"/>
    <s v="Salcajá"/>
    <s v="Fiebre, Dificultad respiratoria"/>
    <s v="Aviles, España"/>
    <x v="0"/>
  </r>
  <r>
    <s v="Helio"/>
    <s v="Rivero"/>
    <d v="2008-12-22T00:00:00"/>
    <n v="1958448336"/>
    <x v="0"/>
    <s v="Villa Nueva"/>
    <s v="Fiebre, Dificultad respiratoria"/>
    <s v="Jefferson City, Estados Unidos"/>
    <x v="0"/>
  </r>
  <r>
    <s v="Vladimir"/>
    <s v="Padrón"/>
    <d v="1929-08-06T00:00:00"/>
    <n v="22973336183"/>
    <x v="10"/>
    <s v="Panajachel"/>
    <s v="Fiebre, Cansancio"/>
    <s v="Guadalupe, Mexico"/>
    <x v="1"/>
  </r>
  <r>
    <s v="Wendi"/>
    <s v="Archuleta"/>
    <d v="1984-05-05T00:00:00"/>
    <n v="21199171126"/>
    <x v="3"/>
    <s v="Jalapa"/>
    <s v="Fiebre, Tos seca"/>
    <s v="Guadalupe, Mexico"/>
    <x v="2"/>
  </r>
  <r>
    <s v="Zina"/>
    <s v="Galarza"/>
    <d v="1936-10-11T00:00:00"/>
    <n v="24365830118"/>
    <x v="7"/>
    <s v="Guazacapán"/>
    <s v="Fiebre, Tos seca, Escalofríos y dolores corporales"/>
    <s v="Vigo, España"/>
    <x v="0"/>
  </r>
  <r>
    <s v="Fatima"/>
    <s v="Blanco"/>
    <d v="2019-09-05T00:00:00"/>
    <n v="26620212221"/>
    <x v="10"/>
    <s v="San Antonio Palopó"/>
    <s v="Fiebre, Tos seca"/>
    <s v="Guadalupe, Panama"/>
    <x v="0"/>
  </r>
  <r>
    <s v="Fuensanta"/>
    <s v="Chacón"/>
    <d v="1939-09-27T00:00:00"/>
    <n v="20551992134"/>
    <x v="10"/>
    <s v="Concepción"/>
    <s v="Fiebre, Dificultad respiratoria"/>
    <s v="Sevilla, España"/>
    <x v="1"/>
  </r>
  <r>
    <s v="Clodomiro"/>
    <s v="Fajardo"/>
    <d v="1934-04-16T00:00:00"/>
    <n v="2394478978"/>
    <x v="19"/>
    <s v="Mazatenango "/>
    <s v="Fiebre, Tos seca"/>
    <s v="Benito Juarez, Mexico"/>
    <x v="0"/>
  </r>
  <r>
    <s v="Clodomiro"/>
    <s v="Cerda"/>
    <d v="2001-08-17T00:00:00"/>
    <n v="24041303181"/>
    <x v="22"/>
    <s v="Santa María Nebaj"/>
    <s v="Fiebre, Tos seca, Escalofríos y dolores corporales"/>
    <s v="Charlotte, Estados Unidos"/>
    <x v="1"/>
  </r>
  <r>
    <s v="Lucho"/>
    <s v="Curiel"/>
    <d v="1922-10-20T00:00:00"/>
    <n v="2894372854"/>
    <x v="14"/>
    <s v="Salamá"/>
    <s v="Fiebre, Cansancio, Escalofríos y dolores corporales"/>
    <s v="High Point, Estados Unidos"/>
    <x v="0"/>
  </r>
  <r>
    <s v="Soraya"/>
    <s v="Mendoza"/>
    <d v="2004-05-30T00:00:00"/>
    <n v="26942604155"/>
    <x v="22"/>
    <s v="Sacapulas"/>
    <s v="Fiebre, Tos seca"/>
    <s v="Tocoa, Honduras"/>
    <x v="1"/>
  </r>
  <r>
    <s v="Lupo"/>
    <s v="Quintana"/>
    <d v="1967-08-04T00:00:00"/>
    <n v="21694768128"/>
    <x v="5"/>
    <s v="San Sebastián"/>
    <s v="Fiebre, Tos seca"/>
    <s v="Nueva Ocotepeque, Honduras"/>
    <x v="0"/>
  </r>
  <r>
    <s v="Hemilce"/>
    <s v="Elizondo"/>
    <d v="1940-08-09T00:00:00"/>
    <n v="22477072229"/>
    <x v="22"/>
    <s v="Santa María Nebaj"/>
    <s v="Fiebre, Cansancio"/>
    <s v="Brooklyn, Estados Unidos"/>
    <x v="0"/>
  </r>
  <r>
    <s v="Raifroid"/>
    <s v="Hinojosa"/>
    <d v="1960-04-05T00:00:00"/>
    <n v="2475868413"/>
    <x v="18"/>
    <s v="Teculután"/>
    <s v="Fiebre, Tos seca"/>
    <s v="Los Mangos, Mexico"/>
    <x v="1"/>
  </r>
  <r>
    <s v="Theodor"/>
    <s v="Estévez"/>
    <d v="1943-01-25T00:00:00"/>
    <n v="2468673898"/>
    <x v="6"/>
    <s v="Ayutla"/>
    <s v="Fiebre, Tos seca, Escalofríos y dolores corporales"/>
    <s v="Charleston, Estados Unidos"/>
    <x v="1"/>
  </r>
  <r>
    <s v="Omaro"/>
    <s v="Baca"/>
    <d v="1968-01-08T00:00:00"/>
    <n v="2513713259"/>
    <x v="6"/>
    <s v="Malacatán"/>
    <s v="Fiebre, Tos seca, Escalofríos y dolores corporales"/>
    <s v="Rochester, Estados Unidos"/>
    <x v="0"/>
  </r>
  <r>
    <s v="Clemencia"/>
    <s v="Saenz"/>
    <d v="1978-07-10T00:00:00"/>
    <n v="2007091622"/>
    <x v="10"/>
    <s v="Nahualá"/>
    <s v="Fiebre, Tos seca, Escalofríos y dolores corporales"/>
    <s v="Vicente Guerrero, Mexico"/>
    <x v="0"/>
  </r>
  <r>
    <s v="Librado"/>
    <s v="Cortés"/>
    <d v="1932-05-04T00:00:00"/>
    <n v="20114527156"/>
    <x v="1"/>
    <s v="Morazán"/>
    <s v="Fiebre, Cansancio"/>
    <s v="Obrera, Mexico"/>
    <x v="0"/>
  </r>
  <r>
    <s v="Job"/>
    <s v="Robledo"/>
    <d v="1938-10-30T00:00:00"/>
    <n v="27725168213"/>
    <x v="10"/>
    <s v="Panajachel"/>
    <s v="Fiebre, Dificultad respiratoria"/>
    <s v="Ciudad Darío, Nicaragua"/>
    <x v="1"/>
  </r>
  <r>
    <s v="Artura"/>
    <s v="Romo"/>
    <d v="1938-10-17T00:00:00"/>
    <n v="20766221163"/>
    <x v="18"/>
    <s v="Río Hondo"/>
    <s v="Fiebre, Tos seca, Escalofríos y dolores corporales"/>
    <s v="Madrid, España"/>
    <x v="0"/>
  </r>
  <r>
    <s v="Maitane"/>
    <s v="Pulido"/>
    <d v="1955-07-29T00:00:00"/>
    <n v="23065548224"/>
    <x v="2"/>
    <s v="Siquinalá"/>
    <s v="Fiebre, Tos seca"/>
    <s v="Chicago, Estados Unidos"/>
    <x v="1"/>
  </r>
  <r>
    <s v="Exal"/>
    <s v="Becerra"/>
    <d v="1952-04-16T00:00:00"/>
    <n v="2245870973"/>
    <x v="0"/>
    <s v="Guatemala"/>
    <s v="Fiebre, Cansancio"/>
    <s v="Padova, Italia"/>
    <x v="2"/>
  </r>
  <r>
    <s v="Flavie"/>
    <s v="Orozco"/>
    <d v="1921-11-04T00:00:00"/>
    <n v="28052446410"/>
    <x v="12"/>
    <s v="Quezaltepeque"/>
    <s v="Fiebre, Dificultad respiratoria"/>
    <s v="Santa Bárbara, Guatemala"/>
    <x v="1"/>
  </r>
  <r>
    <s v="Filomeno"/>
    <s v="Aguilar"/>
    <d v="1994-08-24T00:00:00"/>
    <n v="19204766113"/>
    <x v="10"/>
    <s v="San Antonio Palopó"/>
    <s v="Fiebre, Tos seca"/>
    <s v="San Jose, Mexico"/>
    <x v="2"/>
  </r>
  <r>
    <s v="Carlomagno"/>
    <s v="Rosario"/>
    <d v="2003-02-15T00:00:00"/>
    <n v="28182712226"/>
    <x v="2"/>
    <s v="Tiquisate"/>
    <s v="Fiebre, Dificultad respiratoria"/>
    <s v="Pajapita, Guatemala"/>
    <x v="0"/>
  </r>
  <r>
    <s v="Laelia"/>
    <s v="Carrera"/>
    <d v="1927-08-01T00:00:00"/>
    <n v="25107524146"/>
    <x v="2"/>
    <s v="Palín"/>
    <s v="Fiebre, Tos seca, Escalofríos y dolores corporales"/>
    <s v="Orlando, Estados Unidos"/>
    <x v="2"/>
  </r>
  <r>
    <s v="Aisha"/>
    <s v="Rodrígez"/>
    <d v="1952-09-25T00:00:00"/>
    <n v="25100929141"/>
    <x v="2"/>
    <s v="Siquinalá"/>
    <s v="Fiebre, Tos seca, Escalofríos y dolores corporales"/>
    <s v="San Bernardino, Estados Unidos"/>
    <x v="0"/>
  </r>
  <r>
    <s v="Elisenda"/>
    <s v="Esquivel"/>
    <d v="2012-08-05T00:00:00"/>
    <n v="2665164935"/>
    <x v="10"/>
    <s v="Sololá"/>
    <s v="Fiebre, Dificultad respiratoria"/>
    <s v="Garland, Estados Unidos"/>
    <x v="0"/>
  </r>
  <r>
    <s v="Nydia"/>
    <s v="González"/>
    <d v="1937-11-14T00:00:00"/>
    <n v="252882371010"/>
    <x v="6"/>
    <s v="San Marcos"/>
    <s v="Fiebre, Cansancio, Escalofríos y dolores corporales"/>
    <s v="Los Angeles, Estados Unidos"/>
    <x v="2"/>
  </r>
  <r>
    <s v="Giulio"/>
    <s v="Camarillo"/>
    <d v="1999-06-02T00:00:00"/>
    <n v="22766102191"/>
    <x v="0"/>
    <s v="Villa Nueva"/>
    <s v="Fiebre, Cansancio, Escalofríos y dolores corporales"/>
    <s v="Las Tablas, Panama"/>
    <x v="2"/>
  </r>
  <r>
    <s v="Zelmira"/>
    <s v="Sánchez"/>
    <d v="2010-01-30T00:00:00"/>
    <n v="2539942092"/>
    <x v="0"/>
    <s v="Villa Nueva"/>
    <s v="Fiebre, Cansancio, Escalofríos y dolores corporales"/>
    <s v="Parque Industrial, Mexico"/>
    <x v="0"/>
  </r>
  <r>
    <s v="Altair"/>
    <s v="Velásquez"/>
    <d v="2018-04-02T00:00:00"/>
    <n v="2956069326"/>
    <x v="21"/>
    <s v=" Almolonga"/>
    <s v="Fiebre, Cansancio, Escalofríos y dolores corporales"/>
    <s v="Vitoria-Gasteiz, España"/>
    <x v="2"/>
  </r>
  <r>
    <s v="Eros"/>
    <s v="Aguirre"/>
    <d v="1921-07-21T00:00:00"/>
    <n v="23035956105"/>
    <x v="16"/>
    <s v="Almolonga"/>
    <s v="Fiebre, Tos seca"/>
    <s v="San Juan, Mexico"/>
    <x v="1"/>
  </r>
  <r>
    <s v="Alvaro"/>
    <s v="Castillo"/>
    <d v="1967-08-15T00:00:00"/>
    <n v="21563514148"/>
    <x v="0"/>
    <s v="Fraijanes"/>
    <s v="Fiebre, Tos seca, Escalofríos y dolores corporales"/>
    <s v="Cuauhtemoc, Mexico"/>
    <x v="0"/>
  </r>
  <r>
    <s v="Dalma"/>
    <s v="Santana"/>
    <d v="2005-08-03T00:00:00"/>
    <n v="19379754226"/>
    <x v="10"/>
    <s v="Panajachel"/>
    <s v="Fiebre, Tos seca"/>
    <s v="Independence, Estados Unidos"/>
    <x v="1"/>
  </r>
  <r>
    <s v="Selina"/>
    <s v="Pagan"/>
    <d v="1967-07-09T00:00:00"/>
    <n v="1901721477"/>
    <x v="0"/>
    <s v="Guatemala"/>
    <s v="Fiebre, Cansancio, Escalofríos y dolores corporales"/>
    <s v="Oklahoma City, Estados Unidos"/>
    <x v="1"/>
  </r>
  <r>
    <s v="Efebo"/>
    <s v="Quintero"/>
    <d v="2008-01-23T00:00:00"/>
    <n v="2073739663"/>
    <x v="6"/>
    <s v="Comitancillo"/>
    <s v="Fiebre, Dificultad respiratoria"/>
    <s v="Miguel Hidalgo, Mexico"/>
    <x v="1"/>
  </r>
  <r>
    <s v="Germinal"/>
    <s v="Bahena"/>
    <d v="1962-06-01T00:00:00"/>
    <n v="28662404165"/>
    <x v="0"/>
    <s v="San Raymundo"/>
    <s v="Fiebre, Cansancio"/>
    <s v="Ejidal, Mexico"/>
    <x v="1"/>
  </r>
  <r>
    <s v="Astor"/>
    <s v="Matías"/>
    <d v="1941-07-03T00:00:00"/>
    <n v="2021758969"/>
    <x v="2"/>
    <s v="Siquinalá"/>
    <s v="Fiebre, Tos seca"/>
    <s v="Guanagazapa, Guatemala"/>
    <x v="1"/>
  </r>
  <r>
    <s v="Terence"/>
    <s v="Olivárez"/>
    <d v="1992-07-06T00:00:00"/>
    <n v="25803111710"/>
    <x v="1"/>
    <s v="Sanarate"/>
    <s v="Fiebre, Tos seca"/>
    <s v="Huntington, Estados Unidos"/>
    <x v="0"/>
  </r>
  <r>
    <s v="Gatty"/>
    <s v="Mercado"/>
    <d v="1971-12-07T00:00:00"/>
    <n v="24713342137"/>
    <x v="6"/>
    <s v="Comitancillo"/>
    <s v="Fiebre, Cansancio"/>
    <s v="Capira, Panama"/>
    <x v="0"/>
  </r>
  <r>
    <s v="Garoa"/>
    <s v="Pena"/>
    <d v="1963-02-02T00:00:00"/>
    <n v="2897138274"/>
    <x v="10"/>
    <s v="Nahualá"/>
    <s v="Fiebre, Tos seca, Escalofríos y dolores corporales"/>
    <s v="Loma Bonita, Mexico"/>
    <x v="2"/>
  </r>
  <r>
    <s v="Edward"/>
    <s v="Trujillo"/>
    <d v="1920-07-29T00:00:00"/>
    <n v="2174887041"/>
    <x v="10"/>
    <s v="Sololá"/>
    <s v="Fiebre, Cansancio"/>
    <s v="Jamalteca, Honduras"/>
    <x v="0"/>
  </r>
  <r>
    <s v="Nélida"/>
    <s v="Perea"/>
    <d v="1964-11-30T00:00:00"/>
    <n v="21194363128"/>
    <x v="2"/>
    <s v="Tiquisate"/>
    <s v="Fiebre, Cansancio, Escalofríos y dolores corporales"/>
    <s v="Chacarita, Costa Rica"/>
    <x v="2"/>
  </r>
  <r>
    <s v="Leopolda"/>
    <s v="Acosta"/>
    <d v="1942-12-12T00:00:00"/>
    <n v="21928344111"/>
    <x v="10"/>
    <s v="Panajachel"/>
    <s v="Fiebre, Dificultad respiratoria"/>
    <s v="Boston, Estados Unidos"/>
    <x v="2"/>
  </r>
  <r>
    <s v="Brenda"/>
    <s v="Cuellar"/>
    <d v="1941-01-25T00:00:00"/>
    <n v="27549333105"/>
    <x v="5"/>
    <s v="Santa Cruz Muluá"/>
    <s v="Fiebre, Cansancio, Escalofríos y dolores corporales"/>
    <s v="Guadalupe, Mexico"/>
    <x v="1"/>
  </r>
  <r>
    <s v="Vin"/>
    <s v="Lerma"/>
    <d v="1941-11-10T00:00:00"/>
    <n v="27060646117"/>
    <x v="20"/>
    <s v="Jacaltenango"/>
    <s v="Fiebre, Dificultad respiratoria"/>
    <s v="Benito Juarez, Mexico"/>
    <x v="1"/>
  </r>
  <r>
    <s v="Romualdo"/>
    <s v="Maldonado"/>
    <d v="1934-04-27T00:00:00"/>
    <n v="19782778161"/>
    <x v="18"/>
    <s v="Estanzuela"/>
    <s v="Fiebre, Tos seca"/>
    <s v="Quezalguaque, Nicaragua"/>
    <x v="2"/>
  </r>
  <r>
    <s v="Adelia"/>
    <s v="Gaona"/>
    <d v="1999-04-27T00:00:00"/>
    <n v="21555250171"/>
    <x v="18"/>
    <s v="Cabañas"/>
    <s v="Fiebre, Tos seca"/>
    <s v="New York City, Estados Unidos"/>
    <x v="0"/>
  </r>
  <r>
    <s v="Fulxencio"/>
    <s v="Olivares"/>
    <d v="1972-10-28T00:00:00"/>
    <n v="26810985106"/>
    <x v="2"/>
    <s v="Palín"/>
    <s v="Fiebre, Cansancio"/>
    <s v="Cucuyagua, Honduras"/>
    <x v="0"/>
  </r>
  <r>
    <s v="Ifigenia"/>
    <s v="Carrero"/>
    <d v="1963-05-26T00:00:00"/>
    <n v="19448184142"/>
    <x v="0"/>
    <s v="Villa Nueva"/>
    <s v="Fiebre, Cansancio"/>
    <s v="Orlando, Estados Unidos"/>
    <x v="2"/>
  </r>
  <r>
    <s v="Gundenia"/>
    <s v="Solorio"/>
    <d v="1973-09-08T00:00:00"/>
    <n v="2285437717"/>
    <x v="0"/>
    <s v="Chinautla"/>
    <s v="Fiebre, Cansancio, Escalofríos y dolores corporales"/>
    <s v="Sacramento, Estados Unidos"/>
    <x v="2"/>
  </r>
  <r>
    <s v="Cilinia"/>
    <s v="Villaseñor"/>
    <d v="1945-06-04T00:00:00"/>
    <n v="226557411310"/>
    <x v="0"/>
    <s v="Chuarrancho"/>
    <s v="Fiebre, Tos seca, Escalofríos y dolores corporales"/>
    <s v="Hartford, Estados Unidos"/>
    <x v="2"/>
  </r>
  <r>
    <s v="Leneo"/>
    <s v="Escalante"/>
    <d v="1948-05-01T00:00:00"/>
    <n v="24508708171"/>
    <x v="10"/>
    <s v="Panajachel"/>
    <s v="Fiebre, Cansancio"/>
    <s v="Honolulu, Estados Unidos"/>
    <x v="0"/>
  </r>
  <r>
    <s v="Clinio"/>
    <s v="Quesada"/>
    <d v="2019-07-17T00:00:00"/>
    <n v="2358571819"/>
    <x v="0"/>
    <s v="Guatemala"/>
    <s v="Fiebre, Tos seca"/>
    <s v="Lansing, Estados Unidos"/>
    <x v="1"/>
  </r>
  <r>
    <s v="Naomi"/>
    <s v="Ballesteros"/>
    <d v="1946-03-09T00:00:00"/>
    <n v="2625071917"/>
    <x v="1"/>
    <s v="Sanarate"/>
    <s v="Fiebre, Tos seca, Escalofríos y dolores corporales"/>
    <s v="Loma Bonita, Mexico"/>
    <x v="2"/>
  </r>
  <r>
    <s v="Egisto"/>
    <s v="Sanabria"/>
    <d v="1968-01-24T00:00:00"/>
    <n v="2538502665"/>
    <x v="10"/>
    <s v="Concepción"/>
    <s v="Fiebre, Cansancio, Escalofríos y dolores corporales"/>
    <s v="Las Palmas, Mexico"/>
    <x v="0"/>
  </r>
  <r>
    <s v="Ayax"/>
    <s v="Villalobos"/>
    <d v="1923-08-12T00:00:00"/>
    <n v="29654490215"/>
    <x v="10"/>
    <s v="Nahualá"/>
    <s v="Fiebre, Cansancio"/>
    <s v="Birmingham, Estados Unidos"/>
    <x v="1"/>
  </r>
  <r>
    <s v="Sadoth"/>
    <s v="Blanco"/>
    <d v="2004-01-06T00:00:00"/>
    <n v="27971310108"/>
    <x v="1"/>
    <s v="San Cristóbal Acasaguastlán"/>
    <s v="Fiebre, Cansancio, Escalofríos y dolores corporales"/>
    <s v="Tampa, Estados Unidos"/>
    <x v="2"/>
  </r>
  <r>
    <s v="Haidee"/>
    <s v="Concepción"/>
    <d v="1955-12-16T00:00:00"/>
    <n v="24756676172"/>
    <x v="6"/>
    <s v="Malacatán"/>
    <s v="Fiebre, Tos seca, Escalofríos y dolores corporales"/>
    <s v="San Marcos, El Salvador"/>
    <x v="0"/>
  </r>
  <r>
    <s v="Arapey"/>
    <s v="Cruz"/>
    <d v="1936-05-26T00:00:00"/>
    <n v="28198903124"/>
    <x v="9"/>
    <s v="Los Amates"/>
    <s v="Fiebre, Tos seca, Escalofríos y dolores corporales"/>
    <s v="Sacramento, Estados Unidos"/>
    <x v="1"/>
  </r>
  <r>
    <s v="Tito"/>
    <s v="Casares"/>
    <d v="1988-06-11T00:00:00"/>
    <n v="27772367127"/>
    <x v="5"/>
    <s v="San Sebastián"/>
    <s v="Fiebre, Tos seca"/>
    <s v="Sacramento, Estados Unidos"/>
    <x v="1"/>
  </r>
  <r>
    <s v="Sigrid"/>
    <s v="Espinosa"/>
    <d v="1997-04-25T00:00:00"/>
    <n v="23754963145"/>
    <x v="12"/>
    <s v="Ipala"/>
    <s v="Fiebre, Dificultad respiratoria"/>
    <s v="Kissimmee, Estados Unidos"/>
    <x v="2"/>
  </r>
  <r>
    <s v="Marvela"/>
    <s v="Oquendo"/>
    <d v="1984-04-26T00:00:00"/>
    <n v="2775584613"/>
    <x v="10"/>
    <s v="Panajachel"/>
    <s v="Fiebre, Dificultad respiratoria"/>
    <s v="Dallas, Estados Unidos"/>
    <x v="0"/>
  </r>
  <r>
    <s v="Herman"/>
    <s v="Calvillo"/>
    <d v="1971-05-14T00:00:00"/>
    <n v="21246423189"/>
    <x v="10"/>
    <s v="Nahualá"/>
    <s v="Fiebre, Cansancio, Escalofríos y dolores corporales"/>
    <s v="Hartford, Estados Unidos"/>
    <x v="2"/>
  </r>
  <r>
    <s v="Auxiliadora"/>
    <s v="Terán"/>
    <d v="1928-09-03T00:00:00"/>
    <n v="26993925110"/>
    <x v="3"/>
    <s v="Jalapa"/>
    <s v="Fiebre, Tos seca, Escalofríos y dolores corporales"/>
    <s v="Louisville, Estados Unidos"/>
    <x v="0"/>
  </r>
  <r>
    <s v="Davor"/>
    <s v="Mateo"/>
    <d v="1959-02-11T00:00:00"/>
    <n v="26600420155"/>
    <x v="10"/>
    <s v="Nahualá"/>
    <s v="Fiebre, Cansancio, Escalofríos y dolores corporales"/>
    <s v="Wilmington, Estados Unidos"/>
    <x v="0"/>
  </r>
  <r>
    <s v="Petruos"/>
    <s v="Alejandro"/>
    <d v="1997-01-18T00:00:00"/>
    <n v="2143924261"/>
    <x v="4"/>
    <s v="Jalpatagua"/>
    <s v="Fiebre, Dificultad respiratoria"/>
    <s v="La Guacamaya, Honduras"/>
    <x v="0"/>
  </r>
  <r>
    <s v="Luana"/>
    <s v="Santillán"/>
    <d v="1992-12-26T00:00:00"/>
    <n v="21004631142"/>
    <x v="10"/>
    <s v="Nahualá"/>
    <s v="Fiebre, Cansancio"/>
    <s v="Morales, Guatemala"/>
    <x v="1"/>
  </r>
  <r>
    <s v="Mathilda"/>
    <s v="Villanueva"/>
    <d v="1974-11-17T00:00:00"/>
    <n v="23280991138"/>
    <x v="10"/>
    <s v="San Antonio Palopó"/>
    <s v="Fiebre, Cansancio"/>
    <s v="Fort Worth, Estados Unidos"/>
    <x v="0"/>
  </r>
  <r>
    <s v="Daira"/>
    <s v="Juárez"/>
    <d v="1975-03-05T00:00:00"/>
    <n v="2733572772"/>
    <x v="16"/>
    <s v="Salcajá"/>
    <s v="Fiebre, Tos seca"/>
    <s v="Reitoca, Honduras"/>
    <x v="2"/>
  </r>
  <r>
    <s v="Emerita"/>
    <s v="Bustos"/>
    <d v="1985-12-05T00:00:00"/>
    <n v="25909130142"/>
    <x v="6"/>
    <s v="Malacatán"/>
    <s v="Fiebre, Cansancio"/>
    <s v="Larreynaga, Nicaragua"/>
    <x v="0"/>
  </r>
  <r>
    <s v="Agapita"/>
    <s v="Rendón"/>
    <d v="1986-05-06T00:00:00"/>
    <n v="2588907723"/>
    <x v="20"/>
    <s v="Santa Bárbara"/>
    <s v="Fiebre, Cansancio"/>
    <s v="Ozatlán, El Salvador"/>
    <x v="2"/>
  </r>
  <r>
    <s v="Cleofás"/>
    <s v="Lozano"/>
    <d v="1972-06-14T00:00:00"/>
    <n v="2232697021"/>
    <x v="2"/>
    <s v="Tiquisate"/>
    <s v="Fiebre, Dificultad respiratoria"/>
    <s v="El Paso, Estados Unidos"/>
    <x v="0"/>
  </r>
  <r>
    <s v="Cacio"/>
    <s v="Bernal"/>
    <d v="1981-09-12T00:00:00"/>
    <n v="25835096143"/>
    <x v="2"/>
    <s v="Siquinalá"/>
    <s v="Fiebre, Dificultad respiratoria"/>
    <s v="Champerico, Guatemala"/>
    <x v="0"/>
  </r>
  <r>
    <s v="Abra"/>
    <s v="Armas"/>
    <d v="1978-03-13T00:00:00"/>
    <n v="28373311212"/>
    <x v="0"/>
    <s v="Villa Nueva"/>
    <s v="Fiebre, Cansancio"/>
    <s v="Del Valle, Mexico"/>
    <x v="2"/>
  </r>
  <r>
    <s v="Daría"/>
    <s v="Terrazas"/>
    <d v="2009-07-14T00:00:00"/>
    <n v="21231776184"/>
    <x v="3"/>
    <s v="Monjas"/>
    <s v="Fiebre, Tos seca"/>
    <s v="Raleigh, Estados Unidos"/>
    <x v="2"/>
  </r>
  <r>
    <s v="Marcelina"/>
    <s v="Guerra"/>
    <d v="1957-06-18T00:00:00"/>
    <n v="2855287321"/>
    <x v="10"/>
    <s v="San Antonio Palopó"/>
    <s v="Fiebre, Tos seca"/>
    <s v="Mesa, Estados Unidos"/>
    <x v="2"/>
  </r>
  <r>
    <s v="Quique"/>
    <s v="Solórzano"/>
    <d v="2017-01-16T00:00:00"/>
    <n v="29068891144"/>
    <x v="2"/>
    <s v="San Vicente Pacaya"/>
    <s v="Fiebre, Dificultad respiratoria"/>
    <s v="San Miguel Chicaj, Guatemala"/>
    <x v="1"/>
  </r>
  <r>
    <s v="Iriel"/>
    <s v="Ocasio"/>
    <d v="1963-08-12T00:00:00"/>
    <n v="23436174186"/>
    <x v="0"/>
    <s v="Chuarrancho"/>
    <s v="Fiebre, Tos seca"/>
    <s v="Los Angeles, Estados Unidos"/>
    <x v="0"/>
  </r>
  <r>
    <s v="Gabino"/>
    <s v="Banda"/>
    <d v="2005-03-03T00:00:00"/>
    <n v="28001588184"/>
    <x v="2"/>
    <s v="Palín"/>
    <s v="Fiebre, Cansancio"/>
    <s v="Bluefields, Nicaragua"/>
    <x v="1"/>
  </r>
  <r>
    <s v="Lucelia"/>
    <s v="Salgado"/>
    <d v="1996-10-26T00:00:00"/>
    <n v="2756397219"/>
    <x v="19"/>
    <s v="Samayac"/>
    <s v="Fiebre, Dificultad respiratoria"/>
    <s v="Ilopango, El Salvador"/>
    <x v="0"/>
  </r>
  <r>
    <s v="Giusto"/>
    <s v="Pineda"/>
    <d v="1973-12-25T00:00:00"/>
    <n v="20618266173"/>
    <x v="22"/>
    <s v="Santa María Nebaj"/>
    <s v="Fiebre, Cansancio"/>
    <s v="La Reforma, Guatemala"/>
    <x v="1"/>
  </r>
  <r>
    <s v="Katu"/>
    <s v="Prieto"/>
    <d v="1973-12-19T00:00:00"/>
    <n v="294563112010"/>
    <x v="13"/>
    <s v="Tecpán"/>
    <s v="Fiebre, Tos seca, Escalofríos y dolores corporales"/>
    <s v="Heredia, Costa Rica"/>
    <x v="1"/>
  </r>
  <r>
    <s v="Adria"/>
    <s v="Coronado"/>
    <d v="1930-12-08T00:00:00"/>
    <n v="2014977263"/>
    <x v="18"/>
    <s v="Río Hondo"/>
    <s v="Fiebre, Tos seca"/>
    <s v="Detroit, Estados Unidos"/>
    <x v="0"/>
  </r>
  <r>
    <s v="Cenobio"/>
    <s v="Lemus"/>
    <d v="1927-06-01T00:00:00"/>
    <n v="241266371510"/>
    <x v="6"/>
    <s v="Malacatán"/>
    <s v="Fiebre, Cansancio"/>
    <s v="Quezaltepeque, El Salvador"/>
    <x v="2"/>
  </r>
  <r>
    <s v="Fernán"/>
    <s v="Escamilla"/>
    <d v="1959-04-23T00:00:00"/>
    <n v="2115421289"/>
    <x v="2"/>
    <s v="San José"/>
    <s v="Fiebre, Dificultad respiratoria"/>
    <s v="Nentón, Guatemala"/>
    <x v="2"/>
  </r>
  <r>
    <s v="Gianmarco"/>
    <s v="Roque"/>
    <d v="1931-06-04T00:00:00"/>
    <n v="2307706154"/>
    <x v="5"/>
    <s v="Champerico"/>
    <s v="Fiebre, Dificultad respiratoria"/>
    <s v="Pejibaye, Costa Rica"/>
    <x v="0"/>
  </r>
  <r>
    <s v="Adalgiso"/>
    <s v="Camarillo"/>
    <d v="1933-11-02T00:00:00"/>
    <n v="27153343107"/>
    <x v="12"/>
    <s v="San Jacinto"/>
    <s v="Fiebre, Cansancio"/>
    <s v="Cuauhtemoc, Mexico"/>
    <x v="2"/>
  </r>
  <r>
    <s v="Arduino"/>
    <s v="Carrillo"/>
    <d v="1934-03-21T00:00:00"/>
    <n v="20459318119"/>
    <x v="0"/>
    <s v="San Raymundo"/>
    <s v="Fiebre, Tos seca"/>
    <s v="Cahabón, Guatemala"/>
    <x v="1"/>
  </r>
  <r>
    <s v="Kaiane"/>
    <s v="Díaz"/>
    <d v="1962-04-04T00:00:00"/>
    <n v="2570387523"/>
    <x v="0"/>
    <s v="Guatemala"/>
    <s v="Fiebre, Dificultad respiratoria"/>
    <s v="Los Angeles, Estados Unidos"/>
    <x v="2"/>
  </r>
  <r>
    <s v="Arduino"/>
    <s v="Barajas"/>
    <d v="1979-11-07T00:00:00"/>
    <n v="2512760588"/>
    <x v="7"/>
    <s v="Guazacapán"/>
    <s v="Fiebre, Dificultad respiratoria"/>
    <s v="Chandler, Estados Unidos"/>
    <x v="1"/>
  </r>
  <r>
    <s v="Marceliana"/>
    <s v="Aguilera"/>
    <d v="1984-08-14T00:00:00"/>
    <n v="2757483129"/>
    <x v="5"/>
    <s v="Santa Cruz Muluá"/>
    <s v="Fiebre, Cansancio"/>
    <s v="Alvaro Obregon, Mexico"/>
    <x v="0"/>
  </r>
  <r>
    <s v="Parmenio"/>
    <s v="Covas"/>
    <d v="1931-03-24T00:00:00"/>
    <n v="2809840768"/>
    <x v="2"/>
    <s v="Palín"/>
    <s v="Fiebre, Tos seca"/>
    <s v="Francisco I Madero, Mexico"/>
    <x v="1"/>
  </r>
  <r>
    <s v="Tarsicio"/>
    <s v="Moreno"/>
    <d v="1922-03-14T00:00:00"/>
    <n v="2682631435"/>
    <x v="0"/>
    <s v="Guatemala"/>
    <s v="Fiebre, Cansancio, Escalofríos y dolores corporales"/>
    <s v="La Loma, Mexico"/>
    <x v="1"/>
  </r>
  <r>
    <s v="Manases"/>
    <s v="Ayala"/>
    <d v="1931-02-09T00:00:00"/>
    <n v="2223055797"/>
    <x v="12"/>
    <s v="Ipala"/>
    <s v="Fiebre, Tos seca, Escalofríos y dolores corporales"/>
    <s v="Washington, Estados Unidos"/>
    <x v="1"/>
  </r>
  <r>
    <s v="Idelia"/>
    <s v="Huerta"/>
    <d v="1962-08-10T00:00:00"/>
    <n v="2790730175"/>
    <x v="15"/>
    <s v="Tactic"/>
    <s v="Fiebre, Cansancio, Escalofríos y dolores corporales"/>
    <s v="San Marcos, Honduras"/>
    <x v="2"/>
  </r>
  <r>
    <s v="Fulgencio"/>
    <s v="Velásquez"/>
    <d v="1989-03-05T00:00:00"/>
    <n v="21666939161"/>
    <x v="10"/>
    <s v="Sololá"/>
    <s v="Fiebre, Dificultad respiratoria"/>
    <s v="Goascorán, Honduras"/>
    <x v="2"/>
  </r>
  <r>
    <s v="Geoffrey"/>
    <s v="Carbajal"/>
    <d v="1966-08-27T00:00:00"/>
    <n v="275637441810"/>
    <x v="6"/>
    <s v="Catarina"/>
    <s v="Fiebre, Tos seca"/>
    <s v="Independencia, Mexico"/>
    <x v="0"/>
  </r>
  <r>
    <s v="Velasco"/>
    <s v="Naranjo"/>
    <d v="2005-07-09T00:00:00"/>
    <n v="22634687173"/>
    <x v="20"/>
    <s v="Santa Bárbara"/>
    <s v="Fiebre, Cansancio"/>
    <s v="La Paz Centro, Nicaragua"/>
    <x v="1"/>
  </r>
  <r>
    <s v="Arcángel"/>
    <s v="Naranjo"/>
    <d v="2004-08-10T00:00:00"/>
    <n v="27793304113"/>
    <x v="2"/>
    <s v="Nueva Concepción"/>
    <s v="Fiebre, Tos seca, Escalofríos y dolores corporales"/>
    <s v="Mazatenango, Guatemala"/>
    <x v="1"/>
  </r>
  <r>
    <s v="Aniceto"/>
    <s v="Baca"/>
    <d v="1984-12-18T00:00:00"/>
    <n v="26541110197"/>
    <x v="0"/>
    <s v="Fraijanes"/>
    <s v="Fiebre, Tos seca, Escalofríos y dolores corporales"/>
    <s v="Miguel Hidalgo, Mexico"/>
    <x v="0"/>
  </r>
  <r>
    <s v="Juven"/>
    <s v="Flores"/>
    <d v="1961-10-24T00:00:00"/>
    <n v="27294925158"/>
    <x v="6"/>
    <s v="Catarina"/>
    <s v="Fiebre, Cansancio"/>
    <s v="Honolulu, Estados Unidos"/>
    <x v="2"/>
  </r>
  <r>
    <s v="Agalia"/>
    <s v="Domínquez"/>
    <d v="1994-01-22T00:00:00"/>
    <n v="27557383171"/>
    <x v="20"/>
    <s v="Jacaltenango"/>
    <s v="Fiebre, Cansancio, Escalofríos y dolores corporales"/>
    <s v="San Luis, Guatemala"/>
    <x v="0"/>
  </r>
  <r>
    <s v="Garrison"/>
    <s v="Campos"/>
    <d v="1980-03-12T00:00:00"/>
    <n v="23615727216"/>
    <x v="14"/>
    <s v="Purulhá"/>
    <s v="Fiebre, Cansancio"/>
    <s v="Veracruz, Honduras"/>
    <x v="0"/>
  </r>
  <r>
    <s v="Tomasa"/>
    <s v="Holguín"/>
    <d v="1969-08-18T00:00:00"/>
    <n v="25269775142"/>
    <x v="0"/>
    <s v="Guatemala"/>
    <s v="Fiebre, Cansancio"/>
    <s v="Santa Maria, Mexico"/>
    <x v="0"/>
  </r>
  <r>
    <s v="Esther"/>
    <s v="Ceballos"/>
    <d v="2013-08-18T00:00:00"/>
    <n v="29327562107"/>
    <x v="18"/>
    <s v="Usumatlán"/>
    <s v="Fiebre, Cansancio"/>
    <s v="La Fortuna, Costa Rica"/>
    <x v="1"/>
  </r>
  <r>
    <s v="Esperance"/>
    <s v="Montemayor"/>
    <d v="1975-10-09T00:00:00"/>
    <n v="22008725113"/>
    <x v="10"/>
    <s v="San Antonio Palopó"/>
    <s v="Fiebre, Cansancio"/>
    <s v="Casa Quemada, Honduras"/>
    <x v="2"/>
  </r>
  <r>
    <s v="Arcadia"/>
    <s v="Espinosa"/>
    <d v="2017-12-08T00:00:00"/>
    <n v="22047078189"/>
    <x v="20"/>
    <s v="Huehuetenango"/>
    <s v="Fiebre, Tos seca, Escalofríos y dolores corporales"/>
    <s v="Newark, Estados Unidos"/>
    <x v="1"/>
  </r>
  <r>
    <s v="Elihu"/>
    <s v="Apodaca"/>
    <d v="1941-12-10T00:00:00"/>
    <n v="27681975223"/>
    <x v="7"/>
    <s v="Taxisco"/>
    <s v="Fiebre, Tos seca, Escalofríos y dolores corporales"/>
    <s v="Benito Juarez, Mexico"/>
    <x v="2"/>
  </r>
  <r>
    <s v="Jairo"/>
    <s v="Delgadillo"/>
    <d v="1949-08-13T00:00:00"/>
    <n v="20006482226"/>
    <x v="10"/>
    <s v="Sololá"/>
    <s v="Fiebre, Cansancio"/>
    <s v="Dallas, Estados Unidos"/>
    <x v="2"/>
  </r>
  <r>
    <s v="Flavio"/>
    <s v="Munguia"/>
    <d v="1965-09-07T00:00:00"/>
    <n v="1924190245"/>
    <x v="10"/>
    <s v="Sololá"/>
    <s v="Fiebre, Tos seca, Escalofríos y dolores corporales"/>
    <s v="Des Moines, Estados Unidos"/>
    <x v="2"/>
  </r>
  <r>
    <s v="Maura"/>
    <s v="Lucero"/>
    <d v="1930-06-20T00:00:00"/>
    <n v="26964548197"/>
    <x v="16"/>
    <s v="Quetzaltenango"/>
    <s v="Fiebre, Tos seca"/>
    <s v="Fort Lauderdale, Estados Unidos"/>
    <x v="2"/>
  </r>
  <r>
    <s v="Lucinda"/>
    <s v="Romero"/>
    <d v="1938-11-28T00:00:00"/>
    <n v="26006641102"/>
    <x v="18"/>
    <s v="Usumatlán"/>
    <s v="Fiebre, Cansancio"/>
    <s v="San Lucas Tolimán, Guatemala"/>
    <x v="1"/>
  </r>
  <r>
    <s v="Curcio"/>
    <s v="Villanueva"/>
    <d v="1964-07-07T00:00:00"/>
    <n v="21177230175"/>
    <x v="3"/>
    <s v="San Luis Jilotepeque"/>
    <s v="Fiebre, Tos seca"/>
    <s v="San José, Honduras"/>
    <x v="1"/>
  </r>
  <r>
    <s v="Escolástica"/>
    <s v="Padilla"/>
    <d v="1985-09-24T00:00:00"/>
    <n v="2335148025"/>
    <x v="2"/>
    <s v="San José"/>
    <s v="Fiebre, Tos seca"/>
    <s v="20 de Noviembre, Mexico"/>
    <x v="0"/>
  </r>
  <r>
    <s v="Laercio"/>
    <s v="Najera"/>
    <d v="1966-09-02T00:00:00"/>
    <n v="2661389313"/>
    <x v="9"/>
    <s v="Los Amates"/>
    <s v="Fiebre, Cansancio"/>
    <s v="Almeria, España"/>
    <x v="1"/>
  </r>
  <r>
    <s v="Teofanía"/>
    <s v="Cabrera"/>
    <d v="1938-11-17T00:00:00"/>
    <n v="2298366038"/>
    <x v="2"/>
    <s v="Palín"/>
    <s v="Fiebre, Cansancio, Escalofríos y dolores corporales"/>
    <s v="Detroit, Estados Unidos"/>
    <x v="2"/>
  </r>
  <r>
    <s v="Illcapil"/>
    <s v="Villanueva"/>
    <d v="1961-04-22T00:00:00"/>
    <n v="23048256162"/>
    <x v="5"/>
    <s v="Retalhuleu"/>
    <s v="Fiebre, Tos seca, Escalofríos y dolores corporales"/>
    <s v="Baltimore, Estados Unidos"/>
    <x v="1"/>
  </r>
  <r>
    <s v="Shantell"/>
    <s v="García"/>
    <d v="2020-02-08T00:00:00"/>
    <n v="2913173727"/>
    <x v="3"/>
    <s v="San Pedro Pinula"/>
    <s v="Fiebre, Tos seca"/>
    <s v="Parramos, Guatemala"/>
    <x v="1"/>
  </r>
  <r>
    <s v="Julia"/>
    <s v="Armijo"/>
    <d v="1938-06-25T00:00:00"/>
    <n v="21928131214"/>
    <x v="9"/>
    <s v="Los Amates"/>
    <s v="Fiebre, Tos seca, Escalofríos y dolores corporales"/>
    <s v="Araulí, Honduras"/>
    <x v="0"/>
  </r>
  <r>
    <s v="Varinia"/>
    <s v="Rivas"/>
    <d v="1924-05-29T00:00:00"/>
    <n v="26502664186"/>
    <x v="15"/>
    <s v="Tactic"/>
    <s v="Fiebre, Cansancio"/>
    <s v="Saint Petersburg, Estados Unidos"/>
    <x v="0"/>
  </r>
  <r>
    <s v="Rachelle"/>
    <s v="Orosco"/>
    <d v="1947-07-12T00:00:00"/>
    <n v="29082580176"/>
    <x v="10"/>
    <s v="San Antonio Palopó"/>
    <s v="Fiebre, Dificultad respiratoria"/>
    <s v="Jefferson City, Estados Unidos"/>
    <x v="0"/>
  </r>
  <r>
    <s v="Anayansi"/>
    <s v="Montez"/>
    <d v="1949-05-25T00:00:00"/>
    <n v="2536214578"/>
    <x v="20"/>
    <s v="Soloma"/>
    <s v="Fiebre, Dificultad respiratoria"/>
    <s v="Lincoln, Estados Unidos"/>
    <x v="1"/>
  </r>
  <r>
    <s v="Tulio"/>
    <s v="Verdugo"/>
    <d v="1960-04-14T00:00:00"/>
    <n v="28454815219"/>
    <x v="6"/>
    <s v="San Marcos"/>
    <s v="Fiebre, Dificultad respiratoria"/>
    <s v="Ilopango, El Salvador"/>
    <x v="1"/>
  </r>
  <r>
    <s v="Ingmar"/>
    <s v="Grijalva"/>
    <d v="1981-04-07T00:00:00"/>
    <n v="29165925222"/>
    <x v="0"/>
    <s v="Chinautla"/>
    <s v="Fiebre, Dificultad respiratoria"/>
    <s v="El Estor, Guatemala"/>
    <x v="2"/>
  </r>
  <r>
    <s v="Luna"/>
    <s v="Carrera"/>
    <d v="1930-05-18T00:00:00"/>
    <n v="29668886133"/>
    <x v="3"/>
    <s v="Monjas"/>
    <s v="Fiebre, Dificultad respiratoria"/>
    <s v="Scranton, Estados Unidos"/>
    <x v="0"/>
  </r>
  <r>
    <s v="Adelfo"/>
    <s v="Farías"/>
    <d v="1937-10-26T00:00:00"/>
    <n v="26758461141"/>
    <x v="9"/>
    <s v="Los Amates"/>
    <s v="Fiebre, Tos seca, Escalofríos y dolores corporales"/>
    <s v="Colotenango, Guatemala"/>
    <x v="0"/>
  </r>
  <r>
    <s v="Elisabeth"/>
    <s v="Toro"/>
    <d v="1941-07-24T00:00:00"/>
    <n v="2977917769"/>
    <x v="6"/>
    <s v="Catarina"/>
    <s v="Fiebre, Cansancio"/>
    <s v="Magisterial, Mexico"/>
    <x v="0"/>
  </r>
  <r>
    <s v="Ronda"/>
    <s v="Roldán"/>
    <d v="1932-08-04T00:00:00"/>
    <n v="23100979107"/>
    <x v="10"/>
    <s v="Concepción"/>
    <s v="Fiebre, Tos seca"/>
    <s v="San Francisco, Costa Rica"/>
    <x v="2"/>
  </r>
  <r>
    <s v="Ain"/>
    <s v="Hidalgo"/>
    <d v="1992-06-05T00:00:00"/>
    <n v="28038911128"/>
    <x v="10"/>
    <s v="San Antonio Palopó"/>
    <s v="Fiebre, Dificultad respiratoria"/>
    <s v="Buenavista, Mexico"/>
    <x v="0"/>
  </r>
  <r>
    <s v="Renán"/>
    <s v="Ceja"/>
    <d v="2019-02-05T00:00:00"/>
    <n v="23049430165"/>
    <x v="0"/>
    <s v="Guatemala"/>
    <s v="Fiebre, Dificultad respiratoria"/>
    <s v="Mercedes, Costa Rica"/>
    <x v="2"/>
  </r>
  <r>
    <s v="Silvana"/>
    <s v="Burgos"/>
    <d v="1992-07-14T00:00:00"/>
    <n v="25968791224"/>
    <x v="0"/>
    <s v="Villa Nueva"/>
    <s v="Fiebre, Cansancio, Escalofríos y dolores corporales"/>
    <s v="La Esperanza, Honduras"/>
    <x v="0"/>
  </r>
  <r>
    <s v="Selva"/>
    <s v="Covas"/>
    <d v="1995-05-08T00:00:00"/>
    <n v="20329298195"/>
    <x v="11"/>
    <s v="San Benito"/>
    <s v="Fiebre, Cansancio"/>
    <s v="Des Moines, Estados Unidos"/>
    <x v="2"/>
  </r>
  <r>
    <s v="Selina"/>
    <s v="Barraza"/>
    <d v="1977-09-14T00:00:00"/>
    <n v="23919788610"/>
    <x v="18"/>
    <s v="Usumatlán"/>
    <s v="Fiebre, Tos seca"/>
    <s v="Greensboro, Estados Unidos"/>
    <x v="2"/>
  </r>
  <r>
    <s v="Beatrice"/>
    <s v="Acevedo"/>
    <d v="2010-09-15T00:00:00"/>
    <n v="25334259115"/>
    <x v="3"/>
    <s v="Mataquescuintla"/>
    <s v="Fiebre, Tos seca, Escalofríos y dolores corporales"/>
    <s v="Beaufort, Estados Unidos"/>
    <x v="1"/>
  </r>
  <r>
    <s v="Igone"/>
    <s v="Elizondo"/>
    <d v="1996-03-31T00:00:00"/>
    <n v="20117215115"/>
    <x v="0"/>
    <s v="Guatemala"/>
    <s v="Fiebre, Cansancio, Escalofríos y dolores corporales"/>
    <s v="Kissimmee, Estados Unidos"/>
    <x v="1"/>
  </r>
  <r>
    <s v="Almudena"/>
    <s v="Carbajal"/>
    <d v="2009-01-16T00:00:00"/>
    <n v="23305728133"/>
    <x v="9"/>
    <s v="El Estor"/>
    <s v="Fiebre, Cansancio"/>
    <s v="San José, Guatemala"/>
    <x v="1"/>
  </r>
  <r>
    <s v="Natacha"/>
    <s v="Robledo"/>
    <d v="2003-12-04T00:00:00"/>
    <n v="26446473186"/>
    <x v="16"/>
    <s v="Cantel"/>
    <s v="Fiebre, Dificultad respiratoria"/>
    <s v="Lazaro Cardenas, Mexico"/>
    <x v="2"/>
  </r>
  <r>
    <s v="Bartelemy"/>
    <s v="Téllez"/>
    <d v="1961-08-14T00:00:00"/>
    <n v="214518342010"/>
    <x v="16"/>
    <s v="San Carlos Sija"/>
    <s v="Fiebre, Tos seca, Escalofríos y dolores corporales"/>
    <s v="Desamparados, Costa Rica"/>
    <x v="1"/>
  </r>
  <r>
    <s v="Silvana"/>
    <s v="Covas"/>
    <d v="1965-12-14T00:00:00"/>
    <n v="2573639236"/>
    <x v="2"/>
    <s v="Palín"/>
    <s v="Fiebre, Cansancio, Escalofríos y dolores corporales"/>
    <s v="Paujiles, Honduras"/>
    <x v="2"/>
  </r>
  <r>
    <s v="Reina"/>
    <s v="Gamboa"/>
    <d v="1950-05-17T00:00:00"/>
    <n v="2539627873"/>
    <x v="5"/>
    <s v="Retalhuleu"/>
    <s v="Fiebre, Tos seca, Escalofríos y dolores corporales"/>
    <s v="Saint Petersburg, Estados Unidos"/>
    <x v="1"/>
  </r>
  <r>
    <s v="Ozana"/>
    <s v="Serna"/>
    <d v="1925-07-05T00:00:00"/>
    <n v="2602912575"/>
    <x v="8"/>
    <s v="Momostenango"/>
    <s v="Fiebre, Tos seca, Escalofríos y dolores corporales"/>
    <s v="San Cristobal, Mexico"/>
    <x v="0"/>
  </r>
  <r>
    <s v="Delvis"/>
    <s v="Bustos"/>
    <d v="1926-08-31T00:00:00"/>
    <n v="2995405844"/>
    <x v="0"/>
    <s v="Guatemala"/>
    <s v="Fiebre, Cansancio, Escalofríos y dolores corporales"/>
    <s v="Taxisco, Guatemala"/>
    <x v="2"/>
  </r>
  <r>
    <s v="Dylan"/>
    <s v="Cabán"/>
    <d v="1965-11-29T00:00:00"/>
    <n v="1954276823"/>
    <x v="0"/>
    <s v="Guatemala"/>
    <s v="Fiebre, Tos seca"/>
    <s v="Alcaldedíaz, Panama"/>
    <x v="0"/>
  </r>
  <r>
    <s v="Eber"/>
    <s v="Almanza"/>
    <d v="1963-05-13T00:00:00"/>
    <n v="20973077114"/>
    <x v="16"/>
    <s v="Cantel"/>
    <s v="Fiebre, Cansancio"/>
    <s v="Anniston, Estados Unidos"/>
    <x v="2"/>
  </r>
  <r>
    <s v="Eawinda"/>
    <s v="Velásquez"/>
    <d v="2020-01-09T00:00:00"/>
    <n v="2916532078"/>
    <x v="2"/>
    <s v="San José"/>
    <s v="Fiebre, Cansancio"/>
    <s v="Ciudad Tecún Umán, Guatemala"/>
    <x v="2"/>
  </r>
  <r>
    <s v="Konrad"/>
    <s v="Meraz"/>
    <d v="1990-04-23T00:00:00"/>
    <n v="2769561448"/>
    <x v="4"/>
    <s v="Comapa"/>
    <s v="Fiebre, Tos seca, Escalofríos y dolores corporales"/>
    <s v="Magisterial, Mexico"/>
    <x v="0"/>
  </r>
  <r>
    <s v="Vanna"/>
    <s v="Tello"/>
    <d v="1966-12-14T00:00:00"/>
    <n v="2770555071"/>
    <x v="22"/>
    <s v="Patzité"/>
    <s v="Fiebre, Tos seca, Escalofríos y dolores corporales"/>
    <s v="Palatine, Estados Unidos"/>
    <x v="2"/>
  </r>
  <r>
    <s v="Lukas"/>
    <s v="Bonilla"/>
    <d v="1941-05-13T00:00:00"/>
    <n v="25280789222"/>
    <x v="14"/>
    <s v="Salamá"/>
    <s v="Fiebre, Tos seca"/>
    <s v="Sandy Bay, Honduras"/>
    <x v="0"/>
  </r>
  <r>
    <s v="Ary"/>
    <s v="Salcedo"/>
    <d v="1952-08-11T00:00:00"/>
    <n v="27338600202"/>
    <x v="13"/>
    <s v="Santa Apolonia"/>
    <s v="Fiebre, Tos seca"/>
    <s v="San Marcos, Mexico"/>
    <x v="1"/>
  </r>
  <r>
    <s v="Aristóbulo"/>
    <s v="Galindo"/>
    <d v="1966-03-10T00:00:00"/>
    <n v="23907135105"/>
    <x v="16"/>
    <s v="Salcajá"/>
    <s v="Fiebre, Tos seca, Escalofríos y dolores corporales"/>
    <s v="Los Angeles, Mexico"/>
    <x v="2"/>
  </r>
  <r>
    <s v="Danae"/>
    <s v="Valadez"/>
    <d v="1943-06-06T00:00:00"/>
    <n v="1938975775"/>
    <x v="18"/>
    <s v="Cabañas"/>
    <s v="Fiebre, Dificultad respiratoria"/>
    <s v="Vancouver, Estados Unidos"/>
    <x v="2"/>
  </r>
  <r>
    <s v="Miguelina"/>
    <s v="Reyna"/>
    <d v="1954-07-20T00:00:00"/>
    <n v="26346816199"/>
    <x v="2"/>
    <s v="San José"/>
    <s v="Fiebre, Dificultad respiratoria"/>
    <s v="Llano Largo, Panama"/>
    <x v="2"/>
  </r>
  <r>
    <s v="Gulmen"/>
    <s v="Barela"/>
    <d v="1951-04-09T00:00:00"/>
    <n v="2587093447"/>
    <x v="2"/>
    <s v="Siquinalá"/>
    <s v="Fiebre, Cansancio, Escalofríos y dolores corporales"/>
    <s v="Calle Blancos, Costa Rica"/>
    <x v="2"/>
  </r>
  <r>
    <s v="Anxela"/>
    <s v="Loya"/>
    <d v="1979-09-07T00:00:00"/>
    <n v="2156029589"/>
    <x v="10"/>
    <s v="Panajachel"/>
    <s v="Fiebre, Tos seca"/>
    <s v="Florence, Estados Unidos"/>
    <x v="1"/>
  </r>
  <r>
    <s v="Salomón"/>
    <s v="Loya"/>
    <d v="1925-02-11T00:00:00"/>
    <n v="2617793167"/>
    <x v="6"/>
    <s v="Comitancillo"/>
    <s v="Fiebre, Dificultad respiratoria"/>
    <s v="Mataquescuintla, Guatemala"/>
    <x v="2"/>
  </r>
  <r>
    <s v="Beatrix"/>
    <s v="Alicea"/>
    <d v="1931-08-31T00:00:00"/>
    <n v="2438783486"/>
    <x v="10"/>
    <s v="Concepción"/>
    <s v="Fiebre, Tos seca"/>
    <s v="San Sebastián, El Salvador"/>
    <x v="2"/>
  </r>
  <r>
    <s v="Margarita"/>
    <s v="Armas"/>
    <d v="1932-02-17T00:00:00"/>
    <n v="28823734194"/>
    <x v="4"/>
    <s v="Jerez"/>
    <s v="Fiebre, Tos seca"/>
    <s v="Capira, Panama"/>
    <x v="1"/>
  </r>
  <r>
    <s v="Cleandro"/>
    <s v="Zambrano"/>
    <d v="1943-08-19T00:00:00"/>
    <n v="2759985413"/>
    <x v="15"/>
    <s v="San Cristóbal Verapaz"/>
    <s v="Fiebre, Cansancio"/>
    <s v="El Cerrito, Mexico"/>
    <x v="1"/>
  </r>
  <r>
    <s v="Prudencia"/>
    <s v="Cedillo"/>
    <d v="1948-06-11T00:00:00"/>
    <n v="27023459196"/>
    <x v="0"/>
    <s v="Guatemala"/>
    <s v="Fiebre, Tos seca"/>
    <s v="Duluth, Estados Unidos"/>
    <x v="2"/>
  </r>
  <r>
    <s v="Eberardo"/>
    <s v="Almonte"/>
    <d v="1941-08-28T00:00:00"/>
    <n v="20766694101"/>
    <x v="2"/>
    <s v="Tiquisate"/>
    <s v="Fiebre, Cansancio, Escalofríos y dolores corporales"/>
    <s v="Bonanza, Nicaragua"/>
    <x v="1"/>
  </r>
  <r>
    <s v="Aleksandra"/>
    <s v="Matos"/>
    <d v="2000-09-22T00:00:00"/>
    <n v="28104297167"/>
    <x v="10"/>
    <s v="Nahualá"/>
    <s v="Fiebre, Cansancio, Escalofríos y dolores corporales"/>
    <s v="Esquipulas, Costa Rica"/>
    <x v="1"/>
  </r>
  <r>
    <s v="Salomé"/>
    <s v="Aguilera"/>
    <d v="1995-09-23T00:00:00"/>
    <n v="22609965191"/>
    <x v="0"/>
    <s v="Villa Nueva"/>
    <s v="Fiebre, Tos seca"/>
    <s v="Las Flores, Mexico"/>
    <x v="2"/>
  </r>
  <r>
    <s v="Alicia"/>
    <s v="Cardona"/>
    <d v="1984-04-21T00:00:00"/>
    <n v="2981274057"/>
    <x v="0"/>
    <s v="Mixco"/>
    <s v="Fiebre, Tos seca, Escalofríos y dolores corporales"/>
    <s v="Denver, Estados Unidos"/>
    <x v="0"/>
  </r>
  <r>
    <s v="Jael"/>
    <s v="Badillo"/>
    <d v="2011-06-14T00:00:00"/>
    <n v="19040312179"/>
    <x v="10"/>
    <s v="Nahualá"/>
    <s v="Fiebre, Tos seca"/>
    <s v="San Jerónimo, Honduras"/>
    <x v="0"/>
  </r>
  <r>
    <s v="Joann"/>
    <s v="Nazario"/>
    <d v="1955-03-31T00:00:00"/>
    <n v="2702081056"/>
    <x v="19"/>
    <s v="San Francisco Zapotitlán"/>
    <s v="Fiebre, Dificultad respiratoria"/>
    <s v="San Isidro, Mexico"/>
    <x v="0"/>
  </r>
  <r>
    <s v="Venancio"/>
    <s v="Segura"/>
    <d v="1998-07-22T00:00:00"/>
    <n v="20638616129"/>
    <x v="14"/>
    <s v="Granados"/>
    <s v="Fiebre, Cansancio"/>
    <s v="Chisec, Guatemala"/>
    <x v="1"/>
  </r>
  <r>
    <s v="Umberto"/>
    <s v="Hidalgo"/>
    <d v="2014-12-14T00:00:00"/>
    <n v="2899706585"/>
    <x v="2"/>
    <s v="Palín"/>
    <s v="Fiebre, Cansancio"/>
    <s v="Brescia, Italia"/>
    <x v="1"/>
  </r>
  <r>
    <s v="Adalgisa"/>
    <s v="Montano"/>
    <d v="1952-06-26T00:00:00"/>
    <n v="1921761886"/>
    <x v="2"/>
    <s v="Tiquisate"/>
    <s v="Fiebre, Tos seca"/>
    <s v="Palmas De Gran Canaria, Las, España"/>
    <x v="0"/>
  </r>
  <r>
    <s v="Romana"/>
    <s v="Juárez"/>
    <d v="2003-06-12T00:00:00"/>
    <n v="19108979186"/>
    <x v="21"/>
    <s v=" Salcajá"/>
    <s v="Fiebre, Cansancio"/>
    <s v="Obrera, Mexico"/>
    <x v="1"/>
  </r>
  <r>
    <s v="Susan"/>
    <s v="Muñiz"/>
    <d v="1945-08-10T00:00:00"/>
    <n v="2389683176"/>
    <x v="7"/>
    <s v="Chiquimulilla"/>
    <s v="Fiebre, Cansancio, Escalofríos y dolores corporales"/>
    <s v="Colorado Springs, Estados Unidos"/>
    <x v="2"/>
  </r>
  <r>
    <s v="Egda"/>
    <s v="Marrero"/>
    <d v="1982-05-06T00:00:00"/>
    <n v="27450567136"/>
    <x v="5"/>
    <s v="Santa Cruz Muluá"/>
    <s v="Fiebre, Tos seca, Escalofríos y dolores corporales"/>
    <s v="Oakland, Estados Unidos"/>
    <x v="0"/>
  </r>
  <r>
    <s v="Liboria"/>
    <s v="Gastelum"/>
    <d v="1982-09-07T00:00:00"/>
    <n v="19429358195"/>
    <x v="12"/>
    <s v="Quezaltepeque"/>
    <s v="Fiebre, Tos seca, Escalofríos y dolores corporales"/>
    <s v="La Sarrosa, Honduras"/>
    <x v="2"/>
  </r>
  <r>
    <s v="Drusila"/>
    <s v="Escobedo"/>
    <d v="1988-12-13T00:00:00"/>
    <n v="2427799314"/>
    <x v="0"/>
    <s v="Guatemala"/>
    <s v="Fiebre, Cansancio, Escalofríos y dolores corporales"/>
    <s v="Detroit, Estados Unidos"/>
    <x v="0"/>
  </r>
  <r>
    <s v="Dédalo"/>
    <s v="Baeza"/>
    <d v="1990-04-26T00:00:00"/>
    <n v="25873410510"/>
    <x v="8"/>
    <s v="San Andrés Xecul"/>
    <s v="Fiebre, Cansancio, Escalofríos y dolores corporales"/>
    <s v="Buenavista, Mexico"/>
    <x v="0"/>
  </r>
  <r>
    <s v="Delicia"/>
    <s v="Guerra"/>
    <d v="2011-07-30T00:00:00"/>
    <n v="20340003156"/>
    <x v="0"/>
    <s v="Mixco"/>
    <s v="Fiebre, Cansancio, Escalofríos y dolores corporales"/>
    <s v="Elmira, Estados Unidos"/>
    <x v="2"/>
  </r>
  <r>
    <s v="Ion"/>
    <s v="Abeyta"/>
    <d v="1991-03-07T00:00:00"/>
    <n v="21800909117"/>
    <x v="16"/>
    <s v="Quetzaltenango"/>
    <s v="Fiebre, Tos seca"/>
    <s v="Palmas De Gran Canaria, Las, España"/>
    <x v="2"/>
  </r>
  <r>
    <s v="Gus"/>
    <s v="Jurado"/>
    <d v="1940-05-25T00:00:00"/>
    <n v="2383178879"/>
    <x v="4"/>
    <s v="Jerez"/>
    <s v="Fiebre, Tos seca"/>
    <s v="La Soledad, Mexico"/>
    <x v="0"/>
  </r>
  <r>
    <s v="Lelica"/>
    <s v="Acuna"/>
    <d v="2007-04-22T00:00:00"/>
    <n v="293281311610"/>
    <x v="20"/>
    <s v="Huehuetenango"/>
    <s v="Fiebre, Cansancio, Escalofríos y dolores corporales"/>
    <s v="La Asunción, Costa Rica"/>
    <x v="2"/>
  </r>
  <r>
    <s v="Jair"/>
    <s v="Zúñiga"/>
    <d v="1922-10-07T00:00:00"/>
    <n v="2054708636"/>
    <x v="0"/>
    <s v="Guatemala"/>
    <s v="Fiebre, Tos seca, Escalofríos y dolores corporales"/>
    <s v="Little Rock, Estados Unidos"/>
    <x v="1"/>
  </r>
  <r>
    <s v="Dalal"/>
    <s v="Pagan"/>
    <d v="1986-11-25T00:00:00"/>
    <n v="23028825145"/>
    <x v="3"/>
    <s v="San Pedro Pinula"/>
    <s v="Fiebre, Tos seca, Escalofríos y dolores corporales"/>
    <s v="Guararé, Panama"/>
    <x v="0"/>
  </r>
  <r>
    <s v="Lucía"/>
    <s v="Chapa"/>
    <d v="1970-09-07T00:00:00"/>
    <n v="253850591410"/>
    <x v="4"/>
    <s v="Conguaco"/>
    <s v="Fiebre, Dificultad respiratoria"/>
    <s v="Guaimaca, Honduras"/>
    <x v="0"/>
  </r>
  <r>
    <s v="Rosana"/>
    <s v="Romo"/>
    <d v="1958-10-22T00:00:00"/>
    <n v="19275556106"/>
    <x v="5"/>
    <s v="San Sebastián"/>
    <s v="Fiebre, Cansancio, Escalofríos y dolores corporales"/>
    <s v="Santa Fe, Mexico"/>
    <x v="2"/>
  </r>
  <r>
    <s v="Amancai"/>
    <s v="Tovar"/>
    <d v="1960-03-12T00:00:00"/>
    <n v="1990441322"/>
    <x v="0"/>
    <s v="Guatemala"/>
    <s v="Fiebre, Cansancio, Escalofríos y dolores corporales"/>
    <s v="Marale, Honduras"/>
    <x v="2"/>
  </r>
  <r>
    <s v="Adriana"/>
    <s v="Bravo"/>
    <d v="1935-06-11T00:00:00"/>
    <n v="22409093172"/>
    <x v="1"/>
    <s v="San Antonio La Paz"/>
    <s v="Fiebre, Tos seca, Escalofríos y dolores corporales"/>
    <s v="Las Tejeras, Honduras"/>
    <x v="0"/>
  </r>
  <r>
    <s v="Lior"/>
    <s v="Avilés"/>
    <d v="1996-04-07T00:00:00"/>
    <n v="28939991810"/>
    <x v="10"/>
    <s v="Panajachel"/>
    <s v="Fiebre, Cansancio, Escalofríos y dolores corporales"/>
    <s v="San Isidro, Costa Rica"/>
    <x v="0"/>
  </r>
  <r>
    <s v="Fileas"/>
    <s v="Barajas"/>
    <d v="1923-09-26T00:00:00"/>
    <n v="22572544143"/>
    <x v="15"/>
    <s v="Tactic"/>
    <s v="Fiebre, Cansancio"/>
    <s v="Charlotte, Estados Unidos"/>
    <x v="0"/>
  </r>
  <r>
    <s v="Alceo"/>
    <s v="Beltrán"/>
    <d v="1924-09-10T00:00:00"/>
    <n v="20504787126"/>
    <x v="0"/>
    <s v="Mixco"/>
    <s v="Fiebre, Tos seca"/>
    <s v="San Nicolás, Honduras"/>
    <x v="2"/>
  </r>
  <r>
    <s v="Habid"/>
    <s v="Carvajal"/>
    <d v="2012-06-25T00:00:00"/>
    <n v="2267055237"/>
    <x v="12"/>
    <s v="Chiquimula"/>
    <s v="Fiebre, Dificultad respiratoria"/>
    <s v="Las Flores, Mexico"/>
    <x v="2"/>
  </r>
  <r>
    <s v="Armida"/>
    <s v="Cadena"/>
    <d v="1944-03-14T00:00:00"/>
    <n v="27851055144"/>
    <x v="11"/>
    <s v="San José"/>
    <s v="Fiebre, Dificultad respiratoria"/>
    <s v="Aguadulce, Panama"/>
    <x v="1"/>
  </r>
  <r>
    <s v="Eleazar"/>
    <s v="Salgado"/>
    <d v="1936-10-18T00:00:00"/>
    <n v="21966540109"/>
    <x v="2"/>
    <s v="San José"/>
    <s v="Fiebre, Cansancio"/>
    <s v="Tacoma, Estados Unidos"/>
    <x v="0"/>
  </r>
  <r>
    <s v="Velasco"/>
    <s v="Loya"/>
    <d v="1971-02-10T00:00:00"/>
    <n v="20365160107"/>
    <x v="0"/>
    <s v="Guatemala"/>
    <s v="Fiebre, Cansancio, Escalofríos y dolores corporales"/>
    <s v="Benito Juarez, Mexico"/>
    <x v="2"/>
  </r>
  <r>
    <s v="Teodorico"/>
    <s v="Nava"/>
    <d v="1996-03-24T00:00:00"/>
    <n v="26460433159"/>
    <x v="9"/>
    <s v="Los Amates"/>
    <s v="Fiebre, Cansancio"/>
    <s v="Washington, Estados Unidos"/>
    <x v="1"/>
  </r>
  <r>
    <s v="Wilfredo"/>
    <s v="Alanis"/>
    <d v="1985-10-27T00:00:00"/>
    <n v="21425973199"/>
    <x v="0"/>
    <s v="Fraijanes"/>
    <s v="Fiebre, Cansancio"/>
    <s v="Tarragona, España"/>
    <x v="2"/>
  </r>
  <r>
    <s v="Kimberly"/>
    <s v="Carranza"/>
    <d v="1987-09-25T00:00:00"/>
    <n v="2494896979"/>
    <x v="10"/>
    <s v="San Antonio Palopó"/>
    <s v="Fiebre, Cansancio, Escalofríos y dolores corporales"/>
    <s v="Juan N Alvarez, Mexico"/>
    <x v="2"/>
  </r>
  <r>
    <s v="Daff"/>
    <s v="Ávila"/>
    <d v="1966-03-04T00:00:00"/>
    <n v="29347516209"/>
    <x v="0"/>
    <s v="Villa Nueva"/>
    <s v="Fiebre, Dificultad respiratoria"/>
    <s v="Dallas, Estados Unidos"/>
    <x v="2"/>
  </r>
  <r>
    <s v="Monique"/>
    <s v="Barraza"/>
    <d v="1971-03-11T00:00:00"/>
    <n v="28119589125"/>
    <x v="16"/>
    <s v="Cantel"/>
    <s v="Fiebre, Tos seca"/>
    <s v="San Jerónimo, Honduras"/>
    <x v="1"/>
  </r>
  <r>
    <s v="Adalbert"/>
    <s v="Vanegas"/>
    <d v="1987-02-08T00:00:00"/>
    <n v="25971191209"/>
    <x v="20"/>
    <s v="Ixtahuacán"/>
    <s v="Fiebre, Tos seca, Escalofríos y dolores corporales"/>
    <s v="San Marcos de Colón, Honduras"/>
    <x v="0"/>
  </r>
  <r>
    <s v="Eliezer"/>
    <s v="Villanueva"/>
    <d v="1968-10-04T00:00:00"/>
    <n v="2775232217"/>
    <x v="6"/>
    <s v="Ayutla"/>
    <s v="Fiebre, Cansancio"/>
    <s v="Santiago De Compostela, España"/>
    <x v="0"/>
  </r>
  <r>
    <s v="Prinio"/>
    <s v="Adame"/>
    <d v="1935-05-02T00:00:00"/>
    <n v="21317812194"/>
    <x v="2"/>
    <s v="Tiquisate"/>
    <s v="Fiebre, Tos seca"/>
    <s v="Gómez, Panama"/>
    <x v="0"/>
  </r>
  <r>
    <s v="Gerónimo"/>
    <s v="Blanco"/>
    <d v="1965-08-24T00:00:00"/>
    <n v="27422306207"/>
    <x v="10"/>
    <s v="Nahualá"/>
    <s v="Fiebre, Tos seca, Escalofríos y dolores corporales"/>
    <s v="Fovissste, Mexico"/>
    <x v="0"/>
  </r>
  <r>
    <s v="Yaguatí"/>
    <s v="Limón"/>
    <d v="1979-11-05T00:00:00"/>
    <n v="23079814132"/>
    <x v="22"/>
    <s v="Pachalum"/>
    <s v="Fiebre, Tos seca"/>
    <s v="Las Vegas, Estados Unidos"/>
    <x v="2"/>
  </r>
  <r>
    <s v="Prilidiano"/>
    <s v="Paz"/>
    <d v="1920-07-06T00:00:00"/>
    <n v="19013214123"/>
    <x v="10"/>
    <s v="San Antonio Palopó"/>
    <s v="Fiebre, Tos seca, Escalofríos y dolores corporales"/>
    <s v="Sabadell, España"/>
    <x v="1"/>
  </r>
  <r>
    <s v="Ursula"/>
    <s v="Cervantes"/>
    <d v="1972-12-07T00:00:00"/>
    <n v="279963841110"/>
    <x v="0"/>
    <s v="Guatemala"/>
    <s v="Fiebre, Dificultad respiratoria"/>
    <s v="La Concepcion, Mexico"/>
    <x v="2"/>
  </r>
  <r>
    <s v="Jerónima"/>
    <s v="Candelaria"/>
    <d v="1953-11-05T00:00:00"/>
    <n v="27309240106"/>
    <x v="21"/>
    <s v=" San Carlos Sija"/>
    <s v="Fiebre, Cansancio, Escalofríos y dolores corporales"/>
    <s v="Monjarás, Honduras"/>
    <x v="2"/>
  </r>
  <r>
    <s v="Delmiro"/>
    <s v="Gamboa"/>
    <d v="1969-06-03T00:00:00"/>
    <n v="19558774228"/>
    <x v="2"/>
    <s v="Nueva Concepción"/>
    <s v="Fiebre, Cansancio, Escalofríos y dolores corporales"/>
    <s v="Flushing, Estados Unidos"/>
    <x v="1"/>
  </r>
  <r>
    <s v="Sófocles"/>
    <s v="Aranda"/>
    <d v="2002-08-29T00:00:00"/>
    <n v="29401261226"/>
    <x v="10"/>
    <s v="Concepción"/>
    <s v="Fiebre, Cansancio, Escalofríos y dolores corporales"/>
    <s v="El Calvario, Mexico"/>
    <x v="1"/>
  </r>
  <r>
    <s v="Almandos"/>
    <s v="Montez"/>
    <d v="1990-02-03T00:00:00"/>
    <n v="22156887167"/>
    <x v="15"/>
    <s v="Tamahú"/>
    <s v="Fiebre, Cansancio"/>
    <s v="Palermo, Italia"/>
    <x v="1"/>
  </r>
  <r>
    <s v="Zohar"/>
    <s v="Acevedo"/>
    <d v="1944-09-10T00:00:00"/>
    <n v="241123132110"/>
    <x v="7"/>
    <s v="Guazacapán"/>
    <s v="Fiebre, Dificultad respiratoria"/>
    <s v="Houston, Estados Unidos"/>
    <x v="0"/>
  </r>
  <r>
    <s v="Elizabeth"/>
    <s v="Saenz"/>
    <d v="1966-11-02T00:00:00"/>
    <n v="28928318183"/>
    <x v="18"/>
    <s v="Estanzuela"/>
    <s v="Fiebre, Cansancio, Escalofríos y dolores corporales"/>
    <s v="Livorno, Italia"/>
    <x v="1"/>
  </r>
  <r>
    <s v="Armand"/>
    <s v="Gómez"/>
    <d v="2007-02-08T00:00:00"/>
    <n v="23069227215"/>
    <x v="3"/>
    <s v="Jalapa"/>
    <s v="Fiebre, Tos seca"/>
    <s v="Port Washington, Estados Unidos"/>
    <x v="2"/>
  </r>
  <r>
    <s v="Ludovica"/>
    <s v="Ramos"/>
    <d v="1974-08-16T00:00:00"/>
    <n v="2063395659"/>
    <x v="9"/>
    <s v="Los Amates"/>
    <s v="Fiebre, Tos seca"/>
    <s v="Jeffersonville, Estados Unidos"/>
    <x v="2"/>
  </r>
  <r>
    <s v="Gaetan"/>
    <s v="Tijerina"/>
    <d v="1986-02-27T00:00:00"/>
    <n v="2637384137"/>
    <x v="2"/>
    <s v="Siquinalá"/>
    <s v="Fiebre, Dificultad respiratoria"/>
    <s v="Vicente Guerrero, Mexico"/>
    <x v="0"/>
  </r>
  <r>
    <s v="Speranza"/>
    <s v="Rivera"/>
    <d v="1969-08-02T00:00:00"/>
    <n v="24390554189"/>
    <x v="5"/>
    <s v="San Sebastián"/>
    <s v="Fiebre, Dificultad respiratoria"/>
    <s v="Alto de la Estancia, Panama"/>
    <x v="1"/>
  </r>
  <r>
    <s v="Hipólito"/>
    <s v="Ceballos"/>
    <d v="1923-08-02T00:00:00"/>
    <n v="20078532510"/>
    <x v="2"/>
    <s v="Iztapa"/>
    <s v="Fiebre, Cansancio"/>
    <s v="Corona, Estados Unidos"/>
    <x v="1"/>
  </r>
  <r>
    <s v="Elbio"/>
    <s v="Baeza"/>
    <d v="1989-10-05T00:00:00"/>
    <n v="29721357186"/>
    <x v="6"/>
    <s v="Comitancillo"/>
    <s v="Fiebre, Cansancio, Escalofríos y dolores corporales"/>
    <s v="Corpus, Honduras"/>
    <x v="1"/>
  </r>
  <r>
    <s v="Bixintxo"/>
    <s v="Quintanilla"/>
    <d v="1979-09-09T00:00:00"/>
    <n v="21639661196"/>
    <x v="2"/>
    <s v="San José"/>
    <s v="Fiebre, Tos seca"/>
    <s v="La Loma, Panama"/>
    <x v="1"/>
  </r>
  <r>
    <s v="Amira"/>
    <s v="Valle"/>
    <d v="1954-08-24T00:00:00"/>
    <n v="27404343186"/>
    <x v="10"/>
    <s v="Panajachel"/>
    <s v="Fiebre, Cansancio, Escalofríos y dolores corporales"/>
    <s v="San Diego, Estados Unidos"/>
    <x v="0"/>
  </r>
  <r>
    <s v="Gerson"/>
    <s v="Longoria"/>
    <d v="1935-11-07T00:00:00"/>
    <n v="1993047225"/>
    <x v="2"/>
    <s v="Iztapa"/>
    <s v="Fiebre, Tos seca, Escalofríos y dolores corporales"/>
    <s v="Morelos, Mexico"/>
    <x v="2"/>
  </r>
  <r>
    <s v="Preciosa"/>
    <s v="Treviño"/>
    <d v="1931-04-25T00:00:00"/>
    <n v="26089990121"/>
    <x v="16"/>
    <s v="Almolonga"/>
    <s v="Fiebre, Dificultad respiratoria"/>
    <s v="Florida, Honduras"/>
    <x v="1"/>
  </r>
  <r>
    <s v="Xalome"/>
    <s v="Cervantes"/>
    <d v="1950-02-27T00:00:00"/>
    <n v="1989733059"/>
    <x v="2"/>
    <s v="San José"/>
    <s v="Fiebre, Cansancio"/>
    <s v="Laguna de Perlas, Nicaragua"/>
    <x v="1"/>
  </r>
  <r>
    <s v="Amaia"/>
    <s v="Granado"/>
    <d v="1944-02-25T00:00:00"/>
    <n v="20340528206"/>
    <x v="13"/>
    <s v="Santa Apolonia"/>
    <s v="Fiebre, Tos seca"/>
    <s v="Roma, Italia"/>
    <x v="1"/>
  </r>
  <r>
    <s v="Sergei"/>
    <s v="Toledo"/>
    <d v="1996-04-01T00:00:00"/>
    <n v="1966844141"/>
    <x v="3"/>
    <s v="San Manuel Chaparrón"/>
    <s v="Fiebre, Cansancio, Escalofríos y dolores corporales"/>
    <s v="Springfield, Estados Unidos"/>
    <x v="0"/>
  </r>
  <r>
    <s v="Juvencio"/>
    <s v="Jaimes"/>
    <d v="1965-07-10T00:00:00"/>
    <n v="20813888122"/>
    <x v="7"/>
    <s v="Guazacapán"/>
    <s v="Fiebre, Tos seca"/>
    <s v="Yaviza, Panama"/>
    <x v="2"/>
  </r>
  <r>
    <s v="Veredigna"/>
    <s v="Vallejo"/>
    <d v="1989-06-14T00:00:00"/>
    <n v="23014210153"/>
    <x v="6"/>
    <s v="Comitancillo"/>
    <s v="Fiebre, Tos seca, Escalofríos y dolores corporales"/>
    <s v="Loma Alta, Mexico"/>
    <x v="1"/>
  </r>
  <r>
    <s v="Silvana"/>
    <s v="Argüello"/>
    <d v="1944-05-07T00:00:00"/>
    <n v="2705844781"/>
    <x v="2"/>
    <s v="Tiquisate"/>
    <s v="Fiebre, Cansancio"/>
    <s v="Changuinola, Panama"/>
    <x v="0"/>
  </r>
  <r>
    <s v="Lucrecio"/>
    <s v="Orellana"/>
    <d v="1930-10-02T00:00:00"/>
    <n v="2384311896"/>
    <x v="2"/>
    <s v="Tiquisate"/>
    <s v="Fiebre, Dificultad respiratoria"/>
    <s v="Sioguí Arriba, Panama"/>
    <x v="1"/>
  </r>
  <r>
    <s v="Adolphus"/>
    <s v="Tamayo"/>
    <d v="1979-05-16T00:00:00"/>
    <n v="20741409188"/>
    <x v="5"/>
    <s v="San Sebastián"/>
    <s v="Fiebre, Tos seca"/>
    <s v="Independencia, Mexico"/>
    <x v="2"/>
  </r>
  <r>
    <s v="Romilda"/>
    <s v="Lozano"/>
    <d v="1964-12-09T00:00:00"/>
    <n v="2765972613"/>
    <x v="9"/>
    <s v="Livingston"/>
    <s v="Fiebre, Tos seca, Escalofríos y dolores corporales"/>
    <s v="Santa María Chiquimula, Guatemala"/>
    <x v="1"/>
  </r>
  <r>
    <s v="Altea"/>
    <s v="Guevara"/>
    <d v="1946-05-16T00:00:00"/>
    <n v="26707734191"/>
    <x v="11"/>
    <s v="Sayaxché"/>
    <s v="Fiebre, Dificultad respiratoria"/>
    <s v="El Suyatal, Honduras"/>
    <x v="1"/>
  </r>
  <r>
    <s v="Gus"/>
    <s v="Cisneros"/>
    <d v="1986-04-09T00:00:00"/>
    <n v="25208970111"/>
    <x v="0"/>
    <s v="Guatemala"/>
    <s v="Fiebre, Cansancio, Escalofríos y dolores corporales"/>
    <s v="Paterson, Estados Unidos"/>
    <x v="2"/>
  </r>
  <r>
    <s v="Samantha"/>
    <s v="Hurtado"/>
    <d v="2002-12-14T00:00:00"/>
    <n v="21607047111"/>
    <x v="8"/>
    <s v="San Bartolo"/>
    <s v="Fiebre, Tos seca, Escalofríos y dolores corporales"/>
    <s v="Las Palmas, Mexico"/>
    <x v="1"/>
  </r>
  <r>
    <s v="Pierina"/>
    <s v="Segura"/>
    <d v="1983-07-16T00:00:00"/>
    <n v="20861298155"/>
    <x v="16"/>
    <s v="Salcajá"/>
    <s v="Fiebre, Dificultad respiratoria"/>
    <s v="Kansas City, Estados Unidos"/>
    <x v="1"/>
  </r>
  <r>
    <s v="Dora"/>
    <s v="Henríquez"/>
    <d v="1933-09-09T00:00:00"/>
    <n v="2460136829"/>
    <x v="6"/>
    <s v="Comitancillo"/>
    <s v="Fiebre, Dificultad respiratoria"/>
    <s v="San Pedro, Mexico"/>
    <x v="0"/>
  </r>
  <r>
    <s v="Simoneta"/>
    <s v="Paez"/>
    <d v="1997-07-30T00:00:00"/>
    <n v="24563567174"/>
    <x v="2"/>
    <s v="San José"/>
    <s v="Fiebre, Dificultad respiratoria"/>
    <s v="La Virgen, Costa Rica"/>
    <x v="0"/>
  </r>
  <r>
    <s v="Ervina"/>
    <s v="Caballero"/>
    <d v="2007-04-02T00:00:00"/>
    <n v="21967510155"/>
    <x v="16"/>
    <s v="Quetzaltenango"/>
    <s v="Fiebre, Dificultad respiratoria"/>
    <s v="Guadalupe, Mexico"/>
    <x v="2"/>
  </r>
  <r>
    <s v="Blasco"/>
    <s v="Rosas"/>
    <d v="1980-05-12T00:00:00"/>
    <n v="26704019118"/>
    <x v="16"/>
    <s v="Salcajá"/>
    <s v="Fiebre, Cansancio"/>
    <s v="Benito Juarez, Mexico"/>
    <x v="1"/>
  </r>
  <r>
    <s v="Bahía"/>
    <s v="Solano"/>
    <d v="1997-11-22T00:00:00"/>
    <n v="24594796199"/>
    <x v="19"/>
    <s v="Mazatenango "/>
    <s v="Fiebre, Cansancio"/>
    <s v="Louisville, Estados Unidos"/>
    <x v="2"/>
  </r>
  <r>
    <s v="Hygin"/>
    <s v="Marcos"/>
    <d v="1961-02-18T00:00:00"/>
    <n v="2876830283"/>
    <x v="2"/>
    <s v="Siquinalá"/>
    <s v="Fiebre, Tos seca"/>
    <s v="San Jose, Estados Unidos"/>
    <x v="0"/>
  </r>
  <r>
    <s v="Fina"/>
    <s v="Mondragón"/>
    <d v="1956-10-26T00:00:00"/>
    <n v="29947544189"/>
    <x v="6"/>
    <s v="Comitancillo"/>
    <s v="Fiebre, Tos seca, Escalofríos y dolores corporales"/>
    <s v="Austin, Estados Unidos"/>
    <x v="0"/>
  </r>
  <r>
    <s v="Sixta"/>
    <s v="Corrales"/>
    <d v="1964-03-29T00:00:00"/>
    <n v="20772985202"/>
    <x v="2"/>
    <s v="San José"/>
    <s v="Fiebre, Tos seca"/>
    <s v="Vigo, España"/>
    <x v="1"/>
  </r>
  <r>
    <s v="Marcial"/>
    <s v="Paredes"/>
    <d v="1960-11-11T00:00:00"/>
    <n v="22682369175"/>
    <x v="4"/>
    <s v="Jerez"/>
    <s v="Fiebre, Cansancio"/>
    <s v="Boston, Estados Unidos"/>
    <x v="1"/>
  </r>
  <r>
    <s v="Elcira"/>
    <s v="Pena"/>
    <d v="2018-03-22T00:00:00"/>
    <n v="24591603182"/>
    <x v="6"/>
    <s v="Comitancillo"/>
    <s v="Fiebre, Tos seca"/>
    <s v="Paraíso, Panama"/>
    <x v="1"/>
  </r>
  <r>
    <s v="Germana"/>
    <s v="Salcido"/>
    <d v="2005-01-25T00:00:00"/>
    <n v="29732752133"/>
    <x v="20"/>
    <s v="Ixtahuacán"/>
    <s v="Fiebre, Dificultad respiratoria"/>
    <s v="Washington, Estados Unidos"/>
    <x v="2"/>
  </r>
  <r>
    <s v="Arduino"/>
    <s v="Quiñones"/>
    <d v="1993-07-01T00:00:00"/>
    <n v="2629831624"/>
    <x v="2"/>
    <s v="Palín"/>
    <s v="Fiebre, Tos seca"/>
    <s v="Elx/Elche, España"/>
    <x v="1"/>
  </r>
  <r>
    <s v="Marina"/>
    <s v="Paez"/>
    <d v="1934-02-18T00:00:00"/>
    <n v="23457370223"/>
    <x v="1"/>
    <s v="San Antonio La Paz"/>
    <s v="Fiebre, Tos seca, Escalofríos y dolores corporales"/>
    <s v="Orlando, Estados Unidos"/>
    <x v="0"/>
  </r>
  <r>
    <s v="Liberata"/>
    <s v="Alanis"/>
    <d v="1979-01-13T00:00:00"/>
    <n v="25012760163"/>
    <x v="18"/>
    <s v="Estanzuela"/>
    <s v="Fiebre, Cansancio, Escalofríos y dolores corporales"/>
    <s v="Las Palmas, Mexico"/>
    <x v="0"/>
  </r>
  <r>
    <s v="Ricarda"/>
    <s v="Elizondo"/>
    <d v="1999-08-11T00:00:00"/>
    <n v="23323519207"/>
    <x v="2"/>
    <s v="Siquinalá"/>
    <s v="Fiebre, Tos seca, Escalofríos y dolores corporales"/>
    <s v="Birmingham, Estados Unidos"/>
    <x v="2"/>
  </r>
  <r>
    <s v="Herminio"/>
    <s v="Viera"/>
    <d v="1993-02-08T00:00:00"/>
    <n v="22432530177"/>
    <x v="17"/>
    <s v="San Miguel Dueñas"/>
    <s v="Fiebre, Cansancio, Escalofríos y dolores corporales"/>
    <s v="Yupiltepeque, Guatemala"/>
    <x v="1"/>
  </r>
  <r>
    <s v="Hada"/>
    <s v="Rolón"/>
    <d v="1974-11-06T00:00:00"/>
    <n v="21760025176"/>
    <x v="4"/>
    <s v="Moyuta"/>
    <s v="Fiebre, Tos seca, Escalofríos y dolores corporales"/>
    <s v="Guadalupe Victoria, Mexico"/>
    <x v="1"/>
  </r>
  <r>
    <s v="Fructuoso"/>
    <s v="Cabán"/>
    <d v="1956-11-25T00:00:00"/>
    <n v="2248530788"/>
    <x v="7"/>
    <s v="San Juan Tecuaco"/>
    <s v="Fiebre, Tos seca, Escalofríos y dolores corporales"/>
    <s v="Minneapolis, Estados Unidos"/>
    <x v="1"/>
  </r>
  <r>
    <s v="Naim"/>
    <s v="Briones"/>
    <d v="1922-10-11T00:00:00"/>
    <n v="2519149513"/>
    <x v="5"/>
    <s v="Retalhuleu"/>
    <s v="Fiebre, Dificultad respiratoria"/>
    <s v="Chicago, Estados Unidos"/>
    <x v="1"/>
  </r>
  <r>
    <s v="Fulvio"/>
    <s v="Serna"/>
    <d v="1976-02-02T00:00:00"/>
    <n v="24440111181"/>
    <x v="9"/>
    <s v="Morales"/>
    <s v="Fiebre, Tos seca"/>
    <s v="San Marcos, Mexico"/>
    <x v="2"/>
  </r>
  <r>
    <s v="Valdo"/>
    <s v="Montanez"/>
    <d v="1994-01-17T00:00:00"/>
    <n v="1933723855"/>
    <x v="0"/>
    <s v="Villa Nueva"/>
    <s v="Fiebre, Cansancio"/>
    <s v="Pensacola, Estados Unidos"/>
    <x v="0"/>
  </r>
  <r>
    <s v="Tirso"/>
    <s v="Aguilar"/>
    <d v="1986-10-11T00:00:00"/>
    <n v="24969520212"/>
    <x v="6"/>
    <s v="Malacatán"/>
    <s v="Fiebre, Tos seca"/>
    <s v="Las Sabanas, Nicaragua"/>
    <x v="1"/>
  </r>
  <r>
    <s v="Raffi"/>
    <s v="Peralta"/>
    <d v="1943-10-16T00:00:00"/>
    <n v="2400560811"/>
    <x v="2"/>
    <s v="Palín"/>
    <s v="Fiebre, Cansancio, Escalofríos y dolores corporales"/>
    <s v="Philadelphia, Estados Unidos"/>
    <x v="1"/>
  </r>
  <r>
    <s v="Noris"/>
    <s v="Rubio"/>
    <d v="2017-03-07T00:00:00"/>
    <n v="2896436263"/>
    <x v="2"/>
    <s v="Iztapa"/>
    <s v="Fiebre, Tos seca"/>
    <s v="Hartford, Estados Unidos"/>
    <x v="1"/>
  </r>
  <r>
    <s v="Engracia"/>
    <s v="Vigil"/>
    <d v="1968-10-09T00:00:00"/>
    <n v="29893676123"/>
    <x v="10"/>
    <s v="Concepción"/>
    <s v="Fiebre, Cansancio, Escalofríos y dolores corporales"/>
    <s v="Salitral, Costa Rica"/>
    <x v="1"/>
  </r>
  <r>
    <s v="Eri"/>
    <s v="Castellanos"/>
    <d v="1998-01-12T00:00:00"/>
    <n v="22180509113"/>
    <x v="17"/>
    <s v="Santa María de Jesús"/>
    <s v="Fiebre, Tos seca"/>
    <s v="Arlington, Estados Unidos"/>
    <x v="1"/>
  </r>
  <r>
    <s v="Layla"/>
    <s v="Corrales"/>
    <d v="2014-03-22T00:00:00"/>
    <n v="29637785118"/>
    <x v="2"/>
    <s v="San José"/>
    <s v="Fiebre, Tos seca, Escalofríos y dolores corporales"/>
    <s v="Roma, Italia"/>
    <x v="0"/>
  </r>
  <r>
    <s v="Catalina"/>
    <s v="Guerrero"/>
    <d v="1923-09-01T00:00:00"/>
    <n v="19650415146"/>
    <x v="5"/>
    <s v="San Sebastián"/>
    <s v="Fiebre, Cansancio, Escalofríos y dolores corporales"/>
    <s v="San Jerónimo, Honduras"/>
    <x v="0"/>
  </r>
  <r>
    <s v="Muriel"/>
    <s v="Rubio"/>
    <d v="1978-01-26T00:00:00"/>
    <n v="23936202218"/>
    <x v="2"/>
    <s v="Palín"/>
    <s v="Fiebre, Tos seca, Escalofríos y dolores corporales"/>
    <s v="Evansville, Estados Unidos"/>
    <x v="2"/>
  </r>
  <r>
    <s v="Santo"/>
    <s v="Ornelas"/>
    <d v="2014-11-06T00:00:00"/>
    <n v="25592489810"/>
    <x v="6"/>
    <s v="Catarina"/>
    <s v="Fiebre, Tos seca"/>
    <s v="Calzada Larga, Panama"/>
    <x v="2"/>
  </r>
  <r>
    <s v="Cleofe"/>
    <s v="Toledo"/>
    <d v="1925-06-24T00:00:00"/>
    <n v="26032380157"/>
    <x v="2"/>
    <s v="Siquinalá"/>
    <s v="Fiebre, Cansancio"/>
    <s v="New Brunswick, Estados Unidos"/>
    <x v="2"/>
  </r>
  <r>
    <s v="Taciano"/>
    <s v="Alaniz"/>
    <d v="1922-07-06T00:00:00"/>
    <n v="19680331147"/>
    <x v="6"/>
    <s v="Comitancillo"/>
    <s v="Fiebre, Tos seca, Escalofríos y dolores corporales"/>
    <s v="Phoenix, Estados Unidos"/>
    <x v="1"/>
  </r>
  <r>
    <s v="Tabitha"/>
    <s v="Uribe"/>
    <d v="1940-03-21T00:00:00"/>
    <n v="29121951106"/>
    <x v="18"/>
    <s v="Estanzuela"/>
    <s v="Fiebre, Dificultad respiratoria"/>
    <s v="Boca Raton, Estados Unidos"/>
    <x v="1"/>
  </r>
  <r>
    <s v="Liora"/>
    <s v="Barrios"/>
    <d v="1962-03-08T00:00:00"/>
    <n v="21224097111"/>
    <x v="2"/>
    <s v="Palín"/>
    <s v="Fiebre, Cansancio, Escalofríos y dolores corporales"/>
    <s v="Jamaica, Estados Unidos"/>
    <x v="1"/>
  </r>
  <r>
    <s v="Malcolm"/>
    <s v="Soto"/>
    <d v="1923-08-25T00:00:00"/>
    <n v="2120037471"/>
    <x v="3"/>
    <s v="Monjas"/>
    <s v="Fiebre, Tos seca, Escalofríos y dolores corporales"/>
    <s v="San Luis, Guatemala"/>
    <x v="1"/>
  </r>
  <r>
    <s v="Kenji"/>
    <s v="Ibarra"/>
    <d v="1982-06-25T00:00:00"/>
    <n v="23140778216"/>
    <x v="22"/>
    <s v="Cunén"/>
    <s v="Fiebre, Tos seca"/>
    <s v="San Antonio, Mexico"/>
    <x v="1"/>
  </r>
  <r>
    <s v="Selemías"/>
    <s v="Tello"/>
    <d v="2004-12-02T00:00:00"/>
    <n v="21734014226"/>
    <x v="0"/>
    <s v="Villa Nueva"/>
    <s v="Fiebre, Cansancio"/>
    <s v="Lancaster, Estados Unidos"/>
    <x v="0"/>
  </r>
  <r>
    <s v="Radames"/>
    <s v="Espinal"/>
    <d v="2005-08-21T00:00:00"/>
    <n v="29149229184"/>
    <x v="22"/>
    <s v="Santa María Nebaj"/>
    <s v="Fiebre, Tos seca, Escalofríos y dolores corporales"/>
    <s v="Melchor Ocampo, Mexico"/>
    <x v="1"/>
  </r>
  <r>
    <s v="Idelfonso"/>
    <s v="Lerma"/>
    <d v="1929-07-05T00:00:00"/>
    <n v="26628161152"/>
    <x v="6"/>
    <s v="Ayutla"/>
    <s v="Fiebre, Cansancio"/>
    <s v="Guaimaca, Honduras"/>
    <x v="0"/>
  </r>
  <r>
    <s v="Mijail"/>
    <s v="Orozco"/>
    <d v="1941-04-09T00:00:00"/>
    <n v="2913830723"/>
    <x v="7"/>
    <s v="San Juan Tecuaco"/>
    <s v="Fiebre, Cansancio, Escalofríos y dolores corporales"/>
    <s v="San Isidro, Mexico"/>
    <x v="0"/>
  </r>
  <r>
    <s v="Edelira"/>
    <s v="Benavidez"/>
    <d v="1942-10-08T00:00:00"/>
    <n v="22105283212"/>
    <x v="3"/>
    <s v="San Manuel Chaparrón"/>
    <s v="Fiebre, Tos seca"/>
    <s v="Newport News, Estados Unidos"/>
    <x v="2"/>
  </r>
  <r>
    <s v="Sofiel"/>
    <s v="Olivárez"/>
    <d v="2017-08-14T00:00:00"/>
    <n v="23452412189"/>
    <x v="2"/>
    <s v="Iztapa"/>
    <s v="Fiebre, Dificultad respiratoria"/>
    <s v="Hidalgo, Mexico"/>
    <x v="2"/>
  </r>
  <r>
    <s v="Arnau"/>
    <s v="Núñez"/>
    <d v="1996-10-20T00:00:00"/>
    <n v="1907873093"/>
    <x v="10"/>
    <s v="Nahualá"/>
    <s v="Fiebre, Dificultad respiratoria"/>
    <s v="Wichita, Estados Unidos"/>
    <x v="2"/>
  </r>
  <r>
    <s v="Celest"/>
    <s v="Samaniego"/>
    <d v="1949-08-16T00:00:00"/>
    <n v="28817956112"/>
    <x v="6"/>
    <s v="San Marcos"/>
    <s v="Fiebre, Cansancio, Escalofríos y dolores corporales"/>
    <s v="Santa Elena, Mexico"/>
    <x v="1"/>
  </r>
  <r>
    <s v="Cándida"/>
    <s v="Naranjo"/>
    <d v="2014-08-06T00:00:00"/>
    <n v="2167481678"/>
    <x v="6"/>
    <s v="Comitancillo"/>
    <s v="Fiebre, Tos seca"/>
    <s v="Yupiltepeque, Guatemala"/>
    <x v="1"/>
  </r>
  <r>
    <s v="Patty"/>
    <s v="Núñez"/>
    <d v="2018-04-16T00:00:00"/>
    <n v="2010755189"/>
    <x v="0"/>
    <s v="Guatemala"/>
    <s v="Fiebre, Dificultad respiratoria"/>
    <s v="Gary, Estados Unidos"/>
    <x v="2"/>
  </r>
  <r>
    <s v="Gracián"/>
    <s v="Villaseñor"/>
    <d v="1931-11-13T00:00:00"/>
    <n v="24792542155"/>
    <x v="0"/>
    <s v="Guatemala"/>
    <s v="Fiebre, Cansancio"/>
    <s v="Los Nogales, Mexico"/>
    <x v="1"/>
  </r>
  <r>
    <s v="Agripino"/>
    <s v="Valle"/>
    <d v="2012-01-20T00:00:00"/>
    <n v="19891657151"/>
    <x v="6"/>
    <s v="Pajapita"/>
    <s v="Fiebre, Cansancio"/>
    <s v="Cincinnati, Estados Unidos"/>
    <x v="1"/>
  </r>
  <r>
    <s v="Lauro"/>
    <s v="Menchaca"/>
    <d v="2013-01-22T00:00:00"/>
    <n v="23307910113"/>
    <x v="2"/>
    <s v="Palín"/>
    <s v="Fiebre, Cansancio"/>
    <s v="Lagunillas, Mexico"/>
    <x v="2"/>
  </r>
  <r>
    <s v="Maialen"/>
    <s v="Caraballo"/>
    <d v="1993-12-03T00:00:00"/>
    <n v="22376604122"/>
    <x v="10"/>
    <s v="Sololá"/>
    <s v="Fiebre, Cansancio, Escalofríos y dolores corporales"/>
    <s v="Simi Valley, Estados Unidos"/>
    <x v="0"/>
  </r>
  <r>
    <s v="Quintilio"/>
    <s v="Blanco"/>
    <d v="1962-05-10T00:00:00"/>
    <n v="20256377181"/>
    <x v="20"/>
    <s v="La Libertad"/>
    <s v="Fiebre, Tos seca, Escalofríos y dolores corporales"/>
    <s v="Santo Domingo, Nicaragua"/>
    <x v="1"/>
  </r>
  <r>
    <s v="Alicia"/>
    <s v="Garay"/>
    <d v="2013-09-20T00:00:00"/>
    <n v="28193894152"/>
    <x v="2"/>
    <s v="Siquinalá"/>
    <s v="Fiebre, Cansancio, Escalofríos y dolores corporales"/>
    <s v="Knoxville, Estados Unidos"/>
    <x v="0"/>
  </r>
  <r>
    <s v="Sócrates"/>
    <s v="Segura"/>
    <d v="1929-08-31T00:00:00"/>
    <n v="22114329196"/>
    <x v="11"/>
    <s v="San José"/>
    <s v="Fiebre, Cansancio"/>
    <s v="Logroño, España"/>
    <x v="2"/>
  </r>
  <r>
    <s v="Adelino"/>
    <s v="Monroy"/>
    <d v="1948-09-30T00:00:00"/>
    <n v="19016128163"/>
    <x v="7"/>
    <s v="Taxisco"/>
    <s v="Fiebre, Cansancio, Escalofríos y dolores corporales"/>
    <s v="Baton Rouge, Estados Unidos"/>
    <x v="1"/>
  </r>
  <r>
    <s v="Sol"/>
    <s v="Zelaya"/>
    <d v="1979-04-19T00:00:00"/>
    <n v="25204871123"/>
    <x v="19"/>
    <s v="San José El Ídolo"/>
    <s v="Fiebre, Cansancio"/>
    <s v="Hidalgo, Mexico"/>
    <x v="1"/>
  </r>
  <r>
    <s v="Purificación"/>
    <s v="Portillo"/>
    <d v="1926-11-04T00:00:00"/>
    <n v="20393586129"/>
    <x v="11"/>
    <s v="Santa Ana"/>
    <s v="Fiebre, Cansancio"/>
    <s v="Chico, Estados Unidos"/>
    <x v="1"/>
  </r>
  <r>
    <s v="Gaxan"/>
    <s v="Flores"/>
    <d v="1928-03-24T00:00:00"/>
    <n v="2640822591"/>
    <x v="16"/>
    <s v="Cantel"/>
    <s v="Fiebre, Dificultad respiratoria"/>
    <s v="David, Panama"/>
    <x v="0"/>
  </r>
  <r>
    <s v="Hortensio"/>
    <s v="Montalvo"/>
    <d v="1979-10-31T00:00:00"/>
    <n v="271585671010"/>
    <x v="0"/>
    <s v="Guatemala"/>
    <s v="Fiebre, Dificultad respiratoria"/>
    <s v="Katy, Estados Unidos"/>
    <x v="2"/>
  </r>
  <r>
    <s v="Gal"/>
    <s v="Portillo"/>
    <d v="1987-01-25T00:00:00"/>
    <n v="2295077151"/>
    <x v="12"/>
    <s v="Ipala"/>
    <s v="Fiebre, Tos seca"/>
    <s v="Bradenton, Estados Unidos"/>
    <x v="0"/>
  </r>
  <r>
    <s v="Denis"/>
    <s v="Salcido"/>
    <d v="1943-08-06T00:00:00"/>
    <n v="25232114134"/>
    <x v="20"/>
    <s v="La Libertad"/>
    <s v="Fiebre, Tos seca, Escalofríos y dolores corporales"/>
    <s v="Louisville, Estados Unidos"/>
    <x v="1"/>
  </r>
  <r>
    <s v="Nelly"/>
    <s v="Padrón"/>
    <d v="2008-03-20T00:00:00"/>
    <n v="2101235415"/>
    <x v="10"/>
    <s v="Sololá"/>
    <s v="Fiebre, Tos seca"/>
    <s v="Tepusteca, Honduras"/>
    <x v="0"/>
  </r>
  <r>
    <s v="Paddy"/>
    <s v="Muñiz"/>
    <d v="1960-10-26T00:00:00"/>
    <n v="2139997941"/>
    <x v="6"/>
    <s v="Catarina"/>
    <s v="Fiebre, Tos seca, Escalofríos y dolores corporales"/>
    <s v="Puerto Castilla, Honduras"/>
    <x v="1"/>
  </r>
  <r>
    <s v="Hubert"/>
    <s v="Sarabia"/>
    <d v="1964-08-29T00:00:00"/>
    <n v="20842842121"/>
    <x v="16"/>
    <s v="Quetzaltenango"/>
    <s v="Fiebre, Dificultad respiratoria"/>
    <s v="Daytona Beach, Estados Unidos"/>
    <x v="1"/>
  </r>
  <r>
    <s v="Teresita"/>
    <s v="Armendáriz"/>
    <d v="2013-08-13T00:00:00"/>
    <n v="2913185882"/>
    <x v="3"/>
    <s v="Jalapa"/>
    <s v="Fiebre, Cansancio, Escalofríos y dolores corporales"/>
    <s v="Santiago Nonualco, El Salvador"/>
    <x v="0"/>
  </r>
  <r>
    <s v="Emna"/>
    <s v="Flores"/>
    <d v="1998-10-11T00:00:00"/>
    <n v="2059154135"/>
    <x v="19"/>
    <s v="Cuyotenango"/>
    <s v="Fiebre, Dificultad respiratoria"/>
    <s v="Oklahoma City, Estados Unidos"/>
    <x v="1"/>
  </r>
  <r>
    <s v="Inacayal"/>
    <s v="Orosco"/>
    <d v="1931-03-01T00:00:00"/>
    <n v="25878648222"/>
    <x v="6"/>
    <s v="Ayutla"/>
    <s v="Fiebre, Dificultad respiratoria"/>
    <s v="Clearwater, Estados Unidos"/>
    <x v="2"/>
  </r>
  <r>
    <s v="Yemina"/>
    <s v="Vergara"/>
    <d v="1927-12-18T00:00:00"/>
    <n v="228894811910"/>
    <x v="5"/>
    <s v="San Sebastián"/>
    <s v="Fiebre, Dificultad respiratoria"/>
    <s v="Albany, Estados Unidos"/>
    <x v="1"/>
  </r>
  <r>
    <s v="Monique"/>
    <s v="Zayas"/>
    <d v="1931-11-02T00:00:00"/>
    <n v="2364714582"/>
    <x v="6"/>
    <s v="Malacatán"/>
    <s v="Fiebre, Cansancio, Escalofríos y dolores corporales"/>
    <s v="Niños Heroes, Mexico"/>
    <x v="2"/>
  </r>
  <r>
    <s v="Gyorgy"/>
    <s v="Aranda"/>
    <d v="1943-03-25T00:00:00"/>
    <n v="2973286895"/>
    <x v="2"/>
    <s v="Tiquisate"/>
    <s v="Fiebre, Tos seca, Escalofríos y dolores corporales"/>
    <s v="El Congo, El Salvador"/>
    <x v="1"/>
  </r>
  <r>
    <s v="Reyes"/>
    <s v="Valdivia"/>
    <d v="1950-06-01T00:00:00"/>
    <n v="22111337133"/>
    <x v="11"/>
    <s v="Santa Ana"/>
    <s v="Fiebre, Cansancio"/>
    <s v="Curridabat, Costa Rica"/>
    <x v="2"/>
  </r>
  <r>
    <s v="Maciel"/>
    <s v="Limón"/>
    <d v="1973-09-28T00:00:00"/>
    <n v="27645942178"/>
    <x v="10"/>
    <s v="Concepción"/>
    <s v="Fiebre, Tos seca"/>
    <s v="La Suiza, Costa Rica"/>
    <x v="2"/>
  </r>
  <r>
    <s v="Huichal"/>
    <s v="Nieto"/>
    <d v="2012-06-13T00:00:00"/>
    <n v="23566546147"/>
    <x v="2"/>
    <s v="Siquinalá"/>
    <s v="Fiebre, Cansancio"/>
    <s v="Del Valle, Mexico"/>
    <x v="2"/>
  </r>
  <r>
    <s v="Baldomero"/>
    <s v="Lozada"/>
    <d v="2008-09-29T00:00:00"/>
    <n v="2304402125"/>
    <x v="2"/>
    <s v="Siquinalá"/>
    <s v="Fiebre, Tos seca, Escalofríos y dolores corporales"/>
    <s v="Youngstown, Estados Unidos"/>
    <x v="1"/>
  </r>
  <r>
    <s v="Helvecia"/>
    <s v="Rojo"/>
    <d v="2008-08-06T00:00:00"/>
    <n v="2349595749"/>
    <x v="12"/>
    <s v="Chiquimula"/>
    <s v="Fiebre, Cansancio, Escalofríos y dolores corporales"/>
    <s v="Trieste, Italia"/>
    <x v="2"/>
  </r>
  <r>
    <s v="Misael"/>
    <s v="Mena"/>
    <d v="1944-10-12T00:00:00"/>
    <n v="21307160107"/>
    <x v="2"/>
    <s v="Iztapa"/>
    <s v="Fiebre, Tos seca, Escalofríos y dolores corporales"/>
    <s v="Olympia, Estados Unidos"/>
    <x v="2"/>
  </r>
  <r>
    <s v="Anat"/>
    <s v="Pina"/>
    <d v="2001-03-27T00:00:00"/>
    <n v="207156602010"/>
    <x v="7"/>
    <s v="San Juan Tecuaco"/>
    <s v="Fiebre, Tos seca"/>
    <s v="Lazaro Cardenas, Mexico"/>
    <x v="2"/>
  </r>
  <r>
    <s v="Ercilia"/>
    <s v="Ochoa"/>
    <d v="1968-12-19T00:00:00"/>
    <n v="293657761710"/>
    <x v="10"/>
    <s v="Nahualá"/>
    <s v="Fiebre, Tos seca"/>
    <s v="Los Pinos, Mexico"/>
    <x v="1"/>
  </r>
  <r>
    <s v="Piedad"/>
    <s v="Alanis"/>
    <d v="1929-07-11T00:00:00"/>
    <n v="23815153188"/>
    <x v="2"/>
    <s v="San José"/>
    <s v="Fiebre, Tos seca, Escalofríos y dolores corporales"/>
    <s v="Santa Cruz, Mexico"/>
    <x v="1"/>
  </r>
  <r>
    <s v="Nunila"/>
    <s v="Valdez"/>
    <d v="1928-07-19T00:00:00"/>
    <n v="24746394198"/>
    <x v="13"/>
    <s v="Tecpán"/>
    <s v="Fiebre, Tos seca, Escalofríos y dolores corporales"/>
    <s v="Naples, Estados Unidos"/>
    <x v="1"/>
  </r>
  <r>
    <s v="Afrodisio"/>
    <s v="Mayonga"/>
    <d v="1975-06-20T00:00:00"/>
    <n v="28232695143"/>
    <x v="21"/>
    <s v=" Salcajá"/>
    <s v="Fiebre, Tos seca, Escalofríos y dolores corporales"/>
    <s v="Quebrada de Arena, Honduras"/>
    <x v="1"/>
  </r>
  <r>
    <s v="Abdías"/>
    <s v="Gaytan"/>
    <d v="1994-09-10T00:00:00"/>
    <n v="26993039168"/>
    <x v="14"/>
    <s v="Granados"/>
    <s v="Fiebre, Cansancio"/>
    <s v="Midland, Estados Unidos"/>
    <x v="2"/>
  </r>
  <r>
    <s v="Nadelina"/>
    <s v="Guerrero"/>
    <d v="1994-07-15T00:00:00"/>
    <n v="2440090746"/>
    <x v="3"/>
    <s v="San Luis Jilotepeque"/>
    <s v="Fiebre, Tos seca, Escalofríos y dolores corporales"/>
    <s v="West Hartford, Estados Unidos"/>
    <x v="0"/>
  </r>
  <r>
    <s v="Nuriel"/>
    <s v="Lovato"/>
    <d v="1970-09-28T00:00:00"/>
    <n v="2361081862"/>
    <x v="2"/>
    <s v="Palín"/>
    <s v="Fiebre, Dificultad respiratoria"/>
    <s v="El Potrero, Mexico"/>
    <x v="2"/>
  </r>
  <r>
    <s v="Leticia"/>
    <s v="Ulloa"/>
    <d v="1950-07-15T00:00:00"/>
    <n v="2284408642"/>
    <x v="4"/>
    <s v="Jerez"/>
    <s v="Fiebre, Tos seca"/>
    <s v="San Miguel Chicaj, Guatemala"/>
    <x v="0"/>
  </r>
  <r>
    <s v="Eudoxio"/>
    <s v="Nieves"/>
    <d v="1930-07-28T00:00:00"/>
    <n v="26602846137"/>
    <x v="9"/>
    <s v="El Estor"/>
    <s v="Fiebre, Tos seca"/>
    <s v="Guadalupe, Mexico"/>
    <x v="1"/>
  </r>
  <r>
    <s v="Rancul"/>
    <s v="Candelaria"/>
    <d v="2018-01-16T00:00:00"/>
    <n v="27511352187"/>
    <x v="10"/>
    <s v="San Antonio Palopó"/>
    <s v="Fiebre, Cansancio"/>
    <s v="Elmira, Estados Unidos"/>
    <x v="0"/>
  </r>
  <r>
    <s v="Leila"/>
    <s v="Rincón"/>
    <d v="1963-05-06T00:00:00"/>
    <n v="22110489116"/>
    <x v="3"/>
    <s v="Jalapa"/>
    <s v="Fiebre, Tos seca, Escalofríos y dolores corporales"/>
    <s v="Mojimán, Honduras"/>
    <x v="0"/>
  </r>
  <r>
    <s v="Grato"/>
    <s v="Jasso"/>
    <d v="2009-01-19T00:00:00"/>
    <n v="2675799581"/>
    <x v="20"/>
    <s v="Cuilco"/>
    <s v="Fiebre, Cansancio"/>
    <s v="Nuevo Arraiján, Panama"/>
    <x v="1"/>
  </r>
  <r>
    <s v="Aquilino"/>
    <s v="Burgos"/>
    <d v="1926-02-15T00:00:00"/>
    <n v="19627037181"/>
    <x v="10"/>
    <s v="San Antonio Palopó"/>
    <s v="Fiebre, Tos seca"/>
    <s v="El Zapote, Mexico"/>
    <x v="2"/>
  </r>
  <r>
    <s v="Israela"/>
    <s v="Casares"/>
    <d v="1930-04-24T00:00:00"/>
    <n v="2678751485"/>
    <x v="4"/>
    <s v="El Adelanto"/>
    <s v="Fiebre, Dificultad respiratoria"/>
    <s v="El Zapote, Mexico"/>
    <x v="1"/>
  </r>
  <r>
    <s v="Breogan"/>
    <s v="Hinojosa"/>
    <d v="2003-05-16T00:00:00"/>
    <n v="27272572199"/>
    <x v="5"/>
    <s v="San Sebastián"/>
    <s v="Fiebre, Tos seca"/>
    <s v="Barberena, Guatemala"/>
    <x v="2"/>
  </r>
  <r>
    <s v="Fe"/>
    <s v="Guerra"/>
    <d v="1987-01-02T00:00:00"/>
    <n v="28919638710"/>
    <x v="13"/>
    <s v="San Juan Comalapa"/>
    <s v="Fiebre, Dificultad respiratoria"/>
    <s v="Cañas, Costa Rica"/>
    <x v="0"/>
  </r>
  <r>
    <s v="Gianna"/>
    <s v="Mora"/>
    <d v="1922-11-18T00:00:00"/>
    <n v="28177212102"/>
    <x v="20"/>
    <s v="La Libertad"/>
    <s v="Fiebre, Cansancio"/>
    <s v="Louisville, Estados Unidos"/>
    <x v="0"/>
  </r>
  <r>
    <s v="Pichi"/>
    <s v="Domínguez"/>
    <d v="1923-08-21T00:00:00"/>
    <n v="25574808169"/>
    <x v="14"/>
    <s v="Purulhá"/>
    <s v="Fiebre, Cansancio, Escalofríos y dolores corporales"/>
    <s v="Boston, Estados Unidos"/>
    <x v="1"/>
  </r>
  <r>
    <s v="Emigdio"/>
    <s v="Arreola"/>
    <d v="1997-12-14T00:00:00"/>
    <n v="2275802561"/>
    <x v="22"/>
    <s v="Chicamán"/>
    <s v="Fiebre, Cansancio"/>
    <s v="Emiliano Zapata, Mexico"/>
    <x v="0"/>
  </r>
  <r>
    <s v="Abi"/>
    <s v="Alvarez"/>
    <d v="1942-10-22T00:00:00"/>
    <n v="20850706115"/>
    <x v="16"/>
    <s v="Almolonga"/>
    <s v="Fiebre, Cansancio, Escalofríos y dolores corporales"/>
    <s v="Buenos Aires, Mexico"/>
    <x v="0"/>
  </r>
  <r>
    <s v="Timotea"/>
    <s v="Sanches"/>
    <d v="1947-01-05T00:00:00"/>
    <n v="19732964169"/>
    <x v="0"/>
    <s v="San José Pinula"/>
    <s v="Fiebre, Dificultad respiratoria"/>
    <s v="Jeffersonville, Estados Unidos"/>
    <x v="2"/>
  </r>
  <r>
    <s v="Edelira"/>
    <s v="Anaya"/>
    <d v="1937-08-01T00:00:00"/>
    <n v="26809155191"/>
    <x v="22"/>
    <s v="Pachalum"/>
    <s v="Fiebre, Tos seca, Escalofríos y dolores corporales"/>
    <s v="Reitoca, Honduras"/>
    <x v="2"/>
  </r>
  <r>
    <s v="Elida"/>
    <s v="Trejo"/>
    <d v="1962-02-27T00:00:00"/>
    <n v="2965626117"/>
    <x v="0"/>
    <s v="Villa Nueva"/>
    <s v="Fiebre, Tos seca"/>
    <s v="Zopilotepe, Honduras"/>
    <x v="0"/>
  </r>
  <r>
    <s v="Leuter"/>
    <s v="Cortés"/>
    <d v="2017-11-09T00:00:00"/>
    <n v="2370195621"/>
    <x v="12"/>
    <s v="Ipala"/>
    <s v="Fiebre, Tos seca, Escalofríos y dolores corporales"/>
    <s v="Taxisco, Guatemala"/>
    <x v="0"/>
  </r>
  <r>
    <s v="Calfu"/>
    <s v="Zavala"/>
    <d v="1966-08-31T00:00:00"/>
    <n v="22090447148"/>
    <x v="2"/>
    <s v="Iztapa"/>
    <s v="Fiebre, Cansancio"/>
    <s v="Great Neck, Estados Unidos"/>
    <x v="2"/>
  </r>
  <r>
    <s v="Arquelao"/>
    <s v="Sosa"/>
    <d v="1977-08-14T00:00:00"/>
    <n v="2232272993"/>
    <x v="3"/>
    <s v="San Pedro Pinula"/>
    <s v="Fiebre, Tos seca, Escalofríos y dolores corporales"/>
    <s v="El Carmen, Mexico"/>
    <x v="2"/>
  </r>
  <r>
    <s v="Renée"/>
    <s v="Corona"/>
    <d v="1942-10-28T00:00:00"/>
    <n v="2157888531"/>
    <x v="2"/>
    <s v="San José"/>
    <s v="Fiebre, Tos seca, Escalofríos y dolores corporales"/>
    <s v="Philadelphia, Estados Unidos"/>
    <x v="1"/>
  </r>
  <r>
    <s v="Emelia"/>
    <s v="Colón"/>
    <d v="1953-12-01T00:00:00"/>
    <n v="2036395326"/>
    <x v="10"/>
    <s v="Sololá"/>
    <s v="Fiebre, Tos seca, Escalofríos y dolores corporales"/>
    <s v="San Antonio, Mexico"/>
    <x v="2"/>
  </r>
  <r>
    <s v="Prilidiano"/>
    <s v="Santillán"/>
    <d v="1984-05-08T00:00:00"/>
    <n v="23469153135"/>
    <x v="21"/>
    <s v=" Salcajá"/>
    <s v="Fiebre, Tos seca, Escalofríos y dolores corporales"/>
    <s v="Kansas City, Estados Unidos"/>
    <x v="0"/>
  </r>
  <r>
    <s v="Meritxell"/>
    <s v="Cordova"/>
    <d v="1986-09-28T00:00:00"/>
    <n v="20724313209"/>
    <x v="2"/>
    <s v="Tiquisate"/>
    <s v="Fiebre, Tos seca, Escalofríos y dolores corporales"/>
    <s v="Genova, Italia"/>
    <x v="2"/>
  </r>
  <r>
    <s v="Rinaldo"/>
    <s v="Rivas"/>
    <d v="1956-03-08T00:00:00"/>
    <n v="2082266388"/>
    <x v="7"/>
    <s v="Cuilapa"/>
    <s v="Fiebre, Cansancio"/>
    <s v="Buenavista, Mexico"/>
    <x v="0"/>
  </r>
  <r>
    <s v="Gracia"/>
    <s v="Villalpando"/>
    <d v="1962-12-06T00:00:00"/>
    <n v="19575653197"/>
    <x v="12"/>
    <s v="Ipala"/>
    <s v="Fiebre, Dificultad respiratoria"/>
    <s v="Toledo, Estados Unidos"/>
    <x v="0"/>
  </r>
  <r>
    <s v="Idelfonso"/>
    <s v="Brito"/>
    <d v="1947-08-22T00:00:00"/>
    <n v="2610518356"/>
    <x v="0"/>
    <s v="Guatemala"/>
    <s v="Fiebre, Tos seca"/>
    <s v="Los Angeles, Estados Unidos"/>
    <x v="1"/>
  </r>
  <r>
    <s v="Amir"/>
    <s v="Lemus"/>
    <d v="1936-06-22T00:00:00"/>
    <n v="1956672996"/>
    <x v="6"/>
    <s v="Malacatán"/>
    <s v="Fiebre, Tos seca, Escalofríos y dolores corporales"/>
    <s v="El Benque, Honduras"/>
    <x v="0"/>
  </r>
  <r>
    <s v="Gaxan"/>
    <s v="Acevedo"/>
    <d v="1958-01-20T00:00:00"/>
    <n v="20909143116"/>
    <x v="9"/>
    <s v="Los Amates"/>
    <s v="Fiebre, Dificultad respiratoria"/>
    <s v="Huntington, Estados Unidos"/>
    <x v="1"/>
  </r>
  <r>
    <s v="Querubina"/>
    <s v="Macías"/>
    <d v="1945-01-26T00:00:00"/>
    <n v="19421585164"/>
    <x v="22"/>
    <s v="Patzité"/>
    <s v="Fiebre, Tos seca"/>
    <s v="San Jerónimo, Honduras"/>
    <x v="1"/>
  </r>
  <r>
    <s v="Evodia"/>
    <s v="Gastelum"/>
    <d v="1973-02-21T00:00:00"/>
    <n v="2854388932"/>
    <x v="6"/>
    <s v="Ixchiguán"/>
    <s v="Fiebre, Dificultad respiratoria"/>
    <s v="Washington, Estados Unidos"/>
    <x v="2"/>
  </r>
  <r>
    <s v="Zulma"/>
    <s v="Miranda"/>
    <d v="1955-06-25T00:00:00"/>
    <n v="24157836185"/>
    <x v="9"/>
    <s v="Los Amates"/>
    <s v="Fiebre, Tos seca"/>
    <s v="Saint Louis, Estados Unidos"/>
    <x v="2"/>
  </r>
  <r>
    <s v="Esther"/>
    <s v="Villalpando"/>
    <d v="1987-05-14T00:00:00"/>
    <n v="25975044177"/>
    <x v="2"/>
    <s v="San José"/>
    <s v="Fiebre, Cansancio"/>
    <s v="Progreso, Mexico"/>
    <x v="0"/>
  </r>
  <r>
    <s v="Laurencia"/>
    <s v="Sanabria"/>
    <d v="1963-09-30T00:00:00"/>
    <n v="20785005122"/>
    <x v="10"/>
    <s v="Sololá"/>
    <s v="Fiebre, Dificultad respiratoria"/>
    <s v="Pejibaye, Costa Rica"/>
    <x v="2"/>
  </r>
  <r>
    <s v="Leonides"/>
    <s v="López"/>
    <d v="1938-10-21T00:00:00"/>
    <n v="272930031610"/>
    <x v="0"/>
    <s v="Guatemala"/>
    <s v="Fiebre, Tos seca"/>
    <s v="Los Angeles, Estados Unidos"/>
    <x v="1"/>
  </r>
  <r>
    <s v="Raidis"/>
    <s v="Carranza"/>
    <d v="1932-04-05T00:00:00"/>
    <n v="209660252010"/>
    <x v="20"/>
    <s v="La Libertad"/>
    <s v="Fiebre, Cansancio, Escalofríos y dolores corporales"/>
    <s v="Nicolas Bravo, Mexico"/>
    <x v="0"/>
  </r>
  <r>
    <s v="Edit"/>
    <s v="Huerta"/>
    <d v="2013-06-28T00:00:00"/>
    <n v="2426814632"/>
    <x v="10"/>
    <s v="Concepción"/>
    <s v="Fiebre, Cansancio"/>
    <s v="Yarumela, Honduras"/>
    <x v="0"/>
  </r>
  <r>
    <s v="Waldo"/>
    <s v="Baca"/>
    <d v="1974-03-01T00:00:00"/>
    <n v="20714413107"/>
    <x v="13"/>
    <s v="Patzún"/>
    <s v="Fiebre, Cansancio"/>
    <s v="El Lolo, Honduras"/>
    <x v="0"/>
  </r>
  <r>
    <s v="Ysmael"/>
    <s v="Benavides"/>
    <d v="1944-07-26T00:00:00"/>
    <n v="22315557114"/>
    <x v="7"/>
    <s v="San Juan Tecuaco"/>
    <s v="Fiebre, Cansancio, Escalofríos y dolores corporales"/>
    <s v="Lafayette, Estados Unidos"/>
    <x v="0"/>
  </r>
  <r>
    <s v="Marian"/>
    <s v="Cortez"/>
    <d v="1937-01-18T00:00:00"/>
    <n v="2924275056"/>
    <x v="13"/>
    <s v="Santa Apolonia"/>
    <s v="Fiebre, Dificultad respiratoria"/>
    <s v="Battle Creek, Estados Unidos"/>
    <x v="0"/>
  </r>
  <r>
    <s v="Altea"/>
    <s v="Salinas"/>
    <d v="1936-06-15T00:00:00"/>
    <n v="2707729534"/>
    <x v="3"/>
    <s v="San Luis Jilotepeque"/>
    <s v="Fiebre, Cansancio, Escalofríos y dolores corporales"/>
    <s v="San Antonio, Mexico"/>
    <x v="1"/>
  </r>
  <r>
    <s v="Gisberto"/>
    <s v="Corona"/>
    <d v="2019-12-02T00:00:00"/>
    <n v="19761385132"/>
    <x v="20"/>
    <s v="Nentón"/>
    <s v="Fiebre, Cansancio, Escalofríos y dolores corporales"/>
    <s v="Knoxville, Estados Unidos"/>
    <x v="1"/>
  </r>
  <r>
    <s v="Anayansi"/>
    <s v="Estévez"/>
    <d v="1926-05-03T00:00:00"/>
    <n v="2263980671"/>
    <x v="2"/>
    <s v="Iztapa"/>
    <s v="Fiebre, Cansancio"/>
    <s v="Jocotán, Guatemala"/>
    <x v="2"/>
  </r>
  <r>
    <s v="Popea"/>
    <s v="Domínquez"/>
    <d v="1941-08-28T00:00:00"/>
    <n v="2329083162"/>
    <x v="2"/>
    <s v="Palín"/>
    <s v="Fiebre, Tos seca"/>
    <s v="Guararé, Panama"/>
    <x v="1"/>
  </r>
  <r>
    <s v="Aleksander"/>
    <s v="Arroyo"/>
    <d v="1934-09-20T00:00:00"/>
    <n v="25333069146"/>
    <x v="10"/>
    <s v="San Antonio Palopó"/>
    <s v="Fiebre, Tos seca, Escalofríos y dolores corporales"/>
    <s v="Omaha, Estados Unidos"/>
    <x v="0"/>
  </r>
  <r>
    <s v="Pulqui"/>
    <s v="Carrero"/>
    <d v="2006-09-22T00:00:00"/>
    <n v="25651902137"/>
    <x v="14"/>
    <s v="Purulhá"/>
    <s v="Fiebre, Dificultad respiratoria"/>
    <s v="Capellanía, Panama"/>
    <x v="1"/>
  </r>
  <r>
    <s v="América"/>
    <s v="Villagómez"/>
    <d v="1955-09-20T00:00:00"/>
    <n v="2471744248"/>
    <x v="16"/>
    <s v="Cantel"/>
    <s v="Fiebre, Cansancio, Escalofríos y dolores corporales"/>
    <s v="Hidalgo, Mexico"/>
    <x v="2"/>
  </r>
  <r>
    <s v="Alcibíades"/>
    <s v="Berrios"/>
    <d v="1960-11-16T00:00:00"/>
    <n v="29499061153"/>
    <x v="0"/>
    <s v="Chinautla"/>
    <s v="Fiebre, Tos seca, Escalofríos y dolores corporales"/>
    <s v="Chicago, Estados Unidos"/>
    <x v="1"/>
  </r>
  <r>
    <s v="Elihu"/>
    <s v="Díaz"/>
    <d v="1927-10-23T00:00:00"/>
    <n v="2118590884"/>
    <x v="9"/>
    <s v="Morales"/>
    <s v="Fiebre, Cansancio"/>
    <s v="San Jose, Estados Unidos"/>
    <x v="2"/>
  </r>
  <r>
    <s v="Timoteo"/>
    <s v="Castillo"/>
    <d v="2011-02-21T00:00:00"/>
    <n v="28721493151"/>
    <x v="2"/>
    <s v="Palín"/>
    <s v="Fiebre, Tos seca"/>
    <s v="Columbus, Estados Unidos"/>
    <x v="2"/>
  </r>
  <r>
    <s v="Absalón"/>
    <s v="Rolón"/>
    <d v="2016-02-02T00:00:00"/>
    <n v="25719860152"/>
    <x v="0"/>
    <s v="Guatemala"/>
    <s v="Fiebre, Tos seca, Escalofríos y dolores corporales"/>
    <s v="Port Washington, Estados Unidos"/>
    <x v="1"/>
  </r>
  <r>
    <s v="Louisa"/>
    <s v="Nino"/>
    <d v="1934-09-20T00:00:00"/>
    <n v="294359261510"/>
    <x v="20"/>
    <s v="La Libertad"/>
    <s v="Fiebre, Cansancio"/>
    <s v="Puntarenas, Costa Rica"/>
    <x v="2"/>
  </r>
  <r>
    <s v="Patsy"/>
    <s v="Saavedra"/>
    <d v="2018-01-08T00:00:00"/>
    <n v="21334039146"/>
    <x v="0"/>
    <s v="Guatemala"/>
    <s v="Fiebre, Tos seca, Escalofríos y dolores corporales"/>
    <s v="Pensacola, Estados Unidos"/>
    <x v="1"/>
  </r>
  <r>
    <s v="Eliel"/>
    <s v="Jurado"/>
    <d v="1972-04-30T00:00:00"/>
    <n v="22929091102"/>
    <x v="2"/>
    <s v="Siquinalá"/>
    <s v="Fiebre, Tos seca"/>
    <s v="San Jerónimo, Honduras"/>
    <x v="0"/>
  </r>
  <r>
    <s v="Cesia"/>
    <s v="Linares"/>
    <d v="1945-10-04T00:00:00"/>
    <n v="2237238858"/>
    <x v="2"/>
    <s v="San José"/>
    <s v="Fiebre, Tos seca"/>
    <s v="San Diego, Estados Unidos"/>
    <x v="0"/>
  </r>
  <r>
    <s v="Alem"/>
    <s v="Negrete"/>
    <d v="1969-09-24T00:00:00"/>
    <n v="25421682410"/>
    <x v="9"/>
    <s v="Livingston"/>
    <s v="Fiebre, Cansancio"/>
    <s v="Delray Beach, Estados Unidos"/>
    <x v="2"/>
  </r>
  <r>
    <s v="Itaete"/>
    <s v="Saavedra"/>
    <d v="1956-07-28T00:00:00"/>
    <n v="25795878135"/>
    <x v="20"/>
    <s v="Santa Bárbara"/>
    <s v="Fiebre, Cansancio"/>
    <s v="Lancaster, Estados Unidos"/>
    <x v="1"/>
  </r>
  <r>
    <s v="Crispo"/>
    <s v="Mota"/>
    <d v="1990-04-07T00:00:00"/>
    <n v="28246273229"/>
    <x v="0"/>
    <s v="Villa Nueva"/>
    <s v="Fiebre, Tos seca, Escalofríos y dolores corporales"/>
    <s v="El Alamo, Mexico"/>
    <x v="2"/>
  </r>
  <r>
    <s v="Serena"/>
    <s v="Leyva"/>
    <d v="1923-09-12T00:00:00"/>
    <n v="2829700016"/>
    <x v="10"/>
    <s v="Sololá"/>
    <s v="Fiebre, Tos seca"/>
    <s v="Jackson, Estados Unidos"/>
    <x v="1"/>
  </r>
  <r>
    <s v="Mederico"/>
    <s v="Villalobos"/>
    <d v="1942-05-15T00:00:00"/>
    <n v="2649663278"/>
    <x v="0"/>
    <s v="Guatemala"/>
    <s v="Fiebre, Tos seca"/>
    <s v="Cunén, Guatemala"/>
    <x v="1"/>
  </r>
  <r>
    <s v="Ardón"/>
    <s v="Vázquez"/>
    <d v="1960-11-30T00:00:00"/>
    <n v="22947405121"/>
    <x v="0"/>
    <s v="Villa Nueva"/>
    <s v="Fiebre, Tos seca"/>
    <s v="Simi Valley, Estados Unidos"/>
    <x v="2"/>
  </r>
  <r>
    <s v="Alfio"/>
    <s v="Adame"/>
    <d v="1963-04-15T00:00:00"/>
    <n v="2792675239"/>
    <x v="6"/>
    <s v="Catarina"/>
    <s v="Fiebre, Tos seca, Escalofríos y dolores corporales"/>
    <s v="Puerto Obaldía, Panama"/>
    <x v="2"/>
  </r>
  <r>
    <s v="Kenti"/>
    <s v="Mares"/>
    <d v="1962-11-19T00:00:00"/>
    <n v="2694592334"/>
    <x v="4"/>
    <s v="Conguaco"/>
    <s v="Fiebre, Cansancio, Escalofríos y dolores corporales"/>
    <s v="Toledo, Estados Unidos"/>
    <x v="2"/>
  </r>
  <r>
    <s v="Orazio"/>
    <s v="Gonzales"/>
    <d v="2007-04-14T00:00:00"/>
    <n v="2275543614"/>
    <x v="2"/>
    <s v="Iztapa"/>
    <s v="Fiebre, Tos seca"/>
    <s v="Corquín, Honduras"/>
    <x v="0"/>
  </r>
  <r>
    <s v="Aldino"/>
    <s v="Gastelum"/>
    <d v="1955-08-29T00:00:00"/>
    <n v="19775038138"/>
    <x v="3"/>
    <s v="San Luis Jilotepeque"/>
    <s v="Fiebre, Tos seca, Escalofríos y dolores corporales"/>
    <s v="Midland, Estados Unidos"/>
    <x v="2"/>
  </r>
  <r>
    <s v="Isis"/>
    <s v="Cruz"/>
    <d v="1951-09-05T00:00:00"/>
    <n v="29385357217"/>
    <x v="9"/>
    <s v="Morales"/>
    <s v="Fiebre, Cansancio, Escalofríos y dolores corporales"/>
    <s v="Protección, Honduras"/>
    <x v="1"/>
  </r>
  <r>
    <s v="Brígida"/>
    <s v="Saucedo"/>
    <d v="1970-06-08T00:00:00"/>
    <n v="2496028072"/>
    <x v="8"/>
    <s v="San Bartolo"/>
    <s v="Fiebre, Cansancio"/>
    <s v="Emiliano Zapata, Mexico"/>
    <x v="0"/>
  </r>
  <r>
    <s v="Elinda"/>
    <s v="Meraz"/>
    <d v="1981-04-17T00:00:00"/>
    <n v="2874561749"/>
    <x v="0"/>
    <s v="San Raymundo"/>
    <s v="Fiebre, Cansancio, Escalofríos y dolores corporales"/>
    <s v="San Lorenzo, Mexico"/>
    <x v="1"/>
  </r>
  <r>
    <s v="Juan Carlos"/>
    <s v="Blanco"/>
    <d v="1987-05-03T00:00:00"/>
    <n v="26181984154"/>
    <x v="0"/>
    <s v="Chinautla"/>
    <s v="Fiebre, Cansancio, Escalofríos y dolores corporales"/>
    <s v="Mountain View, Estados Unidos"/>
    <x v="1"/>
  </r>
  <r>
    <s v="Jimeno"/>
    <s v="Ornelas"/>
    <d v="1965-07-24T00:00:00"/>
    <n v="240208221710"/>
    <x v="22"/>
    <s v="Sacapulas"/>
    <s v="Fiebre, Cansancio, Escalofríos y dolores corporales"/>
    <s v="Seattle, Estados Unidos"/>
    <x v="0"/>
  </r>
  <r>
    <s v="Longinos"/>
    <s v="Menchaca"/>
    <d v="1946-04-03T00:00:00"/>
    <n v="2624097727"/>
    <x v="2"/>
    <s v="Iztapa"/>
    <s v="Fiebre, Cansancio"/>
    <s v="Protección, Honduras"/>
    <x v="2"/>
  </r>
  <r>
    <s v="Ida"/>
    <s v="León"/>
    <d v="1966-06-07T00:00:00"/>
    <n v="27394936101"/>
    <x v="20"/>
    <s v="Jacaltenango"/>
    <s v="Fiebre, Tos seca, Escalofríos y dolores corporales"/>
    <s v="London, Estados Unidos"/>
    <x v="0"/>
  </r>
  <r>
    <s v="Fedora"/>
    <s v="Jaime"/>
    <d v="1987-02-25T00:00:00"/>
    <n v="24065689214"/>
    <x v="19"/>
    <s v="San José El Ídolo"/>
    <s v="Fiebre, Dificultad respiratoria"/>
    <s v="Chicago, Estados Unidos"/>
    <x v="0"/>
  </r>
  <r>
    <s v="Napoleón"/>
    <s v="Banda"/>
    <d v="2013-07-18T00:00:00"/>
    <n v="23731092122"/>
    <x v="6"/>
    <s v="Comitancillo"/>
    <s v="Fiebre, Dificultad respiratoria"/>
    <s v="Los Tangos, Honduras"/>
    <x v="2"/>
  </r>
  <r>
    <s v="Ralph"/>
    <s v="Casas"/>
    <d v="1923-02-11T00:00:00"/>
    <n v="25871351101"/>
    <x v="1"/>
    <s v="Morazán"/>
    <s v="Fiebre, Tos seca, Escalofríos y dolores corporales"/>
    <s v="Sevilla, España"/>
    <x v="2"/>
  </r>
  <r>
    <s v="Nuria"/>
    <s v="Cortez"/>
    <d v="1933-11-21T00:00:00"/>
    <n v="20046646219"/>
    <x v="2"/>
    <s v="Siquinalá"/>
    <s v="Fiebre, Cansancio, Escalofríos y dolores corporales"/>
    <s v="Atlanta, Estados Unidos"/>
    <x v="2"/>
  </r>
  <r>
    <s v="Doménica"/>
    <s v="Caballero"/>
    <d v="1950-11-09T00:00:00"/>
    <n v="2454681384"/>
    <x v="3"/>
    <s v="Mataquescuintla"/>
    <s v="Fiebre, Dificultad respiratoria"/>
    <s v="San Francisco, Mexico"/>
    <x v="0"/>
  </r>
  <r>
    <s v="Ercilia"/>
    <s v="Aguirre"/>
    <d v="1948-11-11T00:00:00"/>
    <n v="20908334110"/>
    <x v="12"/>
    <s v="Jocotán"/>
    <s v="Fiebre, Tos seca, Escalofríos y dolores corporales"/>
    <s v="Fullerton, Estados Unidos"/>
    <x v="2"/>
  </r>
  <r>
    <s v="Galeaso"/>
    <s v="Uribe"/>
    <d v="1960-06-07T00:00:00"/>
    <n v="26231264101"/>
    <x v="6"/>
    <s v="Ayutla"/>
    <s v="Fiebre, Cansancio, Escalofríos y dolores corporales"/>
    <s v="Washington, Estados Unidos"/>
    <x v="2"/>
  </r>
  <r>
    <s v="Donosa"/>
    <s v="Raya"/>
    <d v="1937-07-23T00:00:00"/>
    <n v="2374547524"/>
    <x v="12"/>
    <s v="Jocotán"/>
    <s v="Fiebre, Cansancio"/>
    <s v="Morales, Guatemala"/>
    <x v="1"/>
  </r>
  <r>
    <s v="Parménides"/>
    <s v="Corral"/>
    <d v="1979-08-31T00:00:00"/>
    <n v="2929119325"/>
    <x v="13"/>
    <s v="Tecpán"/>
    <s v="Fiebre, Dificultad respiratoria"/>
    <s v="Santa Marta, Panama"/>
    <x v="1"/>
  </r>
  <r>
    <s v="Guy"/>
    <s v="Díaz"/>
    <d v="1983-02-27T00:00:00"/>
    <n v="2969570978"/>
    <x v="14"/>
    <s v="San Miguel Chicaj"/>
    <s v="Fiebre, Cansancio"/>
    <s v="Venustiano Carranza, Mexico"/>
    <x v="1"/>
  </r>
  <r>
    <s v="Abner"/>
    <s v="Regalado"/>
    <d v="1955-07-13T00:00:00"/>
    <n v="23139150168"/>
    <x v="10"/>
    <s v="Concepción"/>
    <s v="Fiebre, Cansancio"/>
    <s v="El Cerrito, Mexico"/>
    <x v="2"/>
  </r>
  <r>
    <s v="Brenda"/>
    <s v="Crespo"/>
    <d v="1920-08-25T00:00:00"/>
    <n v="29399654182"/>
    <x v="15"/>
    <s v="Santa Cruz Verapaz"/>
    <s v="Fiebre, Dificultad respiratoria"/>
    <s v="La Estancia, Honduras"/>
    <x v="1"/>
  </r>
  <r>
    <s v="Ariel"/>
    <s v="Mateo"/>
    <d v="2006-02-25T00:00:00"/>
    <n v="2820556427"/>
    <x v="0"/>
    <s v="Mixco"/>
    <s v="Fiebre, Dificultad respiratoria"/>
    <s v="Tallahassee, Estados Unidos"/>
    <x v="0"/>
  </r>
  <r>
    <s v="Ashley"/>
    <s v="Esparza"/>
    <d v="1998-09-05T00:00:00"/>
    <n v="27333418105"/>
    <x v="2"/>
    <s v="Iztapa"/>
    <s v="Fiebre, Tos seca, Escalofríos y dolores corporales"/>
    <s v="Des Moines, Estados Unidos"/>
    <x v="2"/>
  </r>
  <r>
    <s v="Yair"/>
    <s v="Griego"/>
    <d v="1980-04-09T00:00:00"/>
    <n v="25781064161"/>
    <x v="9"/>
    <s v="Puerto Barrios"/>
    <s v="Fiebre, Cansancio"/>
    <s v="Cololaca, Honduras"/>
    <x v="1"/>
  </r>
  <r>
    <s v="Tadeo"/>
    <s v="Jaime"/>
    <d v="1946-06-07T00:00:00"/>
    <n v="26426775131"/>
    <x v="4"/>
    <s v="Comapa"/>
    <s v="Fiebre, Cansancio, Escalofríos y dolores corporales"/>
    <s v="Fargo, Estados Unidos"/>
    <x v="0"/>
  </r>
  <r>
    <s v="Romanela"/>
    <s v="Ferrer"/>
    <d v="1951-03-30T00:00:00"/>
    <n v="2284376995"/>
    <x v="22"/>
    <s v="Pachalum"/>
    <s v="Fiebre, Tos seca"/>
    <s v="El Bálsamo, Honduras"/>
    <x v="2"/>
  </r>
  <r>
    <s v="Cirineo"/>
    <s v="Leal"/>
    <d v="1937-07-05T00:00:00"/>
    <n v="2743239273"/>
    <x v="20"/>
    <s v="Nentón"/>
    <s v="Fiebre, Tos seca, Escalofríos y dolores corporales"/>
    <s v="Francisco Villa, Mexico"/>
    <x v="2"/>
  </r>
  <r>
    <s v="Donosa"/>
    <s v="Soria"/>
    <d v="1991-04-15T00:00:00"/>
    <n v="26944105188"/>
    <x v="2"/>
    <s v="San José"/>
    <s v="Fiebre, Cansancio, Escalofríos y dolores corporales"/>
    <s v="Carson City, Estados Unidos"/>
    <x v="0"/>
  </r>
  <r>
    <s v="Hercilia"/>
    <s v="Quesada"/>
    <d v="1925-07-08T00:00:00"/>
    <n v="2588394819"/>
    <x v="3"/>
    <s v="San Carlos Alzatate"/>
    <s v="Fiebre, Cansancio, Escalofríos y dolores corporales"/>
    <s v="Tamahú, Guatemala"/>
    <x v="0"/>
  </r>
  <r>
    <s v="Gravida"/>
    <s v="Núñez"/>
    <d v="1991-05-22T00:00:00"/>
    <n v="24577607212"/>
    <x v="0"/>
    <s v="San Raymundo"/>
    <s v="Fiebre, Tos seca"/>
    <s v="Lazaro Cardenas, Mexico"/>
    <x v="0"/>
  </r>
  <r>
    <s v="Peter"/>
    <s v="Carrera"/>
    <d v="1999-01-22T00:00:00"/>
    <n v="25524982179"/>
    <x v="6"/>
    <s v="Malacatán"/>
    <s v="Fiebre, Dificultad respiratoria"/>
    <s v="Toledo, Estados Unidos"/>
    <x v="1"/>
  </r>
  <r>
    <s v="Gregor"/>
    <s v="Mayonga"/>
    <d v="1923-11-20T00:00:00"/>
    <n v="26896717164"/>
    <x v="18"/>
    <s v="Cabañas"/>
    <s v="Fiebre, Tos seca, Escalofríos y dolores corporales"/>
    <s v="San Diego, Estados Unidos"/>
    <x v="2"/>
  </r>
  <r>
    <s v="Hersilia"/>
    <s v="Collado"/>
    <d v="1999-05-16T00:00:00"/>
    <n v="259755211810"/>
    <x v="10"/>
    <s v="Nahualá"/>
    <s v="Fiebre, Cansancio"/>
    <s v="Benito Juarez, Mexico"/>
    <x v="0"/>
  </r>
  <r>
    <s v="Alvaro"/>
    <s v="Solano"/>
    <d v="1929-04-22T00:00:00"/>
    <n v="23720685181"/>
    <x v="4"/>
    <s v="Pasaco"/>
    <s v="Fiebre, Cansancio, Escalofríos y dolores corporales"/>
    <s v="Shawnee Mission, Estados Unidos"/>
    <x v="1"/>
  </r>
  <r>
    <s v="Alardo"/>
    <s v="Macías"/>
    <d v="1920-09-25T00:00:00"/>
    <n v="27471748222"/>
    <x v="20"/>
    <s v="Ixtahuacán"/>
    <s v="Fiebre, Cansancio, Escalofríos y dolores corporales"/>
    <s v="Shreveport, Estados Unidos"/>
    <x v="2"/>
  </r>
  <r>
    <s v="Hércules"/>
    <s v="Abeyta"/>
    <d v="1958-07-09T00:00:00"/>
    <n v="28819602144"/>
    <x v="0"/>
    <s v="Guatemala"/>
    <s v="Fiebre, Dificultad respiratoria"/>
    <s v="Louisville, Estados Unidos"/>
    <x v="0"/>
  </r>
  <r>
    <s v="Madison"/>
    <s v="Villegas"/>
    <d v="1942-12-07T00:00:00"/>
    <n v="271736581810"/>
    <x v="0"/>
    <s v="Guatemala"/>
    <s v="Fiebre, Cansancio"/>
    <s v="Shreveport, Estados Unidos"/>
    <x v="2"/>
  </r>
  <r>
    <s v="Clímaco"/>
    <s v="Soria"/>
    <d v="1980-01-07T00:00:00"/>
    <n v="1911305566"/>
    <x v="9"/>
    <s v="Los Amates"/>
    <s v="Fiebre, Cansancio"/>
    <s v="Cuyotenango, Guatemala"/>
    <x v="0"/>
  </r>
  <r>
    <s v="Elodia"/>
    <s v="Suárez"/>
    <d v="1985-10-28T00:00:00"/>
    <n v="192552181610"/>
    <x v="9"/>
    <s v="Livingston"/>
    <s v="Fiebre, Tos seca"/>
    <s v="San Juan Ermita, Guatemala"/>
    <x v="2"/>
  </r>
  <r>
    <s v="Donatela"/>
    <s v="Barajas"/>
    <d v="1976-01-22T00:00:00"/>
    <n v="21977390125"/>
    <x v="18"/>
    <s v="Estanzuela"/>
    <s v="Fiebre, Tos seca, Escalofríos y dolores corporales"/>
    <s v="Birmingham, Estados Unidos"/>
    <x v="0"/>
  </r>
  <r>
    <s v="Oriel"/>
    <s v="Mateo"/>
    <d v="1982-11-19T00:00:00"/>
    <n v="256803241010"/>
    <x v="2"/>
    <s v="San José"/>
    <s v="Fiebre, Tos seca, Escalofríos y dolores corporales"/>
    <s v="Colorado Springs, Estados Unidos"/>
    <x v="0"/>
  </r>
  <r>
    <s v="Clovis"/>
    <s v="Arce"/>
    <d v="1940-11-18T00:00:00"/>
    <n v="2573321719"/>
    <x v="1"/>
    <s v="Sanarate"/>
    <s v="Fiebre, Cansancio"/>
    <s v="San Diego, Estados Unidos"/>
    <x v="1"/>
  </r>
  <r>
    <s v="Andreas"/>
    <s v="Acevedo"/>
    <d v="1921-12-28T00:00:00"/>
    <n v="2026129768"/>
    <x v="5"/>
    <s v="Champerico"/>
    <s v="Fiebre, Dificultad respiratoria"/>
    <s v="Ojos de Agua, Honduras"/>
    <x v="2"/>
  </r>
  <r>
    <s v="Mickey"/>
    <s v="León"/>
    <d v="1982-04-22T00:00:00"/>
    <n v="216618292110"/>
    <x v="10"/>
    <s v="Nahualá"/>
    <s v="Fiebre, Cansancio, Escalofríos y dolores corporales"/>
    <s v="Ocote Paulino, Honduras"/>
    <x v="1"/>
  </r>
  <r>
    <s v="Netanel"/>
    <s v="Robles"/>
    <d v="1938-10-12T00:00:00"/>
    <n v="2802510998"/>
    <x v="12"/>
    <s v="Ipala"/>
    <s v="Fiebre, Tos seca"/>
    <s v="Springfield, Estados Unidos"/>
    <x v="1"/>
  </r>
  <r>
    <s v="Nuncio"/>
    <s v="Almaraz"/>
    <d v="1921-05-27T00:00:00"/>
    <n v="29410436212"/>
    <x v="7"/>
    <s v="Cuilapa"/>
    <s v="Fiebre, Cansancio, Escalofríos y dolores corporales"/>
    <s v="Ejidal, Mexico"/>
    <x v="0"/>
  </r>
  <r>
    <s v="Noam"/>
    <s v="Rivas"/>
    <d v="1995-03-01T00:00:00"/>
    <n v="2498338099"/>
    <x v="0"/>
    <s v="Fraijanes"/>
    <s v="Fiebre, Tos seca, Escalofríos y dolores corporales"/>
    <s v="Solidaridad, Mexico"/>
    <x v="1"/>
  </r>
  <r>
    <s v="Babbete"/>
    <s v="Ballesteros"/>
    <d v="1934-04-20T00:00:00"/>
    <n v="24654739171"/>
    <x v="0"/>
    <s v="Guatemala"/>
    <s v="Fiebre, Cansancio"/>
    <s v="Naples, Estados Unidos"/>
    <x v="2"/>
  </r>
  <r>
    <s v="Isadora"/>
    <s v="Cardona"/>
    <d v="1999-11-11T00:00:00"/>
    <n v="23438842191"/>
    <x v="6"/>
    <s v="Catarina"/>
    <s v="Fiebre, Tos seca, Escalofríos y dolores corporales"/>
    <s v="Independencia, Mexico"/>
    <x v="0"/>
  </r>
  <r>
    <s v="Pánfilo"/>
    <s v="Callas"/>
    <d v="1990-01-11T00:00:00"/>
    <n v="201531351210"/>
    <x v="6"/>
    <s v="Catarina"/>
    <s v="Fiebre, Cansancio, Escalofríos y dolores corporales"/>
    <s v="Lansing, Estados Unidos"/>
    <x v="2"/>
  </r>
  <r>
    <s v="Agüeda"/>
    <s v="Arteaga"/>
    <d v="1941-03-08T00:00:00"/>
    <n v="2018816275"/>
    <x v="2"/>
    <s v="San José"/>
    <s v="Fiebre, Cansancio, Escalofríos y dolores corporales"/>
    <s v="Virginia Beach, Estados Unidos"/>
    <x v="1"/>
  </r>
  <r>
    <s v="Dalmiro"/>
    <s v="Toledo"/>
    <d v="1989-09-16T00:00:00"/>
    <n v="295956161910"/>
    <x v="2"/>
    <s v="Tiquisate"/>
    <s v="Fiebre, Tos seca"/>
    <s v="Oklahoma City, Estados Unidos"/>
    <x v="2"/>
  </r>
  <r>
    <s v="Kapriel"/>
    <s v="Dueñas"/>
    <d v="1985-09-30T00:00:00"/>
    <n v="23783403181"/>
    <x v="18"/>
    <s v="Estanzuela"/>
    <s v="Fiebre, Cansancio, Escalofríos y dolores corporales"/>
    <s v="Tarragona, España"/>
    <x v="2"/>
  </r>
  <r>
    <s v="Meuris"/>
    <s v="Haro"/>
    <d v="1962-01-16T00:00:00"/>
    <n v="2357380166"/>
    <x v="16"/>
    <s v="Cantel"/>
    <s v="Fiebre, Tos seca"/>
    <s v="El Aguacate, Mexico"/>
    <x v="2"/>
  </r>
  <r>
    <s v="Kirian"/>
    <s v="Mateo"/>
    <d v="2002-04-03T00:00:00"/>
    <n v="2583594599"/>
    <x v="20"/>
    <s v="Cuilco"/>
    <s v="Fiebre, Tos seca"/>
    <s v="Tucson, Estados Unidos"/>
    <x v="0"/>
  </r>
  <r>
    <s v="Javiera"/>
    <s v="Sarabia"/>
    <d v="1993-05-21T00:00:00"/>
    <n v="20888474208"/>
    <x v="3"/>
    <s v="San Luis Jilotepeque"/>
    <s v="Fiebre, Tos seca"/>
    <s v="Atlanta, Estados Unidos"/>
    <x v="2"/>
  </r>
  <r>
    <s v="Dalmiro"/>
    <s v="Portillo"/>
    <d v="1972-09-27T00:00:00"/>
    <n v="21249705155"/>
    <x v="2"/>
    <s v="Iztapa"/>
    <s v="Fiebre, Tos seca"/>
    <s v="El Rincón, Panama"/>
    <x v="0"/>
  </r>
  <r>
    <s v="Stefano"/>
    <s v="Pizarro"/>
    <d v="1936-11-27T00:00:00"/>
    <n v="27739810161"/>
    <x v="4"/>
    <s v="El Adelanto"/>
    <s v="Fiebre, Dificultad respiratoria"/>
    <s v="Cololaca, Honduras"/>
    <x v="2"/>
  </r>
  <r>
    <s v="Renau"/>
    <s v="Ocasio"/>
    <d v="1961-04-06T00:00:00"/>
    <n v="28234482183"/>
    <x v="13"/>
    <s v="San Juan Comalapa"/>
    <s v="Fiebre, Dificultad respiratoria"/>
    <s v="Tucson, Estados Unidos"/>
    <x v="2"/>
  </r>
  <r>
    <s v="Erwin"/>
    <s v="Meraz"/>
    <d v="1965-11-24T00:00:00"/>
    <n v="29953701145"/>
    <x v="13"/>
    <s v="Tecpán"/>
    <s v="Fiebre, Tos seca"/>
    <s v="Santa Rita, Mexico"/>
    <x v="1"/>
  </r>
  <r>
    <s v="Edipo"/>
    <s v="Serna"/>
    <d v="1977-12-21T00:00:00"/>
    <n v="23037724169"/>
    <x v="0"/>
    <s v="San José Pinula"/>
    <s v="Fiebre, Dificultad respiratoria"/>
    <s v="Garden Grove, Estados Unidos"/>
    <x v="2"/>
  </r>
  <r>
    <s v="Narcis"/>
    <s v="Ríos"/>
    <d v="1933-12-03T00:00:00"/>
    <n v="2469817933"/>
    <x v="6"/>
    <s v="Malacatán"/>
    <s v="Fiebre, Cansancio"/>
    <s v="Liure, Honduras"/>
    <x v="0"/>
  </r>
  <r>
    <s v="Eladio"/>
    <s v="Solano"/>
    <d v="1929-05-26T00:00:00"/>
    <n v="25699161132"/>
    <x v="16"/>
    <s v="Salcajá"/>
    <s v="Fiebre, Tos seca, Escalofríos y dolores corporales"/>
    <s v="Puerto Castilla, Honduras"/>
    <x v="0"/>
  </r>
  <r>
    <s v="Isis"/>
    <s v="Ayala"/>
    <d v="1962-02-26T00:00:00"/>
    <n v="29898183171"/>
    <x v="0"/>
    <s v="Villa Nueva"/>
    <s v="Fiebre, Cansancio, Escalofríos y dolores corporales"/>
    <s v="Los Angeles, Mexico"/>
    <x v="2"/>
  </r>
  <r>
    <s v="Tertulio"/>
    <s v="Longoria"/>
    <d v="1926-02-24T00:00:00"/>
    <n v="20388372101"/>
    <x v="12"/>
    <s v="Ipala"/>
    <s v="Fiebre, Tos seca"/>
    <s v="El Calvario, Mexico"/>
    <x v="2"/>
  </r>
  <r>
    <s v="Kaukel"/>
    <s v="Pedraza"/>
    <d v="1989-06-06T00:00:00"/>
    <n v="24181884153"/>
    <x v="2"/>
    <s v="San José"/>
    <s v="Fiebre, Tos seca, Escalofríos y dolores corporales"/>
    <s v="Texistepeque, El Salvador"/>
    <x v="0"/>
  </r>
  <r>
    <s v="Nereu"/>
    <s v="Angulo"/>
    <d v="1981-10-12T00:00:00"/>
    <n v="2763959674"/>
    <x v="21"/>
    <s v=" Quetzaltenango"/>
    <s v="Fiebre, Tos seca, Escalofríos y dolores corporales"/>
    <s v="Oakland, Estados Unidos"/>
    <x v="0"/>
  </r>
  <r>
    <s v="Goratze"/>
    <s v="Rivera"/>
    <d v="1960-03-19T00:00:00"/>
    <n v="23006037112"/>
    <x v="2"/>
    <s v="Tiquisate"/>
    <s v="Fiebre, Cansancio"/>
    <s v="Gary, Estados Unidos"/>
    <x v="1"/>
  </r>
  <r>
    <s v="Osmundo"/>
    <s v="Alaniz"/>
    <d v="1953-12-30T00:00:00"/>
    <n v="24872587199"/>
    <x v="10"/>
    <s v="San Antonio Palopó"/>
    <s v="Fiebre, Cansancio, Escalofríos y dolores corporales"/>
    <s v="Santiago De Compostela, España"/>
    <x v="0"/>
  </r>
  <r>
    <s v="Galit"/>
    <s v="Santacruz"/>
    <d v="1952-11-19T00:00:00"/>
    <n v="2315779053"/>
    <x v="13"/>
    <s v="Chimaltenango"/>
    <s v="Fiebre, Cansancio, Escalofríos y dolores corporales"/>
    <s v="El Paso, Estados Unidos"/>
    <x v="1"/>
  </r>
  <r>
    <s v="Michel"/>
    <s v="Montés"/>
    <d v="2014-02-22T00:00:00"/>
    <n v="27213663141"/>
    <x v="6"/>
    <s v="Comitancillo"/>
    <s v="Fiebre, Dificultad respiratoria"/>
    <s v="San José de los Remates, Nicaragua"/>
    <x v="1"/>
  </r>
  <r>
    <s v="Hassan"/>
    <s v="Zarate"/>
    <d v="1996-03-03T00:00:00"/>
    <n v="23304036151"/>
    <x v="0"/>
    <s v="Villa Nueva"/>
    <s v="Fiebre, Tos seca, Escalofríos y dolores corporales"/>
    <s v="Sandy Bay, Honduras"/>
    <x v="0"/>
  </r>
  <r>
    <s v="Iair"/>
    <s v="Archuleta"/>
    <d v="2013-09-05T00:00:00"/>
    <n v="28223208165"/>
    <x v="18"/>
    <s v="Río Hondo"/>
    <s v="Fiebre, Tos seca, Escalofríos y dolores corporales"/>
    <s v="San Lorenzo, Honduras"/>
    <x v="2"/>
  </r>
  <r>
    <s v="Aciscio"/>
    <s v="Curiel"/>
    <d v="1991-05-15T00:00:00"/>
    <n v="25767872137"/>
    <x v="3"/>
    <s v="Mataquescuintla"/>
    <s v="Fiebre, Cansancio"/>
    <s v="New Orleans, Estados Unidos"/>
    <x v="0"/>
  </r>
  <r>
    <s v="Floriana"/>
    <s v="Grijalva"/>
    <d v="1945-03-20T00:00:00"/>
    <n v="27540601187"/>
    <x v="5"/>
    <s v="San Felipe"/>
    <s v="Fiebre, Tos seca"/>
    <s v="Orlando, Estados Unidos"/>
    <x v="0"/>
  </r>
  <r>
    <s v="Karmina"/>
    <s v="Tejeda"/>
    <d v="1989-02-16T00:00:00"/>
    <n v="2401032555"/>
    <x v="0"/>
    <s v="Fraijanes"/>
    <s v="Fiebre, Tos seca"/>
    <s v="Buenavista, Mexico"/>
    <x v="1"/>
  </r>
  <r>
    <s v="Violeta"/>
    <s v="Monroy"/>
    <d v="2012-04-11T00:00:00"/>
    <n v="20257769103"/>
    <x v="19"/>
    <s v="Mazatenango "/>
    <s v="Fiebre, Tos seca"/>
    <s v="Savannah, Estados Unidos"/>
    <x v="0"/>
  </r>
  <r>
    <s v="Jamila"/>
    <s v="Ulloa"/>
    <d v="2010-11-04T00:00:00"/>
    <n v="2950837346"/>
    <x v="1"/>
    <s v="Guastatoya"/>
    <s v="Fiebre, Tos seca, Escalofríos y dolores corporales"/>
    <s v="Reston, Estados Unidos"/>
    <x v="2"/>
  </r>
  <r>
    <s v="Constancio"/>
    <s v="Olvera"/>
    <d v="1978-04-02T00:00:00"/>
    <n v="2885250798"/>
    <x v="6"/>
    <s v="Catarina"/>
    <s v="Fiebre, Tos seca"/>
    <s v="Madrid, España"/>
    <x v="0"/>
  </r>
  <r>
    <s v="Blas"/>
    <s v="Madrigal"/>
    <d v="1963-06-16T00:00:00"/>
    <n v="2296576858"/>
    <x v="22"/>
    <s v="Pachalum"/>
    <s v="Fiebre, Dificultad respiratoria"/>
    <s v="Yupiltepeque, Guatemala"/>
    <x v="1"/>
  </r>
  <r>
    <s v="Crystal"/>
    <s v="Alemán"/>
    <d v="1958-01-13T00:00:00"/>
    <n v="2298476115"/>
    <x v="18"/>
    <s v="Cabañas"/>
    <s v="Fiebre, Cansancio"/>
    <s v="Bocana de Paiwas, Nicaragua"/>
    <x v="1"/>
  </r>
  <r>
    <s v="Lupo"/>
    <s v="Caldera"/>
    <d v="1929-05-28T00:00:00"/>
    <n v="2466238755"/>
    <x v="22"/>
    <s v="Zacualpa"/>
    <s v="Fiebre, Cansancio, Escalofríos y dolores corporales"/>
    <s v="Fort Myers, Estados Unidos"/>
    <x v="0"/>
  </r>
  <r>
    <s v="Teodosio"/>
    <s v="Alarcón"/>
    <d v="1974-12-26T00:00:00"/>
    <n v="197285361010"/>
    <x v="9"/>
    <s v="Los Amates"/>
    <s v="Fiebre, Cansancio, Escalofríos y dolores corporales"/>
    <s v="Venezia, Italia"/>
    <x v="0"/>
  </r>
  <r>
    <s v="Giselle"/>
    <s v="Cantú"/>
    <d v="1970-02-19T00:00:00"/>
    <n v="28996019101"/>
    <x v="2"/>
    <s v="Siquinalá"/>
    <s v="Fiebre, Tos seca"/>
    <s v="Hampton, Estados Unidos"/>
    <x v="0"/>
  </r>
  <r>
    <s v="Loris"/>
    <s v="Amaya"/>
    <d v="2018-03-08T00:00:00"/>
    <n v="2914637029"/>
    <x v="0"/>
    <s v="Amatitlán"/>
    <s v="Fiebre, Tos seca"/>
    <s v="Silca, Honduras"/>
    <x v="1"/>
  </r>
  <r>
    <s v="Nera"/>
    <s v="Arreola"/>
    <d v="1955-05-04T00:00:00"/>
    <n v="21003012146"/>
    <x v="10"/>
    <s v="Panajachel"/>
    <s v="Fiebre, Dificultad respiratoria"/>
    <s v="San Martin, Mexico"/>
    <x v="0"/>
  </r>
  <r>
    <s v="Flaminio"/>
    <s v="Figueroa"/>
    <d v="1948-05-22T00:00:00"/>
    <n v="2310867371"/>
    <x v="17"/>
    <s v="San Miguel Dueñas"/>
    <s v="Fiebre, Tos seca"/>
    <s v="Aserrío de Gariché, Panama"/>
    <x v="0"/>
  </r>
  <r>
    <s v="Eluhuei"/>
    <s v="Serrano"/>
    <d v="1971-10-07T00:00:00"/>
    <n v="260925071710"/>
    <x v="6"/>
    <s v="Malacatán"/>
    <s v="Fiebre, Cansancio"/>
    <s v="Fullerton, Estados Unidos"/>
    <x v="0"/>
  </r>
  <r>
    <s v="Tabita"/>
    <s v="Duarte"/>
    <d v="1976-08-24T00:00:00"/>
    <n v="25975101510"/>
    <x v="10"/>
    <s v="San Antonio Palopó"/>
    <s v="Fiebre, Cansancio"/>
    <s v="Lepaterique, Honduras"/>
    <x v="2"/>
  </r>
  <r>
    <s v="Quillén"/>
    <s v="Banda"/>
    <d v="1986-03-09T00:00:00"/>
    <n v="2979036734"/>
    <x v="20"/>
    <s v="La Libertad"/>
    <s v="Fiebre, Tos seca, Escalofríos y dolores corporales"/>
    <s v="El Calvario, Mexico"/>
    <x v="1"/>
  </r>
  <r>
    <s v="Yamile"/>
    <s v="Villa"/>
    <d v="1946-01-16T00:00:00"/>
    <n v="22396536169"/>
    <x v="18"/>
    <s v="Estanzuela"/>
    <s v="Fiebre, Cansancio, Escalofríos y dolores corporales"/>
    <s v="Youngstown, Estados Unidos"/>
    <x v="2"/>
  </r>
  <r>
    <s v="Cato"/>
    <s v="Domínguez"/>
    <d v="1937-12-30T00:00:00"/>
    <n v="19871294219"/>
    <x v="2"/>
    <s v="Nueva Concepción"/>
    <s v="Fiebre, Cansancio"/>
    <s v="Granada, Nicaragua"/>
    <x v="0"/>
  </r>
  <r>
    <s v="Mustafá"/>
    <s v="Sauceda"/>
    <d v="1966-07-08T00:00:00"/>
    <n v="2874352467"/>
    <x v="19"/>
    <s v="Samayac"/>
    <s v="Fiebre, Cansancio, Escalofríos y dolores corporales"/>
    <s v="Fort Lauderdale, Estados Unidos"/>
    <x v="1"/>
  </r>
  <r>
    <s v="Hilary"/>
    <s v="Prieto"/>
    <d v="1978-07-21T00:00:00"/>
    <n v="2356212485"/>
    <x v="0"/>
    <s v="Guatemala"/>
    <s v="Fiebre, Cansancio"/>
    <s v="Boston, Estados Unidos"/>
    <x v="1"/>
  </r>
  <r>
    <s v="Tirsa"/>
    <s v="Leiva"/>
    <d v="1941-03-15T00:00:00"/>
    <n v="22749753201"/>
    <x v="20"/>
    <s v="Nentón"/>
    <s v="Fiebre, Dificultad respiratoria"/>
    <s v="Peña Blanca, Honduras"/>
    <x v="2"/>
  </r>
  <r>
    <s v="Agape"/>
    <s v="Colón"/>
    <d v="1997-01-02T00:00:00"/>
    <n v="21659108219"/>
    <x v="22"/>
    <s v="Sacapulas"/>
    <s v="Fiebre, Cansancio, Escalofríos y dolores corporales"/>
    <s v="Austin, Estados Unidos"/>
    <x v="1"/>
  </r>
  <r>
    <s v="Ninfa"/>
    <s v="Madrid"/>
    <d v="1985-11-08T00:00:00"/>
    <n v="2542541959"/>
    <x v="6"/>
    <s v="Malacatán"/>
    <s v="Fiebre, Tos seca, Escalofríos y dolores corporales"/>
    <s v="Benito Juarez, Mexico"/>
    <x v="0"/>
  </r>
  <r>
    <s v="Walkiria"/>
    <s v="Cordova"/>
    <d v="1999-08-04T00:00:00"/>
    <n v="23740026106"/>
    <x v="0"/>
    <s v="Villa Nueva"/>
    <s v="Fiebre, Tos seca, Escalofríos y dolores corporales"/>
    <s v="Cartago, Costa Rica"/>
    <x v="0"/>
  </r>
  <r>
    <s v="Nerio"/>
    <s v="Saavedra"/>
    <d v="1999-06-07T00:00:00"/>
    <n v="23935049108"/>
    <x v="2"/>
    <s v="Palín"/>
    <s v="Fiebre, Tos seca, Escalofríos y dolores corporales"/>
    <s v="Bradenton, Estados Unidos"/>
    <x v="1"/>
  </r>
  <r>
    <s v="Fedra"/>
    <s v="Archuleta"/>
    <d v="1935-05-19T00:00:00"/>
    <n v="2913216974"/>
    <x v="6"/>
    <s v="Comitancillo"/>
    <s v="Fiebre, Cansancio, Escalofríos y dolores corporales"/>
    <s v="Cartagena, España"/>
    <x v="2"/>
  </r>
  <r>
    <s v="Hossana"/>
    <s v="Montemayor"/>
    <d v="2004-01-21T00:00:00"/>
    <n v="20712039194"/>
    <x v="0"/>
    <s v="Chinautla"/>
    <s v="Fiebre, Dificultad respiratoria"/>
    <s v="Des Moines, Estados Unidos"/>
    <x v="1"/>
  </r>
  <r>
    <s v="Zohar"/>
    <s v="Matías"/>
    <d v="1973-04-12T00:00:00"/>
    <n v="2750440981"/>
    <x v="1"/>
    <s v="Guastatoya"/>
    <s v="Fiebre, Cansancio"/>
    <s v="San Andrés Villa Seca, Guatemala"/>
    <x v="1"/>
  </r>
  <r>
    <s v="Querían"/>
    <s v="Rentería"/>
    <d v="1928-08-19T00:00:00"/>
    <n v="28362309149"/>
    <x v="2"/>
    <s v="Palín"/>
    <s v="Fiebre, Cansancio"/>
    <s v="Bloomington, Estados Unidos"/>
    <x v="2"/>
  </r>
  <r>
    <s v="Crispina"/>
    <s v="Díaz"/>
    <d v="1922-02-28T00:00:00"/>
    <n v="2348035113"/>
    <x v="10"/>
    <s v="Sololá"/>
    <s v="Fiebre, Dificultad respiratoria"/>
    <s v="Las Ánimas, Honduras"/>
    <x v="2"/>
  </r>
  <r>
    <s v="Aniria"/>
    <s v="Barajas"/>
    <d v="1976-12-26T00:00:00"/>
    <n v="1915799333"/>
    <x v="17"/>
    <s v="Santa María de Jesús"/>
    <s v="Fiebre, Tos seca, Escalofríos y dolores corporales"/>
    <s v="Scottsdale, Estados Unidos"/>
    <x v="1"/>
  </r>
  <r>
    <s v="Frutos"/>
    <s v="Manzanares"/>
    <d v="2015-03-17T00:00:00"/>
    <n v="20739735153"/>
    <x v="22"/>
    <s v="Pachalum"/>
    <s v="Fiebre, Tos seca"/>
    <s v="Minas de Oro, Honduras"/>
    <x v="2"/>
  </r>
  <r>
    <s v="Hipólito"/>
    <s v="Barrios"/>
    <d v="2010-11-02T00:00:00"/>
    <n v="21262447227"/>
    <x v="2"/>
    <s v="Palín"/>
    <s v="Fiebre, Dificultad respiratoria"/>
    <s v="San Diego, Estados Unidos"/>
    <x v="0"/>
  </r>
  <r>
    <s v="Inocencio"/>
    <s v="Lozada"/>
    <d v="1943-05-12T00:00:00"/>
    <n v="27842561155"/>
    <x v="20"/>
    <s v="Cuilco"/>
    <s v="Fiebre, Tos seca"/>
    <s v="Nashville, Estados Unidos"/>
    <x v="1"/>
  </r>
  <r>
    <s v="Desideria"/>
    <s v="Ponce"/>
    <d v="1920-07-29T00:00:00"/>
    <n v="29284377181"/>
    <x v="0"/>
    <s v="Mixco"/>
    <s v="Fiebre, Cansancio"/>
    <s v="Delgado, El Salvador"/>
    <x v="0"/>
  </r>
  <r>
    <s v="Juanita"/>
    <s v="Marrero"/>
    <d v="1998-07-03T00:00:00"/>
    <n v="29811330135"/>
    <x v="2"/>
    <s v="Siquinalá"/>
    <s v="Fiebre, Cansancio"/>
    <s v="Charlotte, Estados Unidos"/>
    <x v="0"/>
  </r>
  <r>
    <s v="Servio"/>
    <s v="Heredia"/>
    <d v="1981-08-12T00:00:00"/>
    <n v="22616376176"/>
    <x v="10"/>
    <s v="Concepción"/>
    <s v="Fiebre, Tos seca"/>
    <s v="La Esperanza, Honduras"/>
    <x v="0"/>
  </r>
  <r>
    <s v="Kiliano"/>
    <s v="Montés"/>
    <d v="1992-03-11T00:00:00"/>
    <n v="2865803728"/>
    <x v="10"/>
    <s v="Sololá"/>
    <s v="Fiebre, Cansancio"/>
    <s v="Fresno, Estados Unidos"/>
    <x v="2"/>
  </r>
  <r>
    <s v="Eudoxio"/>
    <s v="Linares"/>
    <d v="2011-10-06T00:00:00"/>
    <n v="2920074962"/>
    <x v="6"/>
    <s v="San Marcos"/>
    <s v="Fiebre, Cansancio"/>
    <s v="Los Fresnos, Mexico"/>
    <x v="2"/>
  </r>
  <r>
    <s v="Fanuel"/>
    <s v="Hernandes"/>
    <d v="1945-07-21T00:00:00"/>
    <n v="1925737334"/>
    <x v="1"/>
    <s v="Morazán"/>
    <s v="Fiebre, Tos seca"/>
    <s v="Donostia-San Sebastian, España"/>
    <x v="0"/>
  </r>
  <r>
    <s v="Walkiria"/>
    <s v="Olmos"/>
    <d v="2006-08-08T00:00:00"/>
    <n v="25027315610"/>
    <x v="2"/>
    <s v="Nueva Concepción"/>
    <s v="Fiebre, Dificultad respiratoria"/>
    <s v="La Soledad, Mexico"/>
    <x v="1"/>
  </r>
  <r>
    <s v="Everardo"/>
    <s v="Cadena"/>
    <d v="2015-11-29T00:00:00"/>
    <n v="2347139652"/>
    <x v="3"/>
    <s v="Monjas"/>
    <s v="Fiebre, Dificultad respiratoria"/>
    <s v="Adolfo Ruiz Cortines, Mexico"/>
    <x v="0"/>
  </r>
  <r>
    <s v="Delma"/>
    <s v="Alcaraz"/>
    <d v="1927-12-16T00:00:00"/>
    <n v="203091301610"/>
    <x v="7"/>
    <s v="Cuilapa"/>
    <s v="Fiebre, Dificultad respiratoria"/>
    <s v="Ustupo, Panama"/>
    <x v="0"/>
  </r>
  <r>
    <s v="Lilian"/>
    <s v="Muro"/>
    <d v="2001-06-07T00:00:00"/>
    <n v="25332282210"/>
    <x v="3"/>
    <s v="Mataquescuintla"/>
    <s v="Fiebre, Tos seca, Escalofríos y dolores corporales"/>
    <s v="Puerto Cabezas, Nicaragua"/>
    <x v="2"/>
  </r>
  <r>
    <s v="Marvel"/>
    <s v="Rosales"/>
    <d v="1996-07-08T00:00:00"/>
    <n v="2279466865"/>
    <x v="6"/>
    <s v="Catarina"/>
    <s v="Fiebre, Cansancio"/>
    <s v="San Francisco, Costa Rica"/>
    <x v="2"/>
  </r>
  <r>
    <s v="Alfonsina"/>
    <s v="Vaca"/>
    <d v="2010-02-19T00:00:00"/>
    <n v="28738604310"/>
    <x v="10"/>
    <s v="Sololá"/>
    <s v="Fiebre, Cansancio, Escalofríos y dolores corporales"/>
    <s v="Guadalupe, Mexico"/>
    <x v="1"/>
  </r>
  <r>
    <s v="Dionne"/>
    <s v="Batista"/>
    <d v="1960-11-20T00:00:00"/>
    <n v="24942748164"/>
    <x v="20"/>
    <s v="Soloma"/>
    <s v="Fiebre, Cansancio, Escalofríos y dolores corporales"/>
    <s v="Maple Plain, Estados Unidos"/>
    <x v="1"/>
  </r>
  <r>
    <s v="Mireille"/>
    <s v="Maya"/>
    <d v="1981-06-20T00:00:00"/>
    <n v="2011420457"/>
    <x v="20"/>
    <s v="La Libertad"/>
    <s v="Fiebre, Cansancio, Escalofríos y dolores corporales"/>
    <s v="San Diego, Estados Unidos"/>
    <x v="0"/>
  </r>
  <r>
    <s v="Laban"/>
    <s v="Rivera"/>
    <d v="1932-07-19T00:00:00"/>
    <n v="2307462931"/>
    <x v="14"/>
    <s v="Purulhá"/>
    <s v="Fiebre, Tos seca, Escalofríos y dolores corporales"/>
    <s v="Lindavista, Mexico"/>
    <x v="1"/>
  </r>
  <r>
    <s v="Amir"/>
    <s v="Otero"/>
    <d v="1987-02-20T00:00:00"/>
    <n v="20909315207"/>
    <x v="10"/>
    <s v="Sololá"/>
    <s v="Fiebre, Tos seca, Escalofríos y dolores corporales"/>
    <s v="Portland, Estados Unidos"/>
    <x v="1"/>
  </r>
  <r>
    <s v="Sotero"/>
    <s v="Ordóñez"/>
    <d v="1971-08-20T00:00:00"/>
    <n v="26886067195"/>
    <x v="4"/>
    <s v="Conguaco"/>
    <s v="Fiebre, Dificultad respiratoria"/>
    <s v="El Lolo, Honduras"/>
    <x v="2"/>
  </r>
  <r>
    <s v="Palemon"/>
    <s v="Mercado"/>
    <d v="1949-05-13T00:00:00"/>
    <n v="25234985136"/>
    <x v="0"/>
    <s v="San Raymundo"/>
    <s v="Fiebre, Cansancio"/>
    <s v="Buenavista, Mexico"/>
    <x v="0"/>
  </r>
  <r>
    <s v="Hannah"/>
    <s v="Montoya"/>
    <d v="1997-12-09T00:00:00"/>
    <n v="2852622795"/>
    <x v="2"/>
    <s v="Palín"/>
    <s v="Fiebre, Dificultad respiratoria"/>
    <s v="Zaragoza, El Salvador"/>
    <x v="2"/>
  </r>
  <r>
    <s v="Rutilda"/>
    <s v="Vera"/>
    <d v="1964-12-29T00:00:00"/>
    <n v="2987591012"/>
    <x v="18"/>
    <s v="Teculután"/>
    <s v="Fiebre, Cansancio"/>
    <s v="San Antonio del Monte, El Salvador"/>
    <x v="2"/>
  </r>
  <r>
    <s v="Iñaqui"/>
    <s v="Baez"/>
    <d v="1953-03-06T00:00:00"/>
    <n v="2737731126"/>
    <x v="0"/>
    <s v="Fraijanes"/>
    <s v="Fiebre, Dificultad respiratoria"/>
    <s v="San Francisco, Estados Unidos"/>
    <x v="1"/>
  </r>
  <r>
    <s v="Ladislao"/>
    <s v="Bernal"/>
    <d v="1935-10-21T00:00:00"/>
    <n v="23184693111"/>
    <x v="0"/>
    <s v="Chinautla"/>
    <s v="Fiebre, Tos seca, Escalofríos y dolores corporales"/>
    <s v="North Little Rock, Estados Unidos"/>
    <x v="2"/>
  </r>
  <r>
    <s v="Caetano"/>
    <s v="Ozuna"/>
    <d v="2012-01-22T00:00:00"/>
    <n v="2918968893"/>
    <x v="0"/>
    <s v="Guatemala"/>
    <s v="Fiebre, Cansancio"/>
    <s v="Charleston, Estados Unidos"/>
    <x v="1"/>
  </r>
  <r>
    <s v="Wilfredo"/>
    <s v="Carrión"/>
    <d v="1939-11-17T00:00:00"/>
    <n v="29532219205"/>
    <x v="10"/>
    <s v="Concepción"/>
    <s v="Fiebre, Tos seca"/>
    <s v="Jocotán, Guatemala"/>
    <x v="0"/>
  </r>
  <r>
    <s v="Ronald"/>
    <s v="Nava"/>
    <d v="1929-06-19T00:00:00"/>
    <n v="2170400743"/>
    <x v="2"/>
    <s v="Palín"/>
    <s v="Fiebre, Tos seca, Escalofríos y dolores corporales"/>
    <s v="Delray Beach, Estados Unidos"/>
    <x v="1"/>
  </r>
  <r>
    <s v="Tiago"/>
    <s v="Luján"/>
    <d v="1923-05-29T00:00:00"/>
    <n v="27109130177"/>
    <x v="2"/>
    <s v="San Vicente Pacaya"/>
    <s v="Fiebre, Cansancio"/>
    <s v="Rosario de Mora, El Salvador"/>
    <x v="0"/>
  </r>
  <r>
    <s v="Dennis"/>
    <s v="Trejo"/>
    <d v="2000-10-05T00:00:00"/>
    <n v="2346005816"/>
    <x v="0"/>
    <s v="Fraijanes"/>
    <s v="Fiebre, Cansancio"/>
    <s v="San Sebastián, El Salvador"/>
    <x v="1"/>
  </r>
  <r>
    <s v="Paun"/>
    <s v="Ramírez"/>
    <d v="2009-08-21T00:00:00"/>
    <n v="29046004223"/>
    <x v="16"/>
    <s v="Cantel"/>
    <s v="Fiebre, Tos seca"/>
    <s v="Washington, Estados Unidos"/>
    <x v="0"/>
  </r>
  <r>
    <s v="Almira"/>
    <s v="Lebrón"/>
    <d v="1957-06-17T00:00:00"/>
    <n v="21252214124"/>
    <x v="5"/>
    <s v="Santa Cruz Muluá"/>
    <s v="Fiebre, Dificultad respiratoria"/>
    <s v="Portland, Estados Unidos"/>
    <x v="1"/>
  </r>
  <r>
    <s v="Aleida"/>
    <s v="Alemán"/>
    <d v="1952-08-31T00:00:00"/>
    <n v="2580584095"/>
    <x v="6"/>
    <s v="San Marcos"/>
    <s v="Fiebre, Tos seca"/>
    <s v="Springfield, Estados Unidos"/>
    <x v="2"/>
  </r>
  <r>
    <s v="Heberto"/>
    <s v="Regalado"/>
    <d v="1987-03-23T00:00:00"/>
    <n v="2074656953"/>
    <x v="0"/>
    <s v="Guatemala"/>
    <s v="Fiebre, Dificultad respiratoria"/>
    <s v="Buffalo, Estados Unidos"/>
    <x v="1"/>
  </r>
  <r>
    <s v="América"/>
    <s v="Mesa"/>
    <d v="2005-05-17T00:00:00"/>
    <n v="24407141133"/>
    <x v="18"/>
    <s v="Río Hondo"/>
    <s v="Fiebre, Cansancio, Escalofríos y dolores corporales"/>
    <s v="Greensboro, Estados Unidos"/>
    <x v="2"/>
  </r>
  <r>
    <s v="Onofre"/>
    <s v="Vigil"/>
    <d v="1961-02-11T00:00:00"/>
    <n v="23243691164"/>
    <x v="5"/>
    <s v="Retalhuleu"/>
    <s v="Fiebre, Tos seca, Escalofríos y dolores corporales"/>
    <s v="Cabricán, Guatemala"/>
    <x v="0"/>
  </r>
  <r>
    <s v="Balduino"/>
    <s v="Nieves"/>
    <d v="1982-01-30T00:00:00"/>
    <n v="22355598167"/>
    <x v="3"/>
    <s v="San Pedro Pinula"/>
    <s v="Fiebre, Tos seca, Escalofríos y dolores corporales"/>
    <s v="Telpaneca, Nicaragua"/>
    <x v="0"/>
  </r>
  <r>
    <s v="Anthony"/>
    <s v="Olivárez"/>
    <d v="1957-09-26T00:00:00"/>
    <n v="252818721910"/>
    <x v="9"/>
    <s v="Morales"/>
    <s v="Fiebre, Cansancio"/>
    <s v="Cartago, Costa Rica"/>
    <x v="1"/>
  </r>
  <r>
    <s v="Alejandrino"/>
    <s v="Ávila"/>
    <d v="1939-04-17T00:00:00"/>
    <n v="23082688225"/>
    <x v="10"/>
    <s v="Nahualá"/>
    <s v="Fiebre, Tos seca, Escalofríos y dolores corporales"/>
    <s v="Armenta, Honduras"/>
    <x v="1"/>
  </r>
  <r>
    <s v="Delicia"/>
    <s v="Carrillo"/>
    <d v="1943-02-01T00:00:00"/>
    <n v="19606069221"/>
    <x v="20"/>
    <s v="San Rafael La Independencia"/>
    <s v="Fiebre, Cansancio"/>
    <s v="Shawnee Mission, Estados Unidos"/>
    <x v="1"/>
  </r>
  <r>
    <s v="Torcuato"/>
    <s v="Ozuna"/>
    <d v="1934-11-15T00:00:00"/>
    <n v="29356944178"/>
    <x v="3"/>
    <s v="Mataquescuintla"/>
    <s v="Fiebre, Tos seca"/>
    <s v="Philadelphia, Estados Unidos"/>
    <x v="2"/>
  </r>
  <r>
    <s v="Aldino"/>
    <s v="Alvarado"/>
    <d v="1998-01-24T00:00:00"/>
    <n v="23314352210"/>
    <x v="6"/>
    <s v="Ayutla"/>
    <s v="Fiebre, Tos seca"/>
    <s v="San Antonio, Mexico"/>
    <x v="0"/>
  </r>
  <r>
    <s v="Astryd"/>
    <s v="Cardona"/>
    <d v="1928-09-22T00:00:00"/>
    <n v="26504699224"/>
    <x v="2"/>
    <s v="Siquinalá"/>
    <s v="Fiebre, Tos seca, Escalofríos y dolores corporales"/>
    <s v="Alvaro Obregon, Mexico"/>
    <x v="2"/>
  </r>
  <r>
    <s v="Ena"/>
    <s v="Escalante"/>
    <d v="2005-07-01T00:00:00"/>
    <n v="2262210483"/>
    <x v="6"/>
    <s v="Comitancillo"/>
    <s v="Fiebre, Tos seca"/>
    <s v="Dolores, Nicaragua"/>
    <x v="2"/>
  </r>
  <r>
    <s v="Fidelia"/>
    <s v="Navarro"/>
    <d v="1934-08-31T00:00:00"/>
    <n v="27596571137"/>
    <x v="7"/>
    <s v="Guazacapán"/>
    <s v="Fiebre, Tos seca, Escalofríos y dolores corporales"/>
    <s v="Merrifield, Estados Unidos"/>
    <x v="0"/>
  </r>
  <r>
    <s v="Aniria"/>
    <s v="Trujillo"/>
    <d v="1926-02-24T00:00:00"/>
    <n v="2899214436"/>
    <x v="10"/>
    <s v="Panajachel"/>
    <s v="Fiebre, Cansancio, Escalofríos y dolores corporales"/>
    <s v="Sacramento, Estados Unidos"/>
    <x v="1"/>
  </r>
  <r>
    <s v="Joav"/>
    <s v="Ramón"/>
    <d v="1975-01-13T00:00:00"/>
    <n v="2369584154"/>
    <x v="2"/>
    <s v="San José"/>
    <s v="Fiebre, Tos seca, Escalofríos y dolores corporales"/>
    <s v="Birmingham, Estados Unidos"/>
    <x v="2"/>
  </r>
  <r>
    <s v="Colon"/>
    <s v="Cortés"/>
    <d v="1979-07-13T00:00:00"/>
    <n v="20714224115"/>
    <x v="0"/>
    <s v="Chinautla"/>
    <s v="Fiebre, Tos seca"/>
    <s v="Denver, Estados Unidos"/>
    <x v="1"/>
  </r>
  <r>
    <s v="Matteo"/>
    <s v="Colón"/>
    <d v="2007-04-08T00:00:00"/>
    <n v="2392236324"/>
    <x v="11"/>
    <s v="Flores"/>
    <s v="Fiebre, Tos seca"/>
    <s v="Joliet, Estados Unidos"/>
    <x v="1"/>
  </r>
  <r>
    <s v="Maribel"/>
    <s v="Godínez"/>
    <d v="1953-03-12T00:00:00"/>
    <n v="28104452166"/>
    <x v="20"/>
    <s v="Jacaltenango"/>
    <s v="Fiebre, Tos seca"/>
    <s v="Washington, Estados Unidos"/>
    <x v="2"/>
  </r>
  <r>
    <s v="Megan"/>
    <s v="Aragón"/>
    <d v="2019-10-15T00:00:00"/>
    <n v="2431957645"/>
    <x v="2"/>
    <s v="Iztapa"/>
    <s v="Fiebre, Tos seca, Escalofríos y dolores corporales"/>
    <s v="Garden Grove, Estados Unidos"/>
    <x v="2"/>
  </r>
  <r>
    <s v="Demócrito"/>
    <s v="Duran"/>
    <d v="1988-04-15T00:00:00"/>
    <n v="2328392922"/>
    <x v="0"/>
    <s v="Villa Nueva"/>
    <s v="Fiebre, Tos seca"/>
    <s v="Grand Forks, Estados Unidos"/>
    <x v="2"/>
  </r>
  <r>
    <s v="Enzo"/>
    <s v="Saucedo"/>
    <d v="1935-07-29T00:00:00"/>
    <n v="1960070917"/>
    <x v="18"/>
    <s v="Estanzuela"/>
    <s v="Fiebre, Tos seca"/>
    <s v="San Antonio, Estados Unidos"/>
    <x v="1"/>
  </r>
  <r>
    <s v="Noe"/>
    <s v="Barreto"/>
    <d v="1987-05-29T00:00:00"/>
    <n v="2503998868"/>
    <x v="0"/>
    <s v="Villa Canales"/>
    <s v="Fiebre, Cansancio"/>
    <s v="Benito Juarez, Mexico"/>
    <x v="2"/>
  </r>
  <r>
    <s v="Ernesta"/>
    <s v="Corrales"/>
    <d v="1957-07-09T00:00:00"/>
    <n v="238462261010"/>
    <x v="13"/>
    <s v="Tecpán"/>
    <s v="Fiebre, Dificultad respiratoria"/>
    <s v="Ailigandí, Panama"/>
    <x v="1"/>
  </r>
  <r>
    <s v="Gimena"/>
    <s v="Anaya"/>
    <d v="1972-05-10T00:00:00"/>
    <n v="2812038344"/>
    <x v="20"/>
    <s v="Santa Bárbara"/>
    <s v="Fiebre, Cansancio"/>
    <s v="Chinandega, Nicaragua"/>
    <x v="2"/>
  </r>
  <r>
    <s v="Lorna"/>
    <s v="Camarillo"/>
    <d v="1973-07-30T00:00:00"/>
    <n v="2354602198"/>
    <x v="2"/>
    <s v="San José"/>
    <s v="Fiebre, Dificultad respiratoria"/>
    <s v="La Virgen, Mexico"/>
    <x v="0"/>
  </r>
  <r>
    <s v="Hobart"/>
    <s v="Estévez"/>
    <d v="1985-08-04T00:00:00"/>
    <n v="2473373296"/>
    <x v="18"/>
    <s v="Usumatlán"/>
    <s v="Fiebre, Cansancio"/>
    <s v="5 de Mayo, Mexico"/>
    <x v="0"/>
  </r>
  <r>
    <s v="Emil"/>
    <s v="Limón"/>
    <d v="2018-10-28T00:00:00"/>
    <n v="2947857125"/>
    <x v="5"/>
    <s v="Champerico"/>
    <s v="Fiebre, Dificultad respiratoria"/>
    <s v="Emiliano Zapata, Mexico"/>
    <x v="0"/>
  </r>
  <r>
    <s v="Tiburcio"/>
    <s v="Arteaga"/>
    <d v="1921-05-27T00:00:00"/>
    <n v="29615778206"/>
    <x v="5"/>
    <s v="Retalhuleu"/>
    <s v="Fiebre, Cansancio"/>
    <s v="La Asunción, Costa Rica"/>
    <x v="2"/>
  </r>
  <r>
    <s v="Auda"/>
    <s v="Muñiz"/>
    <d v="1999-05-13T00:00:00"/>
    <n v="28999934132"/>
    <x v="0"/>
    <s v="Fraijanes"/>
    <s v="Fiebre, Cansancio, Escalofríos y dolores corporales"/>
    <s v="Whittier, Estados Unidos"/>
    <x v="1"/>
  </r>
  <r>
    <s v="Guzmán"/>
    <s v="Gaytan"/>
    <d v="1999-12-13T00:00:00"/>
    <n v="24257395204"/>
    <x v="22"/>
    <s v="Pachalum"/>
    <s v="Fiebre, Tos seca, Escalofríos y dolores corporales"/>
    <s v="Iralaya, Honduras"/>
    <x v="0"/>
  </r>
  <r>
    <s v="Errolán"/>
    <s v="Rico"/>
    <d v="2006-08-13T00:00:00"/>
    <n v="2844849079"/>
    <x v="7"/>
    <s v="Cuilapa"/>
    <s v="Fiebre, Tos seca"/>
    <s v="Chicago, Estados Unidos"/>
    <x v="2"/>
  </r>
  <r>
    <s v="Nayme"/>
    <s v="Hinojosa"/>
    <d v="1925-12-19T00:00:00"/>
    <n v="21363232115"/>
    <x v="1"/>
    <s v="San Antonio La Paz"/>
    <s v="Fiebre, Tos seca"/>
    <s v="San Ignacio de Tupile, Panama"/>
    <x v="2"/>
  </r>
  <r>
    <s v="Serena"/>
    <s v="Macías"/>
    <d v="1952-12-10T00:00:00"/>
    <n v="25365953104"/>
    <x v="2"/>
    <s v="San José"/>
    <s v="Fiebre, Cansancio"/>
    <s v="Guadalupe Victoria, Mexico"/>
    <x v="0"/>
  </r>
  <r>
    <s v="Kyra"/>
    <s v="Guajardo"/>
    <d v="1972-06-03T00:00:00"/>
    <n v="2975407046"/>
    <x v="10"/>
    <s v="San Antonio Palopó"/>
    <s v="Fiebre, Cansancio, Escalofríos y dolores corporales"/>
    <s v="Ciudad Vieja, Guatemala"/>
    <x v="0"/>
  </r>
  <r>
    <s v="Arielle"/>
    <s v="Armas"/>
    <d v="2008-10-05T00:00:00"/>
    <n v="2237965991"/>
    <x v="6"/>
    <s v="Comitancillo"/>
    <s v="Fiebre, Cansancio"/>
    <s v="Telde, España"/>
    <x v="2"/>
  </r>
  <r>
    <s v="Gerda"/>
    <s v="Rosario"/>
    <d v="1959-05-11T00:00:00"/>
    <n v="21477123174"/>
    <x v="7"/>
    <s v="Taxisco"/>
    <s v="Fiebre, Tos seca, Escalofríos y dolores corporales"/>
    <s v="Salamá, Honduras"/>
    <x v="1"/>
  </r>
  <r>
    <s v="Adina"/>
    <s v="Abreu"/>
    <d v="1982-05-26T00:00:00"/>
    <n v="24734813131"/>
    <x v="8"/>
    <s v="Momostenango"/>
    <s v="Fiebre, Cansancio"/>
    <s v="Youngstown, Estados Unidos"/>
    <x v="1"/>
  </r>
  <r>
    <s v="Rachel"/>
    <s v="Carrasco"/>
    <d v="1935-03-01T00:00:00"/>
    <n v="26504332209"/>
    <x v="2"/>
    <s v="Palín"/>
    <s v="Fiebre, Cansancio, Escalofríos y dolores corporales"/>
    <s v="Buenavista, Mexico"/>
    <x v="2"/>
  </r>
  <r>
    <s v="Valente"/>
    <s v="Sandoval"/>
    <d v="1952-01-05T00:00:00"/>
    <n v="29651822151"/>
    <x v="22"/>
    <s v="Chajul"/>
    <s v="Fiebre, Dificultad respiratoria"/>
    <s v="Diriomo, Nicaragua"/>
    <x v="1"/>
  </r>
  <r>
    <s v="Susane"/>
    <s v="Carrasco"/>
    <d v="1946-11-19T00:00:00"/>
    <n v="21630460116"/>
    <x v="6"/>
    <s v="Comitancillo"/>
    <s v="Fiebre, Cansancio, Escalofríos y dolores corporales"/>
    <s v="Little Rock, Estados Unidos"/>
    <x v="2"/>
  </r>
  <r>
    <s v="Ulrico"/>
    <s v="Chacón"/>
    <d v="1964-01-27T00:00:00"/>
    <n v="27584764194"/>
    <x v="2"/>
    <s v="Tiquisate"/>
    <s v="Fiebre, Cansancio, Escalofríos y dolores corporales"/>
    <s v="Emiliano Zapata, Mexico"/>
    <x v="1"/>
  </r>
  <r>
    <s v="Nadelina"/>
    <s v="Malave"/>
    <d v="1936-12-08T00:00:00"/>
    <n v="19477623104"/>
    <x v="20"/>
    <s v="La Libertad"/>
    <s v="Fiebre, Cansancio"/>
    <s v="Parque Industrial, Mexico"/>
    <x v="0"/>
  </r>
  <r>
    <s v="Evangelino"/>
    <s v="Alcalá"/>
    <d v="2015-02-07T00:00:00"/>
    <n v="19870212121"/>
    <x v="1"/>
    <s v="Sanarate"/>
    <s v="Fiebre, Cansancio, Escalofríos y dolores corporales"/>
    <s v="Las Vegas, Estados Unidos"/>
    <x v="0"/>
  </r>
  <r>
    <s v="Adelardo"/>
    <s v="Pina"/>
    <d v="1938-07-20T00:00:00"/>
    <n v="2885308685"/>
    <x v="18"/>
    <s v="Estanzuela"/>
    <s v="Fiebre, Tos seca, Escalofríos y dolores corporales"/>
    <s v="Lazaro Cardenas, Mexico"/>
    <x v="2"/>
  </r>
  <r>
    <s v="Arlen"/>
    <s v="Dávila"/>
    <d v="1999-08-30T00:00:00"/>
    <n v="25346556172"/>
    <x v="19"/>
    <s v="San José El Ídolo"/>
    <s v="Fiebre, Tos seca"/>
    <s v="Trujillo, Honduras"/>
    <x v="0"/>
  </r>
  <r>
    <s v="Adiel"/>
    <s v="Holguín"/>
    <d v="1930-08-23T00:00:00"/>
    <n v="20132475177"/>
    <x v="7"/>
    <s v="Guazacapán"/>
    <s v="Fiebre, Dificultad respiratoria"/>
    <s v="Wiwilí, Nicaragua"/>
    <x v="0"/>
  </r>
  <r>
    <s v="Traful"/>
    <s v="Hurtado"/>
    <d v="1958-03-30T00:00:00"/>
    <n v="2217422973"/>
    <x v="10"/>
    <s v="Sololá"/>
    <s v="Fiebre, Dificultad respiratoria"/>
    <s v="Lindavista, Mexico"/>
    <x v="1"/>
  </r>
  <r>
    <s v="Jerusalén"/>
    <s v="Angulo"/>
    <d v="1967-11-21T00:00:00"/>
    <n v="2013105179"/>
    <x v="10"/>
    <s v="Sololá"/>
    <s v="Fiebre, Cansancio"/>
    <s v="Messina, Italia"/>
    <x v="1"/>
  </r>
  <r>
    <s v="Sabas"/>
    <s v="Hernádez"/>
    <d v="1949-10-26T00:00:00"/>
    <n v="2709121191"/>
    <x v="0"/>
    <s v="Guatemala"/>
    <s v="Fiebre, Dificultad respiratoria"/>
    <s v="Quezaltepeque, El Salvador"/>
    <x v="2"/>
  </r>
  <r>
    <s v="Aggie"/>
    <s v="Robles"/>
    <d v="1985-03-31T00:00:00"/>
    <n v="28240112121"/>
    <x v="12"/>
    <s v="Ipala"/>
    <s v="Fiebre, Tos seca, Escalofríos y dolores corporales"/>
    <s v="Magisterial, Mexico"/>
    <x v="0"/>
  </r>
  <r>
    <s v="Remedios"/>
    <s v="Baca"/>
    <d v="1963-03-29T00:00:00"/>
    <n v="29705289161"/>
    <x v="7"/>
    <s v="Chiquimulilla"/>
    <s v="Fiebre, Tos seca, Escalofríos y dolores corporales"/>
    <s v="Springfield, Estados Unidos"/>
    <x v="1"/>
  </r>
  <r>
    <s v="Apolinario"/>
    <s v="Barrios"/>
    <d v="1941-05-10T00:00:00"/>
    <n v="2135668693"/>
    <x v="0"/>
    <s v="Fraijanes"/>
    <s v="Fiebre, Tos seca, Escalofríos y dolores corporales"/>
    <s v="Melbourne, Estados Unidos"/>
    <x v="1"/>
  </r>
  <r>
    <s v="Carol"/>
    <s v="Garibay"/>
    <d v="2009-02-10T00:00:00"/>
    <n v="2422461561"/>
    <x v="5"/>
    <s v="Santa Cruz Muluá"/>
    <s v="Fiebre, Dificultad respiratoria"/>
    <s v="Montgomery, Estados Unidos"/>
    <x v="0"/>
  </r>
  <r>
    <s v="Ionatán"/>
    <s v="Nazario"/>
    <d v="1996-11-07T00:00:00"/>
    <n v="2385415637"/>
    <x v="3"/>
    <s v="San Pedro Pinula"/>
    <s v="Fiebre, Tos seca, Escalofríos y dolores corporales"/>
    <s v="Reston, Estados Unidos"/>
    <x v="2"/>
  </r>
  <r>
    <s v="Cochi"/>
    <s v="Angulo"/>
    <d v="1920-06-03T00:00:00"/>
    <n v="28311614125"/>
    <x v="22"/>
    <s v="Cunén"/>
    <s v="Fiebre, Tos seca, Escalofríos y dolores corporales"/>
    <s v="Puerto Castilla, Honduras"/>
    <x v="1"/>
  </r>
  <r>
    <s v="Dina"/>
    <s v="Lozada"/>
    <d v="1941-09-01T00:00:00"/>
    <n v="25072152146"/>
    <x v="3"/>
    <s v="San Pedro Pinula"/>
    <s v="Fiebre, Tos seca"/>
    <s v="Santa María Ixhuatán, Guatemala"/>
    <x v="0"/>
  </r>
  <r>
    <s v="Nicasio"/>
    <s v="Limón"/>
    <d v="1923-03-01T00:00:00"/>
    <n v="2249042594"/>
    <x v="1"/>
    <s v="San Cristóbal Acasaguastlán"/>
    <s v="Fiebre, Tos seca"/>
    <s v="Greensboro, Estados Unidos"/>
    <x v="1"/>
  </r>
  <r>
    <s v="Colin"/>
    <s v="Carmona"/>
    <d v="1941-05-02T00:00:00"/>
    <n v="2842329877"/>
    <x v="2"/>
    <s v="Tiquisate"/>
    <s v="Fiebre, Cansancio, Escalofríos y dolores corporales"/>
    <s v="Chapultepec, Mexico"/>
    <x v="1"/>
  </r>
  <r>
    <s v="Fani"/>
    <s v="Guerrero"/>
    <d v="1973-09-03T00:00:00"/>
    <n v="20154630199"/>
    <x v="6"/>
    <s v="Comitancillo"/>
    <s v="Fiebre, Cansancio, Escalofríos y dolores corporales"/>
    <s v="Gainesville, Estados Unidos"/>
    <x v="2"/>
  </r>
  <r>
    <s v="Naida"/>
    <s v="Sepúlveda"/>
    <d v="1991-06-23T00:00:00"/>
    <n v="19512647225"/>
    <x v="6"/>
    <s v="Comitancillo"/>
    <s v="Fiebre, Dificultad respiratoria"/>
    <s v="Miami, Estados Unidos"/>
    <x v="2"/>
  </r>
  <r>
    <s v="Denisa"/>
    <s v="Holguín"/>
    <d v="1943-03-15T00:00:00"/>
    <n v="22000009164"/>
    <x v="0"/>
    <s v="Mixco"/>
    <s v="Fiebre, Tos seca, Escalofríos y dolores corporales"/>
    <s v="Firenze, Italia"/>
    <x v="1"/>
  </r>
  <r>
    <s v="Hermelando"/>
    <s v="Duarte"/>
    <d v="1999-01-06T00:00:00"/>
    <n v="21526353126"/>
    <x v="12"/>
    <s v="Ipala"/>
    <s v="Fiebre, Cansancio, Escalofríos y dolores corporales"/>
    <s v="San Diego, Estados Unidos"/>
    <x v="1"/>
  </r>
  <r>
    <s v="Lauro"/>
    <s v="Gonzales"/>
    <d v="1991-07-13T00:00:00"/>
    <n v="195275951810"/>
    <x v="7"/>
    <s v="Chiquimulilla"/>
    <s v="Fiebre, Tos seca, Escalofríos y dolores corporales"/>
    <s v="Yaviza, Panama"/>
    <x v="2"/>
  </r>
  <r>
    <s v="Juana"/>
    <s v="Calderón"/>
    <d v="1926-04-21T00:00:00"/>
    <n v="2506828786"/>
    <x v="12"/>
    <s v="Olopa"/>
    <s v="Fiebre, Dificultad respiratoria"/>
    <s v="Solidaridad, Mexico"/>
    <x v="2"/>
  </r>
  <r>
    <s v="Alessandra"/>
    <s v="Ornelas"/>
    <d v="1957-11-12T00:00:00"/>
    <n v="2063975745"/>
    <x v="5"/>
    <s v="San Felipe"/>
    <s v="Fiebre, Tos seca"/>
    <s v="San Pedro Pinula, Guatemala"/>
    <x v="0"/>
  </r>
  <r>
    <s v="Natividad"/>
    <s v="Juárez"/>
    <d v="2006-06-10T00:00:00"/>
    <n v="20387016101"/>
    <x v="19"/>
    <s v="Mazatenango "/>
    <s v="Fiebre, Tos seca, Escalofríos y dolores corporales"/>
    <s v="La Purisima, Mexico"/>
    <x v="0"/>
  </r>
  <r>
    <s v="Ales"/>
    <s v="Madrid"/>
    <d v="1994-03-29T00:00:00"/>
    <n v="2410611718"/>
    <x v="6"/>
    <s v="Malacatán"/>
    <s v="Fiebre, Dificultad respiratoria"/>
    <s v="Benito Juarez, Mexico"/>
    <x v="2"/>
  </r>
  <r>
    <s v="Afra"/>
    <s v="Cervantes"/>
    <d v="1977-11-28T00:00:00"/>
    <n v="2854015789"/>
    <x v="10"/>
    <s v="Panajachel"/>
    <s v="Fiebre, Tos seca, Escalofríos y dolores corporales"/>
    <s v="Venezia, Italia"/>
    <x v="1"/>
  </r>
  <r>
    <s v="Nathanel"/>
    <s v="Tello"/>
    <d v="2012-03-03T00:00:00"/>
    <n v="29821582223"/>
    <x v="8"/>
    <s v="San Bartolo"/>
    <s v="Fiebre, Tos seca, Escalofríos y dolores corporales"/>
    <s v="Pasadena, Estados Unidos"/>
    <x v="1"/>
  </r>
  <r>
    <s v="Ram"/>
    <s v="Gutiérrez"/>
    <d v="1999-06-18T00:00:00"/>
    <n v="29742507144"/>
    <x v="2"/>
    <s v="Palín"/>
    <s v="Fiebre, Tos seca"/>
    <s v="Berlín, Honduras"/>
    <x v="1"/>
  </r>
  <r>
    <s v="Marlene"/>
    <s v="Alvarado"/>
    <d v="2011-10-21T00:00:00"/>
    <n v="19809576124"/>
    <x v="22"/>
    <s v="Chajul"/>
    <s v="Fiebre, Dificultad respiratoria"/>
    <s v="El Mirador, Mexico"/>
    <x v="0"/>
  </r>
  <r>
    <s v="Giulia"/>
    <s v="Alanis"/>
    <d v="1954-02-24T00:00:00"/>
    <n v="22364510151"/>
    <x v="0"/>
    <s v="Palencia"/>
    <s v="Fiebre, Cansancio"/>
    <s v="Hartford, Estados Unidos"/>
    <x v="2"/>
  </r>
  <r>
    <s v="Theodora"/>
    <s v="Carrión"/>
    <d v="1938-01-17T00:00:00"/>
    <n v="2482336128"/>
    <x v="0"/>
    <s v="San Miguel Petapa"/>
    <s v="Fiebre, Cansancio"/>
    <s v="Francisco I Madero, Mexico"/>
    <x v="2"/>
  </r>
  <r>
    <s v="Debra"/>
    <s v="Brito"/>
    <d v="1960-02-16T00:00:00"/>
    <n v="2078003143"/>
    <x v="6"/>
    <s v="Pajapita"/>
    <s v="Fiebre, Dificultad respiratoria"/>
    <s v="Guadalupe Victoria, Mexico"/>
    <x v="1"/>
  </r>
  <r>
    <s v="Sixta"/>
    <s v="Guillén"/>
    <d v="1989-12-04T00:00:00"/>
    <n v="22812097227"/>
    <x v="2"/>
    <s v="San José"/>
    <s v="Fiebre, Tos seca"/>
    <s v="Detroit, Estados Unidos"/>
    <x v="0"/>
  </r>
  <r>
    <s v="Onésimo"/>
    <s v="Henríquez"/>
    <d v="1926-02-06T00:00:00"/>
    <n v="2091742752"/>
    <x v="17"/>
    <s v="San Miguel Dueñas"/>
    <s v="Fiebre, Cansancio"/>
    <s v="Minneapolis, Estados Unidos"/>
    <x v="0"/>
  </r>
  <r>
    <s v="Hipólita"/>
    <s v="Gallardo"/>
    <d v="1966-10-10T00:00:00"/>
    <n v="24307998211"/>
    <x v="6"/>
    <s v="Malacatán"/>
    <s v="Fiebre, Cansancio, Escalofríos y dolores corporales"/>
    <s v="New York City, Estados Unidos"/>
    <x v="2"/>
  </r>
  <r>
    <s v="Letizia"/>
    <s v="Posada"/>
    <d v="1956-11-17T00:00:00"/>
    <n v="2768378752"/>
    <x v="0"/>
    <s v="San José Pinula"/>
    <s v="Fiebre, Tos seca"/>
    <s v="Morazán, Guatemala"/>
    <x v="2"/>
  </r>
  <r>
    <s v="Evangelino"/>
    <s v="Tejada"/>
    <d v="2008-12-11T00:00:00"/>
    <n v="22555870171"/>
    <x v="10"/>
    <s v="Concepción"/>
    <s v="Fiebre, Tos seca"/>
    <s v="Columbia, Estados Unidos"/>
    <x v="1"/>
  </r>
  <r>
    <s v="Elis"/>
    <s v="Blanco"/>
    <d v="1953-04-16T00:00:00"/>
    <n v="24869128155"/>
    <x v="4"/>
    <s v="Moyuta"/>
    <s v="Fiebre, Dificultad respiratoria"/>
    <s v="Conroe, Estados Unidos"/>
    <x v="0"/>
  </r>
  <r>
    <s v="Vespasiano"/>
    <s v="Garibay"/>
    <d v="1944-02-04T00:00:00"/>
    <n v="249136691610"/>
    <x v="0"/>
    <s v="Villa Canales"/>
    <s v="Fiebre, Tos seca"/>
    <s v="Minneapolis, Estados Unidos"/>
    <x v="0"/>
  </r>
  <r>
    <s v="Aristóbulo"/>
    <s v="Bueno"/>
    <d v="1933-05-31T00:00:00"/>
    <n v="22956223111"/>
    <x v="2"/>
    <s v="Palín"/>
    <s v="Fiebre, Dificultad respiratoria"/>
    <s v="Dallas, Estados Unidos"/>
    <x v="0"/>
  </r>
  <r>
    <s v="Arnau"/>
    <s v="Barrientos"/>
    <d v="1990-08-05T00:00:00"/>
    <n v="2880994015"/>
    <x v="18"/>
    <s v="Cabañas"/>
    <s v="Fiebre, Cansancio"/>
    <s v="Emiliano Zapata, Mexico"/>
    <x v="1"/>
  </r>
  <r>
    <s v="Piedad"/>
    <s v="Valadez"/>
    <d v="1926-09-23T00:00:00"/>
    <n v="2390378864"/>
    <x v="19"/>
    <s v="Mazatenango "/>
    <s v="Fiebre, Cansancio, Escalofríos y dolores corporales"/>
    <s v="Fullerton, Estados Unidos"/>
    <x v="1"/>
  </r>
  <r>
    <s v="Marilu"/>
    <s v="Alcalá"/>
    <d v="2009-07-25T00:00:00"/>
    <n v="23797525217"/>
    <x v="0"/>
    <s v="Guatemala"/>
    <s v="Fiebre, Cansancio"/>
    <s v="San Marcos, Honduras"/>
    <x v="0"/>
  </r>
  <r>
    <s v="Merced"/>
    <s v="Villareal"/>
    <d v="1958-05-15T00:00:00"/>
    <n v="29365831129"/>
    <x v="15"/>
    <s v="Cobán"/>
    <s v="Fiebre, Dificultad respiratoria"/>
    <s v="Guanaja, Honduras"/>
    <x v="1"/>
  </r>
  <r>
    <s v="Gibert"/>
    <s v="Laboy"/>
    <d v="1957-03-19T00:00:00"/>
    <n v="20281235164"/>
    <x v="11"/>
    <s v="San José"/>
    <s v="Fiebre, Cansancio, Escalofríos y dolores corporales"/>
    <s v="San Diego, Estados Unidos"/>
    <x v="2"/>
  </r>
  <r>
    <s v="Verona"/>
    <s v="Almanza"/>
    <d v="1997-10-15T00:00:00"/>
    <n v="1952731675"/>
    <x v="6"/>
    <s v="Comitancillo"/>
    <s v="Fiebre, Tos seca"/>
    <s v="Guanagazapa, Guatemala"/>
    <x v="0"/>
  </r>
  <r>
    <s v="Abdo"/>
    <s v="Vaca"/>
    <d v="1935-08-03T00:00:00"/>
    <n v="227566431510"/>
    <x v="10"/>
    <s v="San Antonio Palopó"/>
    <s v="Fiebre, Tos seca"/>
    <s v="Vitoria-Gasteiz, España"/>
    <x v="1"/>
  </r>
  <r>
    <s v="Abad"/>
    <s v="Ochoa"/>
    <d v="1962-01-24T00:00:00"/>
    <n v="26144441185"/>
    <x v="0"/>
    <s v="Guatemala"/>
    <s v="Fiebre, Cansancio, Escalofríos y dolores corporales"/>
    <s v="El Corpus, Honduras"/>
    <x v="2"/>
  </r>
  <r>
    <s v="Nontue"/>
    <s v="Lomeli"/>
    <d v="2005-12-06T00:00:00"/>
    <n v="2353947911"/>
    <x v="10"/>
    <s v="Panajachel"/>
    <s v="Fiebre, Dificultad respiratoria"/>
    <s v="Las Trojes, Honduras"/>
    <x v="2"/>
  </r>
  <r>
    <s v="Simeón"/>
    <s v="Ceballos"/>
    <d v="1984-10-23T00:00:00"/>
    <n v="2557240945"/>
    <x v="16"/>
    <s v="San Carlos Sija"/>
    <s v="Fiebre, Cansancio"/>
    <s v="Vicente Guerrero, Mexico"/>
    <x v="1"/>
  </r>
  <r>
    <s v="Emilse"/>
    <s v="Almaraz"/>
    <d v="1980-03-19T00:00:00"/>
    <n v="25039318195"/>
    <x v="6"/>
    <s v="Catarina"/>
    <s v="Fiebre, Tos seca, Escalofríos y dolores corporales"/>
    <s v="Tierra Blanca, Mexico"/>
    <x v="2"/>
  </r>
  <r>
    <s v="Maia"/>
    <s v="Fierro"/>
    <d v="1958-07-04T00:00:00"/>
    <n v="22175113172"/>
    <x v="17"/>
    <s v="Santa María de Jesús"/>
    <s v="Fiebre, Tos seca"/>
    <s v="Lansing, Estados Unidos"/>
    <x v="0"/>
  </r>
  <r>
    <s v="Meg"/>
    <s v="Gamez"/>
    <d v="1993-05-10T00:00:00"/>
    <n v="2510138724"/>
    <x v="10"/>
    <s v="Sololá"/>
    <s v="Fiebre, Tos seca, Escalofríos y dolores corporales"/>
    <s v="Pueblo, Estados Unidos"/>
    <x v="0"/>
  </r>
  <r>
    <s v="Lisias"/>
    <s v="Chavarría"/>
    <d v="1963-01-08T00:00:00"/>
    <n v="24866085205"/>
    <x v="21"/>
    <s v=" Salcajá"/>
    <s v="Fiebre, Tos seca"/>
    <s v="Boise, Estados Unidos"/>
    <x v="0"/>
  </r>
  <r>
    <s v="Sabel"/>
    <s v="Mota"/>
    <d v="1974-01-30T00:00:00"/>
    <n v="2941558043"/>
    <x v="6"/>
    <s v="Catarina"/>
    <s v="Fiebre, Tos seca"/>
    <s v="Baja Mar, Honduras"/>
    <x v="0"/>
  </r>
  <r>
    <s v="Arlinda"/>
    <s v="Guardado"/>
    <d v="1937-08-16T00:00:00"/>
    <n v="2533822122"/>
    <x v="6"/>
    <s v="San Marcos"/>
    <s v="Fiebre, Tos seca, Escalofríos y dolores corporales"/>
    <s v="El Pino, Honduras"/>
    <x v="1"/>
  </r>
  <r>
    <s v="Valencia"/>
    <s v="Mojica"/>
    <d v="1978-10-26T00:00:00"/>
    <n v="28462574185"/>
    <x v="0"/>
    <s v="Guatemala"/>
    <s v="Fiebre, Cansancio, Escalofríos y dolores corporales"/>
    <s v="Las Vegas, Estados Unidos"/>
    <x v="0"/>
  </r>
  <r>
    <s v="Heberto"/>
    <s v="Figueroa"/>
    <d v="1945-08-13T00:00:00"/>
    <n v="28248974103"/>
    <x v="19"/>
    <s v="Mazatenango "/>
    <s v="Fiebre, Tos seca"/>
    <s v="Pescara, Italia"/>
    <x v="2"/>
  </r>
  <r>
    <s v="Belén"/>
    <s v="Santillán"/>
    <d v="1970-12-19T00:00:00"/>
    <n v="22357575169"/>
    <x v="9"/>
    <s v="El Estor"/>
    <s v="Fiebre, Cansancio, Escalofríos y dolores corporales"/>
    <s v="Dallas, Estados Unidos"/>
    <x v="2"/>
  </r>
  <r>
    <s v="Bertilda"/>
    <s v="Montano"/>
    <d v="1933-12-27T00:00:00"/>
    <n v="2918880991"/>
    <x v="16"/>
    <s v="San Carlos Sija"/>
    <s v="Fiebre, Dificultad respiratoria"/>
    <s v="San Jose, Estados Unidos"/>
    <x v="1"/>
  </r>
  <r>
    <s v="Teófano"/>
    <s v="Solorio"/>
    <d v="2001-10-05T00:00:00"/>
    <n v="2491968867"/>
    <x v="0"/>
    <s v="Guatemala"/>
    <s v="Fiebre, Cansancio"/>
    <s v="El Paso, Estados Unidos"/>
    <x v="1"/>
  </r>
  <r>
    <s v="Stella"/>
    <s v="Hernandes"/>
    <d v="1988-05-14T00:00:00"/>
    <n v="2105620287"/>
    <x v="2"/>
    <s v="San José"/>
    <s v="Fiebre, Tos seca"/>
    <s v="Schenectady, Estados Unidos"/>
    <x v="1"/>
  </r>
  <r>
    <s v="Mateos"/>
    <s v="Valdivia"/>
    <d v="2000-04-24T00:00:00"/>
    <n v="240973391410"/>
    <x v="15"/>
    <s v="Santa Cruz Verapaz"/>
    <s v="Fiebre, Dificultad respiratoria"/>
    <s v="Rockford, Estados Unidos"/>
    <x v="2"/>
  </r>
  <r>
    <s v="Doyel"/>
    <s v="Pérez"/>
    <d v="1923-03-28T00:00:00"/>
    <n v="2105941252"/>
    <x v="2"/>
    <s v="Masagua"/>
    <s v="Fiebre, Dificultad respiratoria"/>
    <s v="San Pedro, Costa Rica"/>
    <x v="2"/>
  </r>
  <r>
    <s v="Olmo"/>
    <s v="Galvez"/>
    <d v="1967-05-25T00:00:00"/>
    <n v="21985979198"/>
    <x v="6"/>
    <s v="San Marcos"/>
    <s v="Fiebre, Cansancio, Escalofríos y dolores corporales"/>
    <s v="Guadalupe, Costa Rica"/>
    <x v="1"/>
  </r>
  <r>
    <s v="Ursy"/>
    <s v="Guerrero"/>
    <d v="1932-12-29T00:00:00"/>
    <n v="27445242149"/>
    <x v="2"/>
    <s v="San Vicente Pacaya"/>
    <s v="Fiebre, Tos seca, Escalofríos y dolores corporales"/>
    <s v="Larreynaga, Nicaragua"/>
    <x v="2"/>
  </r>
  <r>
    <s v="Salviano"/>
    <s v="Longoria"/>
    <d v="1923-12-07T00:00:00"/>
    <n v="196761881210"/>
    <x v="10"/>
    <s v="Nahualá"/>
    <s v="Fiebre, Cansancio"/>
    <s v="Pasadena, Estados Unidos"/>
    <x v="1"/>
  </r>
  <r>
    <s v="Narcisse"/>
    <s v="Caldera"/>
    <d v="1958-11-03T00:00:00"/>
    <n v="2908122828"/>
    <x v="2"/>
    <s v="Nueva Concepción"/>
    <s v="Fiebre, Dificultad respiratoria"/>
    <s v="San Cristóbal Cucho, Guatemala"/>
    <x v="2"/>
  </r>
  <r>
    <s v="Adalbert"/>
    <s v="Arce"/>
    <d v="1988-04-24T00:00:00"/>
    <n v="2851339122"/>
    <x v="10"/>
    <s v="Panajachel"/>
    <s v="Fiebre, Cansancio, Escalofríos y dolores corporales"/>
    <s v="Tola, Nicaragua"/>
    <x v="1"/>
  </r>
  <r>
    <s v="Otniel"/>
    <s v="Curiel"/>
    <d v="2011-09-22T00:00:00"/>
    <n v="2067572629"/>
    <x v="0"/>
    <s v="Mixco"/>
    <s v="Fiebre, Tos seca, Escalofríos y dolores corporales"/>
    <s v="Bronx, Estados Unidos"/>
    <x v="0"/>
  </r>
  <r>
    <s v="Anush"/>
    <s v="Henríquez"/>
    <d v="1934-01-31T00:00:00"/>
    <n v="26367792168"/>
    <x v="0"/>
    <s v="Chinautla"/>
    <s v="Fiebre, Tos seca"/>
    <s v="Dallas, Estados Unidos"/>
    <x v="1"/>
  </r>
  <r>
    <s v="Gregory"/>
    <s v="Corral"/>
    <d v="1969-06-03T00:00:00"/>
    <n v="26765319178"/>
    <x v="12"/>
    <s v="Jocotán"/>
    <s v="Fiebre, Dificultad respiratoria"/>
    <s v="Zunilito, Guatemala"/>
    <x v="1"/>
  </r>
  <r>
    <s v="Trix"/>
    <s v="Verdugo"/>
    <d v="2005-12-05T00:00:00"/>
    <n v="19060129203"/>
    <x v="6"/>
    <s v="Comitancillo"/>
    <s v="Fiebre, Cansancio, Escalofríos y dolores corporales"/>
    <s v="San Lorenzo, Mexico"/>
    <x v="1"/>
  </r>
  <r>
    <s v="Lion"/>
    <s v="Vanegas"/>
    <d v="1921-05-08T00:00:00"/>
    <n v="27172483221"/>
    <x v="0"/>
    <s v="Villa Nueva"/>
    <s v="Fiebre, Cansancio"/>
    <s v="Firenze, Italia"/>
    <x v="2"/>
  </r>
  <r>
    <s v="Nahum"/>
    <s v="Cisneros"/>
    <d v="1994-11-26T00:00:00"/>
    <n v="197569811210"/>
    <x v="10"/>
    <s v="Panajachel"/>
    <s v="Fiebre, Tos seca"/>
    <s v="Mangulile, Honduras"/>
    <x v="2"/>
  </r>
  <r>
    <s v="Gamaliel"/>
    <s v="Montanez"/>
    <d v="1936-10-22T00:00:00"/>
    <n v="19337775121"/>
    <x v="22"/>
    <s v="Santa María Nebaj"/>
    <s v="Fiebre, Cansancio, Escalofríos y dolores corporales"/>
    <s v="Tampa, Estados Unidos"/>
    <x v="2"/>
  </r>
  <r>
    <s v="Nicholai"/>
    <s v="Cordero"/>
    <d v="1967-08-05T00:00:00"/>
    <n v="270882641610"/>
    <x v="2"/>
    <s v="Palín"/>
    <s v="Fiebre, Tos seca"/>
    <s v="Omaha, Estados Unidos"/>
    <x v="2"/>
  </r>
  <r>
    <s v="Mayda"/>
    <s v="Duran"/>
    <d v="1976-05-04T00:00:00"/>
    <n v="23639127212"/>
    <x v="18"/>
    <s v="Cabañas"/>
    <s v="Fiebre, Cansancio"/>
    <s v="San Lucas Tolimán, Guatemala"/>
    <x v="0"/>
  </r>
  <r>
    <s v="Naida"/>
    <s v="Lucio"/>
    <d v="2001-06-23T00:00:00"/>
    <n v="2692001163"/>
    <x v="12"/>
    <s v="Quezaltepeque"/>
    <s v="Fiebre, Cansancio, Escalofríos y dolores corporales"/>
    <s v="Paterson, Estados Unidos"/>
    <x v="0"/>
  </r>
  <r>
    <s v="Cleodora"/>
    <s v="Covarrubias"/>
    <d v="2001-02-04T00:00:00"/>
    <n v="226370821910"/>
    <x v="10"/>
    <s v="Concepción"/>
    <s v="Fiebre, Cansancio, Escalofríos y dolores corporales"/>
    <s v="Washington, Estados Unidos"/>
    <x v="2"/>
  </r>
  <r>
    <s v="Milburga"/>
    <s v="Bueno"/>
    <d v="1927-12-27T00:00:00"/>
    <n v="2944390662"/>
    <x v="3"/>
    <s v="San Pedro Pinula"/>
    <s v="Fiebre, Cansancio, Escalofríos y dolores corporales"/>
    <s v="Matiguás, Nicaragua"/>
    <x v="1"/>
  </r>
  <r>
    <s v="Carim"/>
    <s v="Esquibel"/>
    <d v="2014-04-14T00:00:00"/>
    <n v="2599582517"/>
    <x v="0"/>
    <s v="Guatemala"/>
    <s v="Fiebre, Cansancio"/>
    <s v="Chitré, Panama"/>
    <x v="0"/>
  </r>
  <r>
    <s v="Xenia"/>
    <s v="Barrientos"/>
    <d v="1933-08-11T00:00:00"/>
    <n v="2030928933"/>
    <x v="19"/>
    <s v="San José El Ídolo"/>
    <s v="Fiebre, Tos seca, Escalofríos y dolores corporales"/>
    <s v="Vigo, España"/>
    <x v="2"/>
  </r>
  <r>
    <s v="Abo"/>
    <s v="Núñez"/>
    <d v="1927-10-26T00:00:00"/>
    <n v="19265512198"/>
    <x v="0"/>
    <s v="Mixco"/>
    <s v="Fiebre, Tos seca"/>
    <s v="North Little Rock, Estados Unidos"/>
    <x v="1"/>
  </r>
  <r>
    <s v="Michaela"/>
    <s v="Ocasio"/>
    <d v="1956-03-07T00:00:00"/>
    <n v="22244566128"/>
    <x v="3"/>
    <s v="San Carlos Alzatate"/>
    <s v="Fiebre, Tos seca, Escalofríos y dolores corporales"/>
    <s v="Jacksonville, Estados Unidos"/>
    <x v="1"/>
  </r>
  <r>
    <s v="Nahir"/>
    <s v="Sandoval"/>
    <d v="1988-04-18T00:00:00"/>
    <n v="289485061810"/>
    <x v="2"/>
    <s v="San José"/>
    <s v="Fiebre, Tos seca, Escalofríos y dolores corporales"/>
    <s v="San Francisco, Mexico"/>
    <x v="2"/>
  </r>
  <r>
    <s v="Ary"/>
    <s v="Rael"/>
    <d v="1986-01-16T00:00:00"/>
    <n v="20381684173"/>
    <x v="2"/>
    <s v="Iztapa"/>
    <s v="Fiebre, Cansancio, Escalofríos y dolores corporales"/>
    <s v="San Ignacio de Tupile, Panama"/>
    <x v="2"/>
  </r>
  <r>
    <s v="Privato"/>
    <s v="Urena"/>
    <d v="1923-03-15T00:00:00"/>
    <n v="27346044149"/>
    <x v="0"/>
    <s v="Guatemala"/>
    <s v="Fiebre, Tos seca"/>
    <s v="Providence, Estados Unidos"/>
    <x v="1"/>
  </r>
  <r>
    <s v="Styalianos"/>
    <s v="Pineda"/>
    <d v="1959-07-13T00:00:00"/>
    <n v="27090426207"/>
    <x v="10"/>
    <s v="Nahualá"/>
    <s v="Fiebre, Tos seca"/>
    <s v="Vicente Guerrero, Mexico"/>
    <x v="0"/>
  </r>
  <r>
    <s v="Esculapio"/>
    <s v="Cantú"/>
    <d v="2006-03-02T00:00:00"/>
    <n v="2522116322"/>
    <x v="17"/>
    <s v="San Miguel Dueñas"/>
    <s v="Fiebre, Dificultad respiratoria"/>
    <s v="San Benito, Guatemala"/>
    <x v="1"/>
  </r>
  <r>
    <s v="Ariane"/>
    <s v="Ballesteros"/>
    <d v="2002-03-09T00:00:00"/>
    <n v="2242399992"/>
    <x v="9"/>
    <s v="Morales"/>
    <s v="Fiebre, Cansancio"/>
    <s v="Laguna de Perlas, Nicaragua"/>
    <x v="1"/>
  </r>
  <r>
    <s v="Sophie"/>
    <s v="Madrigal"/>
    <d v="1980-12-26T00:00:00"/>
    <n v="29068461185"/>
    <x v="16"/>
    <s v="Cantel"/>
    <s v="Fiebre, Cansancio, Escalofríos y dolores corporales"/>
    <s v="Guadalupe, Mexico"/>
    <x v="1"/>
  </r>
  <r>
    <s v="Melecio"/>
    <s v="Gurule"/>
    <d v="2019-08-14T00:00:00"/>
    <n v="2297171935"/>
    <x v="22"/>
    <s v="Chicamán"/>
    <s v="Fiebre, Dificultad respiratoria"/>
    <s v="Philadelphia, Estados Unidos"/>
    <x v="2"/>
  </r>
  <r>
    <s v="Angelines"/>
    <s v="Gaona"/>
    <d v="1962-04-05T00:00:00"/>
    <n v="2675132414"/>
    <x v="5"/>
    <s v="Santa Cruz Muluá"/>
    <s v="Fiebre, Dificultad respiratoria"/>
    <s v="Linda Vista, Mexico"/>
    <x v="0"/>
  </r>
  <r>
    <s v="Nedar"/>
    <s v="Aranda"/>
    <d v="1950-06-03T00:00:00"/>
    <n v="20279676193"/>
    <x v="21"/>
    <s v=" Salcajá"/>
    <s v="Fiebre, Tos seca, Escalofríos y dolores corporales"/>
    <s v="Las Palmas, Mexico"/>
    <x v="2"/>
  </r>
  <r>
    <s v="Elpidio"/>
    <s v="Comejo"/>
    <d v="1987-07-05T00:00:00"/>
    <n v="2331437159"/>
    <x v="2"/>
    <s v="Siquinalá"/>
    <s v="Fiebre, Cansancio"/>
    <s v="Nueva Guadalupe, El Salvador"/>
    <x v="0"/>
  </r>
  <r>
    <s v="Argento"/>
    <s v="Hurtado"/>
    <d v="1997-08-29T00:00:00"/>
    <n v="233435632110"/>
    <x v="0"/>
    <s v="Mixco"/>
    <s v="Fiebre, Dificultad respiratoria"/>
    <s v="La Concepcion, Mexico"/>
    <x v="2"/>
  </r>
  <r>
    <s v="Alesia"/>
    <s v="Preciado"/>
    <d v="1998-04-23T00:00:00"/>
    <n v="256616211910"/>
    <x v="6"/>
    <s v="Ayutla"/>
    <s v="Fiebre, Tos seca"/>
    <s v="Santa Clara La Laguna, Guatemala"/>
    <x v="1"/>
  </r>
  <r>
    <s v="Renata"/>
    <s v="Ulibarri"/>
    <d v="1973-11-26T00:00:00"/>
    <n v="2777793619"/>
    <x v="3"/>
    <s v="Mataquescuintla"/>
    <s v="Fiebre, Cansancio"/>
    <s v="Rafael Hernandez Ochoa, Mexico"/>
    <x v="2"/>
  </r>
  <r>
    <s v="Vannina"/>
    <s v="Zamudio"/>
    <d v="1988-12-18T00:00:00"/>
    <n v="26460759125"/>
    <x v="0"/>
    <s v="San José Pinula"/>
    <s v="Fiebre, Tos seca"/>
    <s v="Melchor de Mencos, Guatemala"/>
    <x v="0"/>
  </r>
  <r>
    <s v="Zulma"/>
    <s v="Cordero"/>
    <d v="1946-01-16T00:00:00"/>
    <n v="24633337149"/>
    <x v="2"/>
    <s v="Palín"/>
    <s v="Fiebre, Dificultad respiratoria"/>
    <s v="Colorado Springs, Estados Unidos"/>
    <x v="1"/>
  </r>
  <r>
    <s v="Macedonio"/>
    <s v="Mojica"/>
    <d v="1934-06-07T00:00:00"/>
    <n v="2825286754"/>
    <x v="1"/>
    <s v="Guastatoya"/>
    <s v="Fiebre, Tos seca, Escalofríos y dolores corporales"/>
    <s v="Benito Juarez, Mexico"/>
    <x v="2"/>
  </r>
  <r>
    <s v="Martial"/>
    <s v="Armenta"/>
    <d v="1968-05-16T00:00:00"/>
    <n v="26583666164"/>
    <x v="2"/>
    <s v="Tiquisate"/>
    <s v="Fiebre, Tos seca"/>
    <s v="Fort Worth, Estados Unidos"/>
    <x v="2"/>
  </r>
  <r>
    <s v="Guy"/>
    <s v="Rosas"/>
    <d v="2006-01-12T00:00:00"/>
    <n v="246999571810"/>
    <x v="20"/>
    <s v="Nentón"/>
    <s v="Fiebre, Tos seca"/>
    <s v="Terre Haute, Estados Unidos"/>
    <x v="2"/>
  </r>
  <r>
    <s v="Emillen"/>
    <s v="Razo"/>
    <d v="1959-09-16T00:00:00"/>
    <n v="2473205293"/>
    <x v="2"/>
    <s v="Palín"/>
    <s v="Fiebre, Tos seca"/>
    <s v="Guadalupe, Mexico"/>
    <x v="1"/>
  </r>
  <r>
    <s v="Damián"/>
    <s v="Lugo"/>
    <d v="1927-09-09T00:00:00"/>
    <n v="21254992112"/>
    <x v="2"/>
    <s v="Palín"/>
    <s v="Fiebre, Tos seca, Escalofríos y dolores corporales"/>
    <s v="San Sebastian, Mexico"/>
    <x v="0"/>
  </r>
  <r>
    <s v="Nasya"/>
    <s v="Estévez"/>
    <d v="1963-05-26T00:00:00"/>
    <n v="1974026524"/>
    <x v="6"/>
    <s v="Ayutla"/>
    <s v="Fiebre, Tos seca"/>
    <s v="Amarillo, Estados Unidos"/>
    <x v="0"/>
  </r>
  <r>
    <s v="Alessandra"/>
    <s v="Galarza"/>
    <d v="1921-12-01T00:00:00"/>
    <n v="20173358175"/>
    <x v="12"/>
    <s v="Chiquimula"/>
    <s v="Fiebre, Dificultad respiratoria"/>
    <s v="Nicoya, Costa Rica"/>
    <x v="1"/>
  </r>
  <r>
    <s v="Elina"/>
    <s v="Miramontes"/>
    <d v="2018-01-06T00:00:00"/>
    <n v="24857007196"/>
    <x v="16"/>
    <s v="Quetzaltenango"/>
    <s v="Fiebre, Cansancio"/>
    <s v="Jackson, Estados Unidos"/>
    <x v="2"/>
  </r>
  <r>
    <s v="Sabra"/>
    <s v="Leal"/>
    <d v="1991-03-19T00:00:00"/>
    <n v="19677073165"/>
    <x v="17"/>
    <s v="Ciudad Vieja"/>
    <s v="Fiebre, Tos seca, Escalofríos y dolores corporales"/>
    <s v="Batán, Costa Rica"/>
    <x v="1"/>
  </r>
  <r>
    <s v="Dorian"/>
    <s v="Garay"/>
    <d v="1939-09-25T00:00:00"/>
    <n v="2106477257"/>
    <x v="10"/>
    <s v="San Antonio Palopó"/>
    <s v="Fiebre, Cansancio, Escalofríos y dolores corporales"/>
    <s v="Boise, Estados Unidos"/>
    <x v="1"/>
  </r>
  <r>
    <s v="Leto"/>
    <s v="Villareal"/>
    <d v="2010-03-29T00:00:00"/>
    <n v="21022448175"/>
    <x v="2"/>
    <s v="Siquinalá"/>
    <s v="Fiebre, Tos seca, Escalofríos y dolores corporales"/>
    <s v="Denton, Estados Unidos"/>
    <x v="0"/>
  </r>
  <r>
    <s v="Dylan"/>
    <s v="Aparicio"/>
    <d v="2014-08-16T00:00:00"/>
    <n v="2955115513"/>
    <x v="20"/>
    <s v="La Libertad"/>
    <s v="Fiebre, Cansancio, Escalofríos y dolores corporales"/>
    <s v="San Diego, Costa Rica"/>
    <x v="0"/>
  </r>
  <r>
    <s v="Ary"/>
    <s v="Alejandro"/>
    <d v="1921-10-20T00:00:00"/>
    <n v="2563096689"/>
    <x v="16"/>
    <s v="Cantel"/>
    <s v="Fiebre, Cansancio"/>
    <s v="Bronx, Estados Unidos"/>
    <x v="1"/>
  </r>
  <r>
    <s v="Belinda"/>
    <s v="Arteaga"/>
    <d v="1964-01-19T00:00:00"/>
    <n v="2860428156"/>
    <x v="18"/>
    <s v="Usumatlán"/>
    <s v="Fiebre, Cansancio, Escalofríos y dolores corporales"/>
    <s v="Sacramento, Estados Unidos"/>
    <x v="2"/>
  </r>
  <r>
    <s v="Encarna"/>
    <s v="Cervantes"/>
    <d v="1996-04-04T00:00:00"/>
    <n v="23043190156"/>
    <x v="0"/>
    <s v="Guatemala"/>
    <s v="Fiebre, Dificultad respiratoria"/>
    <s v="Las Vegas, Estados Unidos"/>
    <x v="1"/>
  </r>
  <r>
    <s v="Ezechiel"/>
    <s v="Alemán"/>
    <d v="1961-10-16T00:00:00"/>
    <n v="2636454341"/>
    <x v="10"/>
    <s v="Concepción"/>
    <s v="Fiebre, Tos seca"/>
    <s v="Tucson, Estados Unidos"/>
    <x v="1"/>
  </r>
  <r>
    <s v="Marién"/>
    <s v="Serna"/>
    <d v="1932-07-31T00:00:00"/>
    <n v="24836038145"/>
    <x v="0"/>
    <s v="Guatemala"/>
    <s v="Fiebre, Cansancio"/>
    <s v="Saint Joseph, Estados Unidos"/>
    <x v="1"/>
  </r>
  <r>
    <s v="Jules"/>
    <s v="Duarte"/>
    <d v="1924-09-14T00:00:00"/>
    <n v="20934032156"/>
    <x v="10"/>
    <s v="Nahualá"/>
    <s v="Fiebre, Dificultad respiratoria"/>
    <s v="Birmingham, Estados Unidos"/>
    <x v="1"/>
  </r>
  <r>
    <s v="Ricarda"/>
    <s v="Guerra"/>
    <d v="2010-10-23T00:00:00"/>
    <n v="2943529425"/>
    <x v="2"/>
    <s v="Iztapa"/>
    <s v="Fiebre, Cansancio, Escalofríos y dolores corporales"/>
    <s v="Pueblo Viejo, Panama"/>
    <x v="0"/>
  </r>
  <r>
    <s v="Denisse"/>
    <s v="Perea"/>
    <d v="2001-02-08T00:00:00"/>
    <n v="24814712115"/>
    <x v="15"/>
    <s v="San Cristóbal Verapaz"/>
    <s v="Fiebre, Dificultad respiratoria"/>
    <s v="Aserrío de Gariché, Panama"/>
    <x v="2"/>
  </r>
  <r>
    <s v="Luisina"/>
    <s v="Corral"/>
    <d v="1960-03-19T00:00:00"/>
    <n v="26544356155"/>
    <x v="18"/>
    <s v="Estanzuela"/>
    <s v="Fiebre, Tos seca, Escalofríos y dolores corporales"/>
    <s v="Lazaro Cardenas, Mexico"/>
    <x v="1"/>
  </r>
  <r>
    <s v="Karol"/>
    <s v="Salcido"/>
    <d v="1932-01-18T00:00:00"/>
    <n v="2708305276"/>
    <x v="6"/>
    <s v="Malacatán"/>
    <s v="Fiebre, Dificultad respiratoria"/>
    <s v="Vista Hermosa, Panama"/>
    <x v="0"/>
  </r>
  <r>
    <s v="Carisa"/>
    <s v="Matías"/>
    <d v="1930-03-25T00:00:00"/>
    <n v="24230603185"/>
    <x v="2"/>
    <s v="Palín"/>
    <s v="Fiebre, Cansancio, Escalofríos y dolores corporales"/>
    <s v="Quesada, Costa Rica"/>
    <x v="0"/>
  </r>
  <r>
    <s v="Tirso"/>
    <s v="Castillo"/>
    <d v="1960-07-10T00:00:00"/>
    <n v="2385271185"/>
    <x v="6"/>
    <s v="San Marcos"/>
    <s v="Fiebre, Tos seca"/>
    <s v="Las Vegas, Honduras"/>
    <x v="0"/>
  </r>
  <r>
    <s v="Marian"/>
    <s v="Collazo"/>
    <d v="2015-01-27T00:00:00"/>
    <n v="2378416055"/>
    <x v="0"/>
    <s v="Villa Nueva"/>
    <s v="Fiebre, Tos seca, Escalofríos y dolores corporales"/>
    <s v="Miami, Estados Unidos"/>
    <x v="0"/>
  </r>
  <r>
    <s v="Hipólito"/>
    <s v="Carranza"/>
    <d v="2009-03-26T00:00:00"/>
    <n v="231281592010"/>
    <x v="15"/>
    <s v="Tamahú"/>
    <s v="Fiebre, Cansancio"/>
    <s v="Jardin, Mexico"/>
    <x v="2"/>
  </r>
  <r>
    <s v="Cleodora"/>
    <s v="Chávez"/>
    <d v="1995-11-18T00:00:00"/>
    <n v="23239540141"/>
    <x v="18"/>
    <s v="Teculután"/>
    <s v="Fiebre, Cansancio, Escalofríos y dolores corporales"/>
    <s v="Vallecillo, Honduras"/>
    <x v="2"/>
  </r>
  <r>
    <s v="Aleydis"/>
    <s v="Correa"/>
    <d v="1926-07-17T00:00:00"/>
    <n v="2286995555"/>
    <x v="20"/>
    <s v="Jacaltenango"/>
    <s v="Fiebre, Cansancio, Escalofríos y dolores corporales"/>
    <s v="Del Valle, Mexico"/>
    <x v="0"/>
  </r>
  <r>
    <s v="Zilla"/>
    <s v="Callas"/>
    <d v="1967-03-09T00:00:00"/>
    <n v="28635768910"/>
    <x v="6"/>
    <s v="Ayutla"/>
    <s v="Fiebre, Dificultad respiratoria"/>
    <s v="San Antonio, Mexico"/>
    <x v="1"/>
  </r>
  <r>
    <s v="Haide"/>
    <s v="Verduzco"/>
    <d v="2001-03-13T00:00:00"/>
    <n v="2574079045"/>
    <x v="12"/>
    <s v="Quezaltepeque"/>
    <s v="Fiebre, Dificultad respiratoria"/>
    <s v="Patulul, Guatemala"/>
    <x v="0"/>
  </r>
  <r>
    <s v="Baltasár"/>
    <s v="Alcantar"/>
    <d v="1958-08-30T00:00:00"/>
    <n v="2525098035"/>
    <x v="2"/>
    <s v="Tiquisate"/>
    <s v="Fiebre, Cansancio"/>
    <s v="Buenavista, Mexico"/>
    <x v="1"/>
  </r>
  <r>
    <s v="Irati"/>
    <s v="Garica"/>
    <d v="1971-07-31T00:00:00"/>
    <n v="2422633563"/>
    <x v="0"/>
    <s v="Amatitlán"/>
    <s v="Fiebre, Tos seca, Escalofríos y dolores corporales"/>
    <s v="Providencia, Mexico"/>
    <x v="2"/>
  </r>
  <r>
    <s v="Getulio"/>
    <s v="Rosales"/>
    <d v="1999-06-09T00:00:00"/>
    <n v="23463557410"/>
    <x v="22"/>
    <s v="Sacapulas"/>
    <s v="Fiebre, Dificultad respiratoria"/>
    <s v="Yaviza, Panama"/>
    <x v="0"/>
  </r>
  <r>
    <s v="Dalmacia"/>
    <s v="Sepúlveda"/>
    <d v="1957-01-22T00:00:00"/>
    <n v="29053507157"/>
    <x v="18"/>
    <s v="Cabañas"/>
    <s v="Fiebre, Tos seca, Escalofríos y dolores corporales"/>
    <s v="Napoli, Italia"/>
    <x v="1"/>
  </r>
  <r>
    <s v="Tibor"/>
    <s v="Partida"/>
    <d v="2019-04-10T00:00:00"/>
    <n v="29577130189"/>
    <x v="1"/>
    <s v="Morazán"/>
    <s v="Fiebre, Dificultad respiratoria"/>
    <s v="Puerto Cabezas, Nicaragua"/>
    <x v="0"/>
  </r>
  <r>
    <s v="Vesna"/>
    <s v="Sanches"/>
    <d v="1995-09-21T00:00:00"/>
    <n v="2640992877"/>
    <x v="9"/>
    <s v="Los Amates"/>
    <s v="Fiebre, Cansancio"/>
    <s v="Houston, Estados Unidos"/>
    <x v="1"/>
  </r>
  <r>
    <s v="Adelfa"/>
    <s v="Soliz"/>
    <d v="1977-10-19T00:00:00"/>
    <n v="26273197141"/>
    <x v="1"/>
    <s v="Morazán"/>
    <s v="Fiebre, Cansancio, Escalofríos y dolores corporales"/>
    <s v="Genova, Italia"/>
    <x v="2"/>
  </r>
  <r>
    <s v="Britanic"/>
    <s v="Villaseñor"/>
    <d v="1955-09-03T00:00:00"/>
    <n v="2518838877"/>
    <x v="6"/>
    <s v="Malacatán"/>
    <s v="Fiebre, Tos seca"/>
    <s v="Santa Rosa de Copán, Honduras"/>
    <x v="0"/>
  </r>
  <r>
    <s v="Malcon"/>
    <s v="Naranjo"/>
    <d v="1936-10-16T00:00:00"/>
    <n v="227480431710"/>
    <x v="10"/>
    <s v="Nahualá"/>
    <s v="Fiebre, Tos seca, Escalofríos y dolores corporales"/>
    <s v="El Congo, El Salvador"/>
    <x v="2"/>
  </r>
  <r>
    <s v="Amaia"/>
    <s v="Sánchez"/>
    <d v="1957-06-12T00:00:00"/>
    <n v="29271584199"/>
    <x v="10"/>
    <s v="Panajachel"/>
    <s v="Fiebre, Tos seca"/>
    <s v="Lepaterique, Honduras"/>
    <x v="2"/>
  </r>
  <r>
    <s v="Melina"/>
    <s v="Cano"/>
    <d v="1930-08-09T00:00:00"/>
    <n v="2504442161"/>
    <x v="17"/>
    <s v="Ciudad Vieja"/>
    <s v="Fiebre, Tos seca, Escalofríos y dolores corporales"/>
    <s v="La Concepcion, Mexico"/>
    <x v="0"/>
  </r>
  <r>
    <s v="Clemencia"/>
    <s v="Hinojosa"/>
    <d v="2002-12-14T00:00:00"/>
    <n v="22718059225"/>
    <x v="20"/>
    <s v="Santa Bárbara"/>
    <s v="Fiebre, Tos seca"/>
    <s v="Wichita, Estados Unidos"/>
    <x v="2"/>
  </r>
  <r>
    <s v="Henedina"/>
    <s v="Candelaria"/>
    <d v="2015-01-05T00:00:00"/>
    <n v="2599889677"/>
    <x v="10"/>
    <s v="Panajachel"/>
    <s v="Fiebre, Dificultad respiratoria"/>
    <s v="Matiguás, Nicaragua"/>
    <x v="0"/>
  </r>
  <r>
    <s v="Constantino"/>
    <s v="Melgar"/>
    <d v="1967-12-05T00:00:00"/>
    <n v="2768376644"/>
    <x v="16"/>
    <s v="Quetzaltenango"/>
    <s v="Fiebre, Cansancio"/>
    <s v="Dallas, Estados Unidos"/>
    <x v="0"/>
  </r>
  <r>
    <s v="Zoilo"/>
    <s v="Montero"/>
    <d v="1988-12-01T00:00:00"/>
    <n v="2529476052"/>
    <x v="2"/>
    <s v="Iztapa"/>
    <s v="Fiebre, Tos seca"/>
    <s v="Saint Louis, Estados Unidos"/>
    <x v="0"/>
  </r>
  <r>
    <s v="Antipas"/>
    <s v="Lovato"/>
    <d v="1953-06-17T00:00:00"/>
    <n v="24147231115"/>
    <x v="1"/>
    <s v="Sanarate"/>
    <s v="Fiebre, Dificultad respiratoria"/>
    <s v="Los Angeles, Estados Unidos"/>
    <x v="2"/>
  </r>
  <r>
    <s v="Nicon"/>
    <s v="Rascón"/>
    <d v="1971-09-18T00:00:00"/>
    <n v="20331987148"/>
    <x v="10"/>
    <s v="Concepción"/>
    <s v="Fiebre, Tos seca"/>
    <s v="Las Palmas, Mexico"/>
    <x v="1"/>
  </r>
  <r>
    <s v="Camelia"/>
    <s v="Castro"/>
    <d v="2003-03-29T00:00:00"/>
    <n v="24174255124"/>
    <x v="10"/>
    <s v="Concepción"/>
    <s v="Fiebre, Tos seca, Escalofríos y dolores corporales"/>
    <s v="La Libertad, Honduras"/>
    <x v="2"/>
  </r>
  <r>
    <s v="Malte"/>
    <s v="Briones"/>
    <d v="2004-04-28T00:00:00"/>
    <n v="28196733135"/>
    <x v="0"/>
    <s v="Guatemala"/>
    <s v="Fiebre, Cansancio, Escalofríos y dolores corporales"/>
    <s v="Waterbury, Estados Unidos"/>
    <x v="2"/>
  </r>
  <r>
    <s v="Solomon"/>
    <s v="Zamora"/>
    <d v="1931-01-28T00:00:00"/>
    <n v="2300651969"/>
    <x v="5"/>
    <s v="Champerico"/>
    <s v="Fiebre, Tos seca"/>
    <s v="Cincinnati, Estados Unidos"/>
    <x v="0"/>
  </r>
  <r>
    <s v="Partenia"/>
    <s v="Padrón"/>
    <d v="1926-06-23T00:00:00"/>
    <n v="2049400394"/>
    <x v="5"/>
    <s v="San Sebastián"/>
    <s v="Fiebre, Tos seca, Escalofríos y dolores corporales"/>
    <s v="San Diego, Estados Unidos"/>
    <x v="2"/>
  </r>
  <r>
    <s v="Greta"/>
    <s v="Zayas"/>
    <d v="1978-04-23T00:00:00"/>
    <n v="19302053179"/>
    <x v="5"/>
    <s v="San Sebastián"/>
    <s v="Fiebre, Dificultad respiratoria"/>
    <s v="Los Nogales, Mexico"/>
    <x v="0"/>
  </r>
  <r>
    <s v="Gracias"/>
    <s v="Borrego"/>
    <d v="1971-09-06T00:00:00"/>
    <n v="27468377137"/>
    <x v="1"/>
    <s v="Morazán"/>
    <s v="Fiebre, Cansancio, Escalofríos y dolores corporales"/>
    <s v="Morelos, Mexico"/>
    <x v="2"/>
  </r>
  <r>
    <s v="Itamar"/>
    <s v="Mora"/>
    <d v="1974-02-02T00:00:00"/>
    <n v="2439044173"/>
    <x v="0"/>
    <s v="San Raymundo"/>
    <s v="Fiebre, Tos seca, Escalofríos y dolores corporales"/>
    <s v="El Crucero, Nicaragua"/>
    <x v="0"/>
  </r>
  <r>
    <s v="Alcia"/>
    <s v="Cervantes"/>
    <d v="2006-03-28T00:00:00"/>
    <n v="23841968165"/>
    <x v="8"/>
    <s v="San Bartolo"/>
    <s v="Fiebre, Cansancio"/>
    <s v="Santa Cruz, Honduras"/>
    <x v="2"/>
  </r>
  <r>
    <s v="Rayen"/>
    <s v="Fajardo"/>
    <d v="1951-10-03T00:00:00"/>
    <n v="29390030208"/>
    <x v="5"/>
    <s v="Retalhuleu"/>
    <s v="Fiebre, Cansancio"/>
    <s v="Alameda, Mexico"/>
    <x v="0"/>
  </r>
  <r>
    <s v="Jonah"/>
    <s v="Burgos"/>
    <d v="1928-06-02T00:00:00"/>
    <n v="24996919910"/>
    <x v="0"/>
    <s v="Guatemala"/>
    <s v="Fiebre, Tos seca, Escalofríos y dolores corporales"/>
    <s v="Evansville, Estados Unidos"/>
    <x v="0"/>
  </r>
  <r>
    <s v="Nerón"/>
    <s v="Montanez"/>
    <d v="1945-12-02T00:00:00"/>
    <n v="2188276437"/>
    <x v="2"/>
    <s v="Iztapa"/>
    <s v="Fiebre, Cansancio, Escalofríos y dolores corporales"/>
    <s v="Miami, Estados Unidos"/>
    <x v="0"/>
  </r>
  <r>
    <s v="Seaghdha"/>
    <s v="Aguilera"/>
    <d v="1975-04-01T00:00:00"/>
    <n v="2996760264"/>
    <x v="0"/>
    <s v="Fraijanes"/>
    <s v="Fiebre, Tos seca"/>
    <s v="Lazaro Cardenas, Mexico"/>
    <x v="0"/>
  </r>
  <r>
    <s v="Laurence"/>
    <s v="Zelaya"/>
    <d v="1997-06-10T00:00:00"/>
    <n v="243247891910"/>
    <x v="19"/>
    <s v="Cuyotenango"/>
    <s v="Fiebre, Tos seca, Escalofríos y dolores corporales"/>
    <s v="Gatesville, Estados Unidos"/>
    <x v="1"/>
  </r>
  <r>
    <s v="Verónica"/>
    <s v="Medina"/>
    <d v="1956-05-21T00:00:00"/>
    <n v="2095430429"/>
    <x v="20"/>
    <s v="Nentón"/>
    <s v="Fiebre, Cansancio"/>
    <s v="Jerez, Guatemala"/>
    <x v="2"/>
  </r>
  <r>
    <s v="Cancio"/>
    <s v="Armijo"/>
    <d v="1986-10-11T00:00:00"/>
    <n v="22077335126"/>
    <x v="16"/>
    <s v="Almolonga"/>
    <s v="Fiebre, Cansancio, Escalofríos y dolores corporales"/>
    <s v="Jefferson City, Estados Unidos"/>
    <x v="1"/>
  </r>
  <r>
    <s v="Bibiano"/>
    <s v="Orta"/>
    <d v="1976-05-20T00:00:00"/>
    <n v="26139533223"/>
    <x v="21"/>
    <s v=" Cantel"/>
    <s v="Fiebre, Cansancio, Escalofríos y dolores corporales"/>
    <s v="Monroe, Estados Unidos"/>
    <x v="1"/>
  </r>
  <r>
    <s v="Leonela"/>
    <s v="Barajas"/>
    <d v="2013-10-10T00:00:00"/>
    <n v="2659838313"/>
    <x v="4"/>
    <s v="Comapa"/>
    <s v="Fiebre, Dificultad respiratoria"/>
    <s v="Benito Juarez, Mexico"/>
    <x v="2"/>
  </r>
  <r>
    <s v="Sharif"/>
    <s v="Rojas"/>
    <d v="1994-10-19T00:00:00"/>
    <n v="22260761176"/>
    <x v="0"/>
    <s v="Villa Nueva"/>
    <s v="Fiebre, Dificultad respiratoria"/>
    <s v="San Francisco, Estados Unidos"/>
    <x v="1"/>
  </r>
  <r>
    <s v="Eloy"/>
    <s v="Batista"/>
    <d v="1997-02-09T00:00:00"/>
    <n v="24404991107"/>
    <x v="13"/>
    <s v="Patzún"/>
    <s v="Fiebre, Tos seca"/>
    <s v="Milano, Italia"/>
    <x v="1"/>
  </r>
  <r>
    <s v="Valentino"/>
    <s v="Castro"/>
    <d v="1934-09-23T00:00:00"/>
    <n v="2456351284"/>
    <x v="16"/>
    <s v="Salcajá"/>
    <s v="Fiebre, Cansancio, Escalofríos y dolores corporales"/>
    <s v="Albany, Estados Unidos"/>
    <x v="2"/>
  </r>
  <r>
    <s v="Malco"/>
    <s v="Negrete"/>
    <d v="1920-12-27T00:00:00"/>
    <n v="28857772214"/>
    <x v="10"/>
    <s v="Sololá"/>
    <s v="Fiebre, Cansancio"/>
    <s v="La Purisima, Mexico"/>
    <x v="2"/>
  </r>
  <r>
    <s v="Acacio"/>
    <s v="Portillo"/>
    <d v="1974-01-30T00:00:00"/>
    <n v="24443557124"/>
    <x v="22"/>
    <s v="Cunén"/>
    <s v="Fiebre, Cansancio, Escalofríos y dolores corporales"/>
    <s v="Panamá, Panama"/>
    <x v="0"/>
  </r>
  <r>
    <s v="Agatha"/>
    <s v="Montalvo"/>
    <d v="1949-08-12T00:00:00"/>
    <n v="2957020122"/>
    <x v="15"/>
    <s v="Tamahú"/>
    <s v="Fiebre, Cansancio"/>
    <s v="San Francisco, Costa Rica"/>
    <x v="0"/>
  </r>
  <r>
    <s v="Selene"/>
    <s v="Sandoval"/>
    <d v="1945-10-26T00:00:00"/>
    <n v="2117680545"/>
    <x v="10"/>
    <s v="San Antonio Palopó"/>
    <s v="Fiebre, Cansancio, Escalofríos y dolores corporales"/>
    <s v="El Paso, Estados Unidos"/>
    <x v="1"/>
  </r>
  <r>
    <s v="Nur"/>
    <s v="Mondragón"/>
    <d v="1965-01-01T00:00:00"/>
    <n v="29323079205"/>
    <x v="12"/>
    <s v="Olopa"/>
    <s v="Fiebre, Dificultad respiratoria"/>
    <s v="Sevilla, España"/>
    <x v="2"/>
  </r>
  <r>
    <s v="Abigaíl"/>
    <s v="Adame"/>
    <d v="1977-12-17T00:00:00"/>
    <n v="2138522941"/>
    <x v="19"/>
    <s v="Mazatenango "/>
    <s v="Fiebre, Dificultad respiratoria"/>
    <s v="Buenavista, Mexico"/>
    <x v="1"/>
  </r>
  <r>
    <s v="Erberto"/>
    <s v="Velasco"/>
    <d v="1962-10-15T00:00:00"/>
    <n v="2228453046"/>
    <x v="18"/>
    <s v="Cabañas"/>
    <s v="Fiebre, Tos seca"/>
    <s v="Venezia, Italia"/>
    <x v="2"/>
  </r>
  <r>
    <s v="Nicasio"/>
    <s v="Barrios"/>
    <d v="1926-05-18T00:00:00"/>
    <n v="269712191110"/>
    <x v="0"/>
    <s v="Guatemala"/>
    <s v="Fiebre, Cansancio, Escalofríos y dolores corporales"/>
    <s v="Vancouver, Estados Unidos"/>
    <x v="1"/>
  </r>
  <r>
    <s v="Gilberta"/>
    <s v="Merino"/>
    <d v="1982-11-10T00:00:00"/>
    <n v="2143689296"/>
    <x v="18"/>
    <s v="Cabañas"/>
    <s v="Fiebre, Tos seca"/>
    <s v="Richmond, Estados Unidos"/>
    <x v="1"/>
  </r>
  <r>
    <s v="Cadelaria"/>
    <s v="Segura"/>
    <d v="1933-10-28T00:00:00"/>
    <n v="2474184825"/>
    <x v="4"/>
    <s v="Comapa"/>
    <s v="Fiebre, Tos seca"/>
    <s v="Kissimmee, Estados Unidos"/>
    <x v="1"/>
  </r>
  <r>
    <s v="Mirko"/>
    <s v="Nieto"/>
    <d v="1973-01-02T00:00:00"/>
    <n v="2113562935"/>
    <x v="4"/>
    <s v="Jerez"/>
    <s v="Fiebre, Cansancio, Escalofríos y dolores corporales"/>
    <s v="Garden Grove, Estados Unidos"/>
    <x v="2"/>
  </r>
  <r>
    <s v="Dallas"/>
    <s v="Griego"/>
    <d v="2017-08-29T00:00:00"/>
    <n v="2513918528"/>
    <x v="6"/>
    <s v="Catarina"/>
    <s v="Fiebre, Cansancio, Escalofríos y dolores corporales"/>
    <s v="New York City, Estados Unidos"/>
    <x v="0"/>
  </r>
  <r>
    <s v="Illcapil"/>
    <s v="Holguín"/>
    <d v="1975-11-28T00:00:00"/>
    <n v="29346907144"/>
    <x v="14"/>
    <s v="Salamá"/>
    <s v="Fiebre, Cansancio, Escalofríos y dolores corporales"/>
    <s v="El Suyatal, Honduras"/>
    <x v="2"/>
  </r>
  <r>
    <s v="Piuque"/>
    <s v="Salgado"/>
    <d v="2007-11-10T00:00:00"/>
    <n v="2991101812"/>
    <x v="9"/>
    <s v="El Estor"/>
    <s v="Fiebre, Cansancio"/>
    <s v="Birmingham, Estados Unidos"/>
    <x v="1"/>
  </r>
  <r>
    <s v="Wendy"/>
    <s v="Aguayo"/>
    <d v="2011-06-23T00:00:00"/>
    <n v="19861386145"/>
    <x v="0"/>
    <s v="Guatemala"/>
    <s v="Fiebre, Cansancio"/>
    <s v="Tierra Blanca, Mexico"/>
    <x v="0"/>
  </r>
  <r>
    <s v="Maureen"/>
    <s v="Casillas"/>
    <d v="1988-06-28T00:00:00"/>
    <n v="1917932431"/>
    <x v="3"/>
    <s v="San Manuel Chaparrón"/>
    <s v="Fiebre, Tos seca"/>
    <s v="Guadalupe Victoria, Mexico"/>
    <x v="0"/>
  </r>
  <r>
    <s v="Paco"/>
    <s v="Colunga"/>
    <d v="1970-04-17T00:00:00"/>
    <n v="21637567203"/>
    <x v="4"/>
    <s v="Jalpatagua"/>
    <s v="Fiebre, Cansancio"/>
    <s v="Pueblo Nuevo Viñas, Guatemala"/>
    <x v="1"/>
  </r>
  <r>
    <s v="Aline"/>
    <s v="Montoya"/>
    <d v="1990-08-02T00:00:00"/>
    <n v="2505897847"/>
    <x v="15"/>
    <s v="Santa Cruz Verapaz"/>
    <s v="Fiebre, Tos seca"/>
    <s v="Monjarás, Honduras"/>
    <x v="2"/>
  </r>
  <r>
    <s v="Leoncia"/>
    <s v="Serrato"/>
    <d v="1963-07-01T00:00:00"/>
    <n v="2608375431"/>
    <x v="5"/>
    <s v="Champerico"/>
    <s v="Fiebre, Tos seca, Escalofríos y dolores corporales"/>
    <s v="Veracruz, Panama"/>
    <x v="1"/>
  </r>
  <r>
    <s v="Arandú"/>
    <s v="Guajardo"/>
    <d v="1930-11-08T00:00:00"/>
    <n v="2503602777"/>
    <x v="20"/>
    <s v="La Libertad"/>
    <s v="Fiebre, Tos seca, Escalofríos y dolores corporales"/>
    <s v="Tola, Nicaragua"/>
    <x v="1"/>
  </r>
  <r>
    <s v="Ainara"/>
    <s v="Nieves"/>
    <d v="1982-05-14T00:00:00"/>
    <n v="23803307146"/>
    <x v="14"/>
    <s v="Salamá"/>
    <s v="Fiebre, Cansancio"/>
    <s v="San Francisco, Mexico"/>
    <x v="2"/>
  </r>
  <r>
    <s v="Maureen"/>
    <s v="Pagan"/>
    <d v="1961-11-18T00:00:00"/>
    <n v="2320104858"/>
    <x v="6"/>
    <s v="San Marcos"/>
    <s v="Fiebre, Dificultad respiratoria"/>
    <s v="San Miguel Chicaj, Guatemala"/>
    <x v="2"/>
  </r>
  <r>
    <s v="Argenis"/>
    <s v="Olivo"/>
    <d v="1936-10-30T00:00:00"/>
    <n v="2413432491"/>
    <x v="10"/>
    <s v="San Antonio Palopó"/>
    <s v="Fiebre, Dificultad respiratoria"/>
    <s v="Francisco Villa, Mexico"/>
    <x v="0"/>
  </r>
  <r>
    <s v="Ansaldo"/>
    <s v="Briseño"/>
    <d v="2012-11-30T00:00:00"/>
    <n v="24148069163"/>
    <x v="9"/>
    <s v="Puerto Barrios"/>
    <s v="Fiebre, Tos seca, Escalofríos y dolores corporales"/>
    <s v="Buenavista, Mexico"/>
    <x v="1"/>
  </r>
  <r>
    <s v="Aristarco"/>
    <s v="Almonte"/>
    <d v="2016-11-03T00:00:00"/>
    <n v="2757440531"/>
    <x v="3"/>
    <s v="San Pedro Pinula"/>
    <s v="Fiebre, Tos seca, Escalofríos y dolores corporales"/>
    <s v="Toledo, Estados Unidos"/>
    <x v="2"/>
  </r>
  <r>
    <s v="Alesio"/>
    <s v="Carrasco"/>
    <d v="2004-06-06T00:00:00"/>
    <n v="255508962210"/>
    <x v="6"/>
    <s v="Malacatán"/>
    <s v="Fiebre, Tos seca"/>
    <s v="San Antonio del Monte, El Salvador"/>
    <x v="0"/>
  </r>
  <r>
    <s v="Alicia"/>
    <s v="Cadena"/>
    <d v="2012-11-15T00:00:00"/>
    <n v="26539600208"/>
    <x v="0"/>
    <s v="Guatemala"/>
    <s v="Fiebre, Cansancio, Escalofríos y dolores corporales"/>
    <s v="Nashville, Estados Unidos"/>
    <x v="2"/>
  </r>
  <r>
    <s v="Ilario"/>
    <s v="Paredes"/>
    <d v="2001-12-20T00:00:00"/>
    <n v="2149991159"/>
    <x v="5"/>
    <s v="Champerico"/>
    <s v="Fiebre, Dificultad respiratoria"/>
    <s v="Lazaro Cardenas, Mexico"/>
    <x v="2"/>
  </r>
  <r>
    <s v="Duncan"/>
    <s v="Tafoya"/>
    <d v="2006-12-03T00:00:00"/>
    <n v="1987510268"/>
    <x v="10"/>
    <s v="Nahualá"/>
    <s v="Fiebre, Tos seca"/>
    <s v="Toledo, España"/>
    <x v="2"/>
  </r>
  <r>
    <s v="Apollo"/>
    <s v="Velasco"/>
    <d v="1943-09-17T00:00:00"/>
    <n v="2346864316"/>
    <x v="4"/>
    <s v="Jerez"/>
    <s v="Fiebre, Tos seca, Escalofríos y dolores corporales"/>
    <s v="Houston, Estados Unidos"/>
    <x v="2"/>
  </r>
  <r>
    <s v="Casiana"/>
    <s v="Camarillo"/>
    <d v="2008-07-11T00:00:00"/>
    <n v="28532066228"/>
    <x v="7"/>
    <s v="Taxisco"/>
    <s v="Fiebre, Cansancio, Escalofríos y dolores corporales"/>
    <s v="Chuarrancho, Guatemala"/>
    <x v="1"/>
  </r>
  <r>
    <s v="Avelina"/>
    <s v="Cabrera"/>
    <d v="1966-01-11T00:00:00"/>
    <n v="28400561111"/>
    <x v="18"/>
    <s v="Río Hondo"/>
    <s v="Fiebre, Cansancio"/>
    <s v="San Antonio, Mexico"/>
    <x v="2"/>
  </r>
  <r>
    <s v="Merces"/>
    <s v="Carmona"/>
    <d v="1941-09-20T00:00:00"/>
    <n v="2223683472"/>
    <x v="2"/>
    <s v="Tiquisate"/>
    <s v="Fiebre, Tos seca"/>
    <s v="San Pedro Carchá, Guatemala"/>
    <x v="0"/>
  </r>
  <r>
    <s v="Yve"/>
    <s v="Urena"/>
    <d v="1990-11-13T00:00:00"/>
    <n v="2526031987"/>
    <x v="7"/>
    <s v="Chiquimulilla"/>
    <s v="Fiebre, Dificultad respiratoria"/>
    <s v="Pejibaye, Costa Rica"/>
    <x v="0"/>
  </r>
  <r>
    <s v="Anahí"/>
    <s v="Pulido"/>
    <d v="1954-11-15T00:00:00"/>
    <n v="25934295105"/>
    <x v="5"/>
    <s v="Retalhuleu"/>
    <s v="Fiebre, Cansancio"/>
    <s v="Hidalgo, Mexico"/>
    <x v="2"/>
  </r>
  <r>
    <s v="Jeremy"/>
    <s v="Aparicio"/>
    <d v="1952-09-17T00:00:00"/>
    <n v="2020705162"/>
    <x v="1"/>
    <s v="San Cristóbal Acasaguastlán"/>
    <s v="Fiebre, Cansancio"/>
    <s v="Jackson, Estados Unidos"/>
    <x v="0"/>
  </r>
  <r>
    <s v="Nasha"/>
    <s v="Cerda"/>
    <d v="1978-12-22T00:00:00"/>
    <n v="21003809101"/>
    <x v="2"/>
    <s v="San José"/>
    <s v="Fiebre, Cansancio, Escalofríos y dolores corporales"/>
    <s v="San Pablo, Costa Rica"/>
    <x v="1"/>
  </r>
  <r>
    <s v="Yasmín"/>
    <s v="Martínez"/>
    <d v="2014-12-27T00:00:00"/>
    <n v="27356031194"/>
    <x v="20"/>
    <s v="Soloma"/>
    <s v="Fiebre, Tos seca"/>
    <s v="Río Alejandro, Panama"/>
    <x v="2"/>
  </r>
  <r>
    <s v="Dalila"/>
    <s v="Valentín"/>
    <d v="1931-06-22T00:00:00"/>
    <n v="2199216112"/>
    <x v="18"/>
    <s v="Estanzuela"/>
    <s v="Fiebre, Tos seca, Escalofríos y dolores corporales"/>
    <s v="Paquera, Costa Rica"/>
    <x v="2"/>
  </r>
  <r>
    <s v="Nur"/>
    <s v="Segovia"/>
    <d v="2006-12-07T00:00:00"/>
    <n v="24572765168"/>
    <x v="2"/>
    <s v="Palín"/>
    <s v="Fiebre, Dificultad respiratoria"/>
    <s v="Los Fresnos, Mexico"/>
    <x v="2"/>
  </r>
  <r>
    <s v="Caetano"/>
    <s v="Valenzuela"/>
    <d v="1986-07-01T00:00:00"/>
    <n v="24077462155"/>
    <x v="18"/>
    <s v="Río Hondo"/>
    <s v="Fiebre, Dificultad respiratoria"/>
    <s v="Bergamo, Italia"/>
    <x v="2"/>
  </r>
  <r>
    <s v="Augustus"/>
    <s v="Hernández"/>
    <d v="2018-12-15T00:00:00"/>
    <n v="25734250214"/>
    <x v="20"/>
    <s v="San Rafael La Independencia"/>
    <s v="Fiebre, Tos seca"/>
    <s v="Pensacola, Estados Unidos"/>
    <x v="2"/>
  </r>
  <r>
    <s v="Haidee"/>
    <s v="Tafoya"/>
    <d v="1988-02-15T00:00:00"/>
    <n v="2649270435"/>
    <x v="3"/>
    <s v="San Pedro Pinula"/>
    <s v="Fiebre, Cansancio"/>
    <s v="Baltimore, Estados Unidos"/>
    <x v="1"/>
  </r>
  <r>
    <s v="Laszlo"/>
    <s v="Lucio"/>
    <d v="1943-11-13T00:00:00"/>
    <n v="25649403146"/>
    <x v="6"/>
    <s v="San Marcos"/>
    <s v="Fiebre, Cansancio"/>
    <s v="Ilama, Honduras"/>
    <x v="0"/>
  </r>
  <r>
    <s v="Elias"/>
    <s v="Sandoval"/>
    <d v="1948-01-17T00:00:00"/>
    <n v="24648704310"/>
    <x v="18"/>
    <s v="Usumatlán"/>
    <s v="Fiebre, Tos seca, Escalofríos y dolores corporales"/>
    <s v="Saint Paul, Estados Unidos"/>
    <x v="0"/>
  </r>
  <r>
    <s v="Xalome"/>
    <s v="Tejada"/>
    <d v="2004-09-30T00:00:00"/>
    <n v="22952281115"/>
    <x v="2"/>
    <s v="San José"/>
    <s v="Fiebre, Cansancio"/>
    <s v="Columbus, Estados Unidos"/>
    <x v="0"/>
  </r>
  <r>
    <s v="Seraphin"/>
    <s v="Zambrano"/>
    <d v="2005-11-19T00:00:00"/>
    <n v="2431318077"/>
    <x v="2"/>
    <s v="San José"/>
    <s v="Fiebre, Cansancio"/>
    <s v="Telpaneca, Nicaragua"/>
    <x v="1"/>
  </r>
  <r>
    <s v="Daila"/>
    <s v="Pichardo"/>
    <d v="1922-07-10T00:00:00"/>
    <n v="19231158183"/>
    <x v="17"/>
    <s v="Alotenango"/>
    <s v="Fiebre, Tos seca, Escalofríos y dolores corporales"/>
    <s v="Phoenix, Estados Unidos"/>
    <x v="2"/>
  </r>
  <r>
    <s v="Erica"/>
    <s v="Jaimes"/>
    <d v="2012-04-06T00:00:00"/>
    <n v="2317948998"/>
    <x v="0"/>
    <s v="Guatemala"/>
    <s v="Fiebre, Tos seca, Escalofríos y dolores corporales"/>
    <s v="Spring, Estados Unidos"/>
    <x v="0"/>
  </r>
  <r>
    <s v="Violetta"/>
    <s v="Salcedo"/>
    <d v="1922-08-07T00:00:00"/>
    <n v="19759465164"/>
    <x v="6"/>
    <s v="Comitancillo"/>
    <s v="Fiebre, Tos seca"/>
    <s v="Pompano Beach, Estados Unidos"/>
    <x v="0"/>
  </r>
  <r>
    <s v="Corina"/>
    <s v="Negrete"/>
    <d v="1924-02-27T00:00:00"/>
    <n v="20149222138"/>
    <x v="6"/>
    <s v="Malacatán"/>
    <s v="Fiebre, Tos seca, Escalofríos y dolores corporales"/>
    <s v="Chicago, Estados Unidos"/>
    <x v="2"/>
  </r>
  <r>
    <s v="Alexandra"/>
    <s v="Quezada"/>
    <d v="1976-10-13T00:00:00"/>
    <n v="2383949446"/>
    <x v="2"/>
    <s v="Nueva Concepción"/>
    <s v="Fiebre, Cansancio"/>
    <s v="Richmond, Estados Unidos"/>
    <x v="2"/>
  </r>
  <r>
    <s v="Karl"/>
    <s v="Vanegas"/>
    <d v="1987-03-27T00:00:00"/>
    <n v="20934462105"/>
    <x v="2"/>
    <s v="San Vicente Pacaya"/>
    <s v="Fiebre, Dificultad respiratoria"/>
    <s v="Delgado, El Salvador"/>
    <x v="1"/>
  </r>
  <r>
    <s v="Emilse"/>
    <s v="Arévalo"/>
    <d v="1955-01-26T00:00:00"/>
    <n v="2576924394"/>
    <x v="9"/>
    <s v="Morales"/>
    <s v="Fiebre, Cansancio"/>
    <s v="Magisterial, Mexico"/>
    <x v="0"/>
  </r>
  <r>
    <s v="Guiomar"/>
    <s v="Valdivia"/>
    <d v="1972-11-19T00:00:00"/>
    <n v="21313467215"/>
    <x v="9"/>
    <s v="El Estor"/>
    <s v="Fiebre, Dificultad respiratoria"/>
    <s v="Cadiz, España"/>
    <x v="2"/>
  </r>
  <r>
    <s v="Ester"/>
    <s v="Olvera"/>
    <d v="1998-09-18T00:00:00"/>
    <n v="20482972145"/>
    <x v="0"/>
    <s v="Villa Nueva"/>
    <s v="Fiebre, Tos seca"/>
    <s v="Quezaltepeque, El Salvador"/>
    <x v="2"/>
  </r>
  <r>
    <s v="Absalom"/>
    <s v="Pineda"/>
    <d v="2006-05-07T00:00:00"/>
    <n v="24028051123"/>
    <x v="4"/>
    <s v="Comapa"/>
    <s v="Fiebre, Tos seca"/>
    <s v="Independencia, Mexico"/>
    <x v="2"/>
  </r>
  <r>
    <s v="Sophie"/>
    <s v="Nazario"/>
    <d v="1992-11-06T00:00:00"/>
    <n v="2360101684"/>
    <x v="2"/>
    <s v="Siquinalá"/>
    <s v="Fiebre, Dificultad respiratoria"/>
    <s v="Pueblo Nuevo, Panama"/>
    <x v="2"/>
  </r>
  <r>
    <s v="Egidio"/>
    <s v="Villa"/>
    <d v="1984-03-01T00:00:00"/>
    <n v="1995092471"/>
    <x v="4"/>
    <s v="Conguaco"/>
    <s v="Fiebre, Tos seca, Escalofríos y dolores corporales"/>
    <s v="Fovissste, Mexico"/>
    <x v="1"/>
  </r>
  <r>
    <s v="Baco"/>
    <s v="Ozuna"/>
    <d v="1983-06-15T00:00:00"/>
    <n v="21969381192"/>
    <x v="2"/>
    <s v="San Vicente Pacaya"/>
    <s v="Fiebre, Cansancio, Escalofríos y dolores corporales"/>
    <s v="Greensboro, Estados Unidos"/>
    <x v="0"/>
  </r>
  <r>
    <s v="Dina"/>
    <s v="Calvillo"/>
    <d v="1922-02-08T00:00:00"/>
    <n v="25419907178"/>
    <x v="6"/>
    <s v="Malacatán"/>
    <s v="Fiebre, Dificultad respiratoria"/>
    <s v="San Antonio, Mexico"/>
    <x v="0"/>
  </r>
  <r>
    <s v="Eunice"/>
    <s v="Franco"/>
    <d v="1969-08-25T00:00:00"/>
    <n v="20658330166"/>
    <x v="0"/>
    <s v="Fraijanes"/>
    <s v="Fiebre, Dificultad respiratoria"/>
    <s v="Nuevo Emperador, Panama"/>
    <x v="2"/>
  </r>
  <r>
    <s v="Angustias"/>
    <s v="Heredia"/>
    <d v="1956-10-29T00:00:00"/>
    <n v="19777290135"/>
    <x v="0"/>
    <s v="Mixco"/>
    <s v="Fiebre, Tos seca, Escalofríos y dolores corporales"/>
    <s v="El Coco, Panama"/>
    <x v="0"/>
  </r>
  <r>
    <s v="Ruby"/>
    <s v="Escamilla"/>
    <d v="1954-10-04T00:00:00"/>
    <n v="29104303116"/>
    <x v="6"/>
    <s v="Catarina"/>
    <s v="Fiebre, Dificultad respiratoria"/>
    <s v="Batán, Costa Rica"/>
    <x v="0"/>
  </r>
  <r>
    <s v="Vanna"/>
    <s v="Atencio"/>
    <d v="1958-01-25T00:00:00"/>
    <n v="23694357910"/>
    <x v="2"/>
    <s v="San José"/>
    <s v="Fiebre, Tos seca, Escalofríos y dolores corporales"/>
    <s v="Boston, Estados Unidos"/>
    <x v="2"/>
  </r>
  <r>
    <s v="Baudelio"/>
    <s v="Espinal"/>
    <d v="1960-09-03T00:00:00"/>
    <n v="26041212117"/>
    <x v="2"/>
    <s v="Siquinalá"/>
    <s v="Fiebre, Tos seca, Escalofríos y dolores corporales"/>
    <s v="Saint Paul, Estados Unidos"/>
    <x v="0"/>
  </r>
  <r>
    <s v="Abi"/>
    <s v="Saucedo"/>
    <d v="1956-12-07T00:00:00"/>
    <n v="260224131810"/>
    <x v="12"/>
    <s v="Quezaltepeque"/>
    <s v="Fiebre, Cansancio, Escalofríos y dolores corporales"/>
    <s v="San Agustín, Honduras"/>
    <x v="0"/>
  </r>
  <r>
    <s v="Prisca"/>
    <s v="Ferrer"/>
    <d v="1961-12-20T00:00:00"/>
    <n v="1995242782"/>
    <x v="5"/>
    <s v="Champerico"/>
    <s v="Fiebre, Tos seca"/>
    <s v="Oceanside, Estados Unidos"/>
    <x v="0"/>
  </r>
  <r>
    <s v="Cleofas"/>
    <s v="Vallejo"/>
    <d v="1989-09-06T00:00:00"/>
    <n v="25402949179"/>
    <x v="0"/>
    <s v="Mixco"/>
    <s v="Fiebre, Cansancio"/>
    <s v="Atiquizaya, El Salvador"/>
    <x v="0"/>
  </r>
  <r>
    <s v="Iona"/>
    <s v="Ramos"/>
    <d v="1961-02-15T00:00:00"/>
    <n v="2453735483"/>
    <x v="12"/>
    <s v="Olopa"/>
    <s v="Fiebre, Cansancio"/>
    <s v="Torino, Italia"/>
    <x v="1"/>
  </r>
  <r>
    <s v="Silverio"/>
    <s v="Guerra"/>
    <d v="1942-10-29T00:00:00"/>
    <n v="19819732167"/>
    <x v="0"/>
    <s v="Guatemala"/>
    <s v="Fiebre, Tos seca"/>
    <s v="San Agustín, Honduras"/>
    <x v="2"/>
  </r>
  <r>
    <s v="Onofre"/>
    <s v="Porras"/>
    <d v="1977-02-21T00:00:00"/>
    <n v="2405989967"/>
    <x v="6"/>
    <s v="Comitancillo"/>
    <s v="Fiebre, Cansancio, Escalofríos y dolores corporales"/>
    <s v="Tallahassee, Estados Unidos"/>
    <x v="2"/>
  </r>
  <r>
    <s v="Sadoth"/>
    <s v="Alvarado"/>
    <d v="1975-04-27T00:00:00"/>
    <n v="28965191184"/>
    <x v="10"/>
    <s v="Sololá"/>
    <s v="Fiebre, Cansancio"/>
    <s v="Berlín, El Salvador"/>
    <x v="0"/>
  </r>
  <r>
    <s v="Anna"/>
    <s v="Delgadillo"/>
    <d v="1957-06-30T00:00:00"/>
    <n v="2963963216"/>
    <x v="18"/>
    <s v="Teculután"/>
    <s v="Fiebre, Dificultad respiratoria"/>
    <s v="La Soledad, Mexico"/>
    <x v="1"/>
  </r>
  <r>
    <s v="Egberto"/>
    <s v="Lira"/>
    <d v="1962-09-26T00:00:00"/>
    <n v="21873140157"/>
    <x v="2"/>
    <s v="Siquinalá"/>
    <s v="Fiebre, Cansancio"/>
    <s v="Denver, Estados Unidos"/>
    <x v="0"/>
  </r>
  <r>
    <s v="Amatista"/>
    <s v="Madrigal"/>
    <d v="1961-09-02T00:00:00"/>
    <n v="26836071910"/>
    <x v="2"/>
    <s v="Tiquisate"/>
    <s v="Fiebre, Tos seca, Escalofríos y dolores corporales"/>
    <s v="Greensboro, Estados Unidos"/>
    <x v="0"/>
  </r>
  <r>
    <s v="Teo"/>
    <s v="Ceja"/>
    <d v="1974-10-02T00:00:00"/>
    <n v="24327843147"/>
    <x v="0"/>
    <s v="Fraijanes"/>
    <s v="Fiebre, Dificultad respiratoria"/>
    <s v="Milwaukee, Estados Unidos"/>
    <x v="1"/>
  </r>
  <r>
    <s v="Quintilo"/>
    <s v="Urrútia"/>
    <d v="2011-05-24T00:00:00"/>
    <n v="19044357186"/>
    <x v="2"/>
    <s v="Siquinalá"/>
    <s v="Fiebre, Cansancio, Escalofríos y dolores corporales"/>
    <s v="New York City, Estados Unidos"/>
    <x v="0"/>
  </r>
  <r>
    <s v="Cristopher"/>
    <s v="Alonzo"/>
    <d v="1944-01-09T00:00:00"/>
    <n v="19752733134"/>
    <x v="9"/>
    <s v="El Estor"/>
    <s v="Fiebre, Cansancio"/>
    <s v="San Miguelito, Panama"/>
    <x v="0"/>
  </r>
  <r>
    <s v="Partenia"/>
    <s v="Madrid"/>
    <d v="1926-12-27T00:00:00"/>
    <n v="25748821197"/>
    <x v="2"/>
    <s v="Siquinalá"/>
    <s v="Fiebre, Tos seca"/>
    <s v="Benito Juarez, Mexico"/>
    <x v="0"/>
  </r>
  <r>
    <s v="Rut"/>
    <s v="Rosas"/>
    <d v="1999-07-25T00:00:00"/>
    <n v="2042161596"/>
    <x v="3"/>
    <s v="San Pedro Pinula"/>
    <s v="Fiebre, Cansancio, Escalofríos y dolores corporales"/>
    <s v="Baton Rouge, Estados Unidos"/>
    <x v="1"/>
  </r>
  <r>
    <s v="Eufemio"/>
    <s v="Palomino"/>
    <d v="2004-10-28T00:00:00"/>
    <n v="2023181871"/>
    <x v="9"/>
    <s v="El Estor"/>
    <s v="Fiebre, Cansancio, Escalofríos y dolores corporales"/>
    <s v="Billings, Estados Unidos"/>
    <x v="2"/>
  </r>
  <r>
    <s v="Celsa"/>
    <s v="Rivera"/>
    <d v="1986-03-10T00:00:00"/>
    <n v="2480889267"/>
    <x v="0"/>
    <s v="Villa Nueva"/>
    <s v="Fiebre, Cansancio"/>
    <s v="El Chol, Guatemala"/>
    <x v="1"/>
  </r>
  <r>
    <s v="Werner"/>
    <s v="Ledesma"/>
    <d v="1979-05-18T00:00:00"/>
    <n v="2978187569"/>
    <x v="12"/>
    <s v="Ipala"/>
    <s v="Fiebre, Tos seca, Escalofríos y dolores corporales"/>
    <s v="Mesa, Estados Unidos"/>
    <x v="1"/>
  </r>
  <r>
    <s v="Lalita"/>
    <s v="Solano"/>
    <d v="1970-02-27T00:00:00"/>
    <n v="21479332135"/>
    <x v="10"/>
    <s v="Concepción"/>
    <s v="Fiebre, Cansancio"/>
    <s v="Virginia Beach, Estados Unidos"/>
    <x v="1"/>
  </r>
  <r>
    <s v="Sharif"/>
    <s v="Espinal"/>
    <d v="1995-06-06T00:00:00"/>
    <n v="19932471224"/>
    <x v="20"/>
    <s v="La Libertad"/>
    <s v="Fiebre, Dificultad respiratoria"/>
    <s v="Jacksonville, Estados Unidos"/>
    <x v="2"/>
  </r>
  <r>
    <s v="Lionel"/>
    <s v="Tello"/>
    <d v="1963-09-08T00:00:00"/>
    <n v="19617105134"/>
    <x v="2"/>
    <s v="Palín"/>
    <s v="Fiebre, Dificultad respiratoria"/>
    <s v="Miguel Hidalgo, Mexico"/>
    <x v="0"/>
  </r>
  <r>
    <s v="Ian"/>
    <s v="Molina"/>
    <d v="1930-09-17T00:00:00"/>
    <n v="29026204222"/>
    <x v="0"/>
    <s v="Guatemala"/>
    <s v="Fiebre, Tos seca"/>
    <s v="Des Moines, Estados Unidos"/>
    <x v="1"/>
  </r>
  <r>
    <s v="Presentación"/>
    <s v="Alfaro"/>
    <d v="1960-02-16T00:00:00"/>
    <n v="22112695161"/>
    <x v="3"/>
    <s v="San Luis Jilotepeque"/>
    <s v="Fiebre, Tos seca"/>
    <s v="Reggio Calabria, Italia"/>
    <x v="1"/>
  </r>
  <r>
    <s v="Custodia"/>
    <s v="Naranjo"/>
    <d v="1937-05-17T00:00:00"/>
    <n v="23597979152"/>
    <x v="17"/>
    <s v="Pastores"/>
    <s v="Fiebre, Cansancio, Escalofríos y dolores corporales"/>
    <s v="La Cañada, Mexico"/>
    <x v="0"/>
  </r>
  <r>
    <s v="Mickey"/>
    <s v="Urías"/>
    <d v="1960-04-05T00:00:00"/>
    <n v="25561319158"/>
    <x v="6"/>
    <s v="San Marcos"/>
    <s v="Fiebre, Tos seca"/>
    <s v="Tucson, Estados Unidos"/>
    <x v="2"/>
  </r>
  <r>
    <s v="Heinz"/>
    <s v="Valentín"/>
    <d v="1979-03-01T00:00:00"/>
    <n v="19541703810"/>
    <x v="16"/>
    <s v="Salcajá"/>
    <s v="Fiebre, Tos seca, Escalofríos y dolores corporales"/>
    <s v="New York City, Estados Unidos"/>
    <x v="0"/>
  </r>
  <r>
    <s v="Madox"/>
    <s v="Solís"/>
    <d v="1954-07-16T00:00:00"/>
    <n v="29875043166"/>
    <x v="16"/>
    <s v="Cantel"/>
    <s v="Fiebre, Tos seca, Escalofríos y dolores corporales"/>
    <s v="Chirilagua, El Salvador"/>
    <x v="1"/>
  </r>
  <r>
    <s v="Juven"/>
    <s v="Pedroza"/>
    <d v="1959-09-21T00:00:00"/>
    <n v="20679968157"/>
    <x v="10"/>
    <s v="San Antonio Palopó"/>
    <s v="Fiebre, Tos seca"/>
    <s v="Jefferson City, Estados Unidos"/>
    <x v="2"/>
  </r>
  <r>
    <s v="Dorina"/>
    <s v="Atencio"/>
    <d v="1991-02-01T00:00:00"/>
    <n v="279903701710"/>
    <x v="20"/>
    <s v="La Libertad"/>
    <s v="Fiebre, Cansancio, Escalofríos y dolores corporales"/>
    <s v="San Andrés, Guatemala"/>
    <x v="0"/>
  </r>
  <r>
    <s v="Analía"/>
    <s v="Segura"/>
    <d v="1949-08-29T00:00:00"/>
    <n v="26685651194"/>
    <x v="13"/>
    <s v="San Juan Comalapa"/>
    <s v="Fiebre, Dificultad respiratoria"/>
    <s v="Sacramento, Estados Unidos"/>
    <x v="1"/>
  </r>
  <r>
    <s v="Estanislao"/>
    <s v="Ulloa"/>
    <d v="1936-12-18T00:00:00"/>
    <n v="23448840108"/>
    <x v="0"/>
    <s v="Guatemala"/>
    <s v="Fiebre, Tos seca, Escalofríos y dolores corporales"/>
    <s v="Pamplona/Iruña, España"/>
    <x v="0"/>
  </r>
  <r>
    <s v="Ninfa"/>
    <s v="Salcido"/>
    <d v="1930-11-28T00:00:00"/>
    <n v="21957909167"/>
    <x v="12"/>
    <s v="Chiquimula"/>
    <s v="Fiebre, Cansancio"/>
    <s v="Casa Quemada, Honduras"/>
    <x v="1"/>
  </r>
  <r>
    <s v="Aminta"/>
    <s v="Manzanares"/>
    <d v="2019-07-10T00:00:00"/>
    <n v="26428907117"/>
    <x v="0"/>
    <s v="San Raymundo"/>
    <s v="Fiebre, Dificultad respiratoria"/>
    <s v="León, Nicaragua"/>
    <x v="2"/>
  </r>
  <r>
    <s v="Melba"/>
    <s v="Zepeda"/>
    <d v="1937-04-30T00:00:00"/>
    <n v="24470941226"/>
    <x v="0"/>
    <s v="Guatemala"/>
    <s v="Fiebre, Tos seca, Escalofríos y dolores corporales"/>
    <s v="Guadalupe, Mexico"/>
    <x v="2"/>
  </r>
  <r>
    <s v="Ordoño"/>
    <s v="Estévez"/>
    <d v="1945-03-17T00:00:00"/>
    <n v="22466330114"/>
    <x v="3"/>
    <s v="Jalapa"/>
    <s v="Fiebre, Cansancio"/>
    <s v="Saint Petersburg, Estados Unidos"/>
    <x v="2"/>
  </r>
  <r>
    <s v="Fuencista"/>
    <s v="Covas"/>
    <d v="1996-07-14T00:00:00"/>
    <n v="207235801510"/>
    <x v="9"/>
    <s v="Puerto Barrios"/>
    <s v="Fiebre, Cansancio"/>
    <s v="Lindavista, Mexico"/>
    <x v="0"/>
  </r>
  <r>
    <s v="Zair"/>
    <s v="Solano"/>
    <d v="1928-11-04T00:00:00"/>
    <n v="25350350223"/>
    <x v="16"/>
    <s v="Quetzaltenango"/>
    <s v="Fiebre, Dificultad respiratoria"/>
    <s v="Ancona, Italia"/>
    <x v="0"/>
  </r>
  <r>
    <s v="Tiara"/>
    <s v="Montez"/>
    <d v="1938-11-04T00:00:00"/>
    <n v="19570318156"/>
    <x v="0"/>
    <s v="Guatemala"/>
    <s v="Fiebre, Dificultad respiratoria"/>
    <s v="Santa Ana, Guatemala"/>
    <x v="2"/>
  </r>
  <r>
    <s v="Juvenal"/>
    <s v="Perales"/>
    <d v="1979-12-10T00:00:00"/>
    <n v="28412558123"/>
    <x v="10"/>
    <s v="Concepción"/>
    <s v="Fiebre, Tos seca"/>
    <s v="Leon, España"/>
    <x v="2"/>
  </r>
  <r>
    <s v="Donatela"/>
    <s v="Portillo"/>
    <d v="1999-09-18T00:00:00"/>
    <n v="23332026108"/>
    <x v="2"/>
    <s v="San Vicente Pacaya"/>
    <s v="Fiebre, Cansancio, Escalofríos y dolores corporales"/>
    <s v="Los Fresnos, Mexico"/>
    <x v="2"/>
  </r>
  <r>
    <s v="Apollo"/>
    <s v="Zepeda"/>
    <d v="1947-06-01T00:00:00"/>
    <n v="2345380031"/>
    <x v="2"/>
    <s v="Palín"/>
    <s v="Fiebre, Tos seca, Escalofríos y dolores corporales"/>
    <s v="El Rincón, Panama"/>
    <x v="1"/>
  </r>
  <r>
    <s v="Barnie"/>
    <s v="Gamez"/>
    <d v="2009-11-22T00:00:00"/>
    <n v="28399290178"/>
    <x v="17"/>
    <s v="Santa María de Jesús"/>
    <s v="Fiebre, Cansancio"/>
    <s v="La Labor, Honduras"/>
    <x v="0"/>
  </r>
  <r>
    <s v="Parmenio"/>
    <s v="Aparicio"/>
    <d v="2002-12-31T00:00:00"/>
    <n v="19228046149"/>
    <x v="0"/>
    <s v="Villa Canales"/>
    <s v="Fiebre, Dificultad respiratoria"/>
    <s v="Guadalupe, Mexico"/>
    <x v="1"/>
  </r>
  <r>
    <s v="Nilda"/>
    <s v="Argüello"/>
    <d v="1976-11-26T00:00:00"/>
    <n v="24390691108"/>
    <x v="18"/>
    <s v="Usumatlán"/>
    <s v="Fiebre, Tos seca, Escalofríos y dolores corporales"/>
    <s v="Amapala, Honduras"/>
    <x v="2"/>
  </r>
  <r>
    <s v="Rita"/>
    <s v="Tovar"/>
    <d v="1967-07-20T00:00:00"/>
    <n v="19147563145"/>
    <x v="4"/>
    <s v="El Adelanto"/>
    <s v="Fiebre, Cansancio, Escalofríos y dolores corporales"/>
    <s v="Desamparados, Costa Rica"/>
    <x v="1"/>
  </r>
  <r>
    <s v="Cuasimodo"/>
    <s v="Curiel"/>
    <d v="2010-08-30T00:00:00"/>
    <n v="2557831453"/>
    <x v="4"/>
    <s v="El Adelanto"/>
    <s v="Fiebre, Cansancio, Escalofríos y dolores corporales"/>
    <s v="Oratorio, Guatemala"/>
    <x v="2"/>
  </r>
  <r>
    <s v="Agnelo"/>
    <s v="Cano"/>
    <d v="1972-08-30T00:00:00"/>
    <n v="2083338287"/>
    <x v="0"/>
    <s v="Guatemala"/>
    <s v="Fiebre, Tos seca"/>
    <s v="Altavista, Mexico"/>
    <x v="0"/>
  </r>
  <r>
    <s v="Livino"/>
    <s v="Vaca"/>
    <d v="1996-10-10T00:00:00"/>
    <n v="25995994111"/>
    <x v="2"/>
    <s v="San José"/>
    <s v="Fiebre, Cansancio"/>
    <s v="Las Vegas, Estados Unidos"/>
    <x v="0"/>
  </r>
  <r>
    <s v="Agostina"/>
    <s v="Cadena"/>
    <d v="1995-01-22T00:00:00"/>
    <n v="19589361162"/>
    <x v="2"/>
    <s v="Palín"/>
    <s v="Fiebre, Cansancio"/>
    <s v="San José El Ídolo, Guatemala"/>
    <x v="0"/>
  </r>
  <r>
    <s v="Marcio"/>
    <s v="Montano"/>
    <d v="1980-05-21T00:00:00"/>
    <n v="20356707205"/>
    <x v="0"/>
    <s v="Guatemala"/>
    <s v="Fiebre, Cansancio"/>
    <s v="San Sebastián, El Salvador"/>
    <x v="0"/>
  </r>
  <r>
    <s v="Lucelia"/>
    <s v="Fuentes"/>
    <d v="1988-09-14T00:00:00"/>
    <n v="22880673161"/>
    <x v="4"/>
    <s v="Jalpatagua"/>
    <s v="Fiebre, Tos seca"/>
    <s v="Memphis, Estados Unidos"/>
    <x v="0"/>
  </r>
  <r>
    <s v="Adelaida"/>
    <s v="Rodrígez"/>
    <d v="1958-02-24T00:00:00"/>
    <n v="2963147563"/>
    <x v="0"/>
    <s v="Guatemala"/>
    <s v="Fiebre, Cansancio"/>
    <s v="Sunnyvale, Estados Unidos"/>
    <x v="2"/>
  </r>
  <r>
    <s v="Evodia"/>
    <s v="Ulibarri"/>
    <d v="2008-12-23T00:00:00"/>
    <n v="20874223228"/>
    <x v="2"/>
    <s v="Siquinalá"/>
    <s v="Fiebre, Cansancio"/>
    <s v="Cincinnati, Estados Unidos"/>
    <x v="0"/>
  </r>
  <r>
    <s v="Deidamia"/>
    <s v="Moreno"/>
    <d v="1944-10-23T00:00:00"/>
    <n v="2773670613"/>
    <x v="2"/>
    <s v="Palín"/>
    <s v="Fiebre, Tos seca"/>
    <s v="Joconal, Honduras"/>
    <x v="1"/>
  </r>
  <r>
    <s v="Leylen"/>
    <s v="Crespo"/>
    <d v="1981-09-04T00:00:00"/>
    <n v="25708716174"/>
    <x v="4"/>
    <s v="Conguaco"/>
    <s v="Fiebre, Tos seca, Escalofríos y dolores corporales"/>
    <s v="Norfolk, Estados Unidos"/>
    <x v="0"/>
  </r>
  <r>
    <s v="Bernabé"/>
    <s v="Tello"/>
    <d v="1940-02-01T00:00:00"/>
    <n v="211484851310"/>
    <x v="0"/>
    <s v="Villa Nueva"/>
    <s v="Fiebre, Dificultad respiratoria"/>
    <s v="Apopa, El Salvador"/>
    <x v="2"/>
  </r>
  <r>
    <s v="Gotardo"/>
    <s v="Saldivar"/>
    <d v="1928-10-25T00:00:00"/>
    <n v="213333252210"/>
    <x v="21"/>
    <s v=" San Carlos Sija"/>
    <s v="Fiebre, Cansancio, Escalofríos y dolores corporales"/>
    <s v="Palmas De Gran Canaria, Las, España"/>
    <x v="2"/>
  </r>
  <r>
    <s v="Najla"/>
    <s v="Fuentes"/>
    <d v="1978-06-03T00:00:00"/>
    <n v="2907728871"/>
    <x v="20"/>
    <s v="Santa Bárbara"/>
    <s v="Fiebre, Tos seca, Escalofríos y dolores corporales"/>
    <s v="Palmas Bellas, Panama"/>
    <x v="0"/>
  </r>
  <r>
    <s v="Anarda"/>
    <s v="Guajardo"/>
    <d v="1922-04-07T00:00:00"/>
    <n v="2005774947"/>
    <x v="0"/>
    <s v="Villa Nueva"/>
    <s v="Fiebre, Cansancio"/>
    <s v="El Estor, Guatemala"/>
    <x v="1"/>
  </r>
  <r>
    <s v="Estanislao"/>
    <s v="Sauceda"/>
    <d v="1960-07-05T00:00:00"/>
    <n v="28438443198"/>
    <x v="13"/>
    <s v="Patzún"/>
    <s v="Fiebre, Tos seca, Escalofríos y dolores corporales"/>
    <s v="Nuevo Arraiján, Panama"/>
    <x v="1"/>
  </r>
  <r>
    <s v="Iñaqui"/>
    <s v="Perea"/>
    <d v="1953-03-15T00:00:00"/>
    <n v="206866552110"/>
    <x v="22"/>
    <s v="Santa María Nebaj"/>
    <s v="Fiebre, Dificultad respiratoria"/>
    <s v="San Juan, Mexico"/>
    <x v="0"/>
  </r>
  <r>
    <s v="Heliana"/>
    <s v="Grijalva"/>
    <d v="1955-11-07T00:00:00"/>
    <n v="29667340111"/>
    <x v="20"/>
    <s v="Cuilco"/>
    <s v="Fiebre, Cansancio"/>
    <s v="Baltimore, Estados Unidos"/>
    <x v="1"/>
  </r>
  <r>
    <s v="Natasha"/>
    <s v="Arteaga"/>
    <d v="1940-08-28T00:00:00"/>
    <n v="26725182148"/>
    <x v="6"/>
    <s v="Catarina"/>
    <s v="Fiebre, Tos seca"/>
    <s v="Newark, Estados Unidos"/>
    <x v="2"/>
  </r>
  <r>
    <s v="Santino"/>
    <s v="Galarza"/>
    <d v="2011-05-07T00:00:00"/>
    <n v="2901880511"/>
    <x v="0"/>
    <s v="Villa Nueva"/>
    <s v="Fiebre, Cansancio, Escalofríos y dolores corporales"/>
    <s v="Chicago, Estados Unidos"/>
    <x v="2"/>
  </r>
  <r>
    <s v="Griego"/>
    <s v="Orta"/>
    <d v="1975-09-24T00:00:00"/>
    <n v="2459499275"/>
    <x v="2"/>
    <s v="San Vicente Pacaya"/>
    <s v="Fiebre, Cansancio"/>
    <s v="Lleida, España"/>
    <x v="1"/>
  </r>
  <r>
    <s v="Lautaro"/>
    <s v="Garibay"/>
    <d v="1953-08-08T00:00:00"/>
    <n v="2282149232"/>
    <x v="2"/>
    <s v="Iztapa"/>
    <s v="Fiebre, Dificultad respiratoria"/>
    <s v="Río Blanquito, Honduras"/>
    <x v="2"/>
  </r>
  <r>
    <s v="Elsira"/>
    <s v="Alva"/>
    <d v="2006-06-19T00:00:00"/>
    <n v="22475198211"/>
    <x v="6"/>
    <s v="Malacatán"/>
    <s v="Fiebre, Tos seca"/>
    <s v="Vienna, Estados Unidos"/>
    <x v="1"/>
  </r>
  <r>
    <s v="Laercio"/>
    <s v="Ochoa"/>
    <d v="1923-07-13T00:00:00"/>
    <n v="19331477216"/>
    <x v="10"/>
    <s v="Sololá"/>
    <s v="Fiebre, Tos seca, Escalofríos y dolores corporales"/>
    <s v="Pastores, Guatemala"/>
    <x v="2"/>
  </r>
  <r>
    <s v="Conrad"/>
    <s v="Gastelum"/>
    <d v="1958-12-24T00:00:00"/>
    <n v="24987635163"/>
    <x v="2"/>
    <s v="San Vicente Pacaya"/>
    <s v="Fiebre, Cansancio"/>
    <s v="Manlio Fabio Altamirano, Mexico"/>
    <x v="0"/>
  </r>
  <r>
    <s v="Yaima"/>
    <s v="Leal"/>
    <d v="1953-03-11T00:00:00"/>
    <n v="28500637162"/>
    <x v="10"/>
    <s v="Nahualá"/>
    <s v="Fiebre, Dificultad respiratoria"/>
    <s v="Santa María Ixhuatán, Guatemala"/>
    <x v="0"/>
  </r>
  <r>
    <s v="Amapola"/>
    <s v="Rodarte"/>
    <d v="1963-01-09T00:00:00"/>
    <n v="27241224212"/>
    <x v="17"/>
    <s v="San Miguel Dueñas"/>
    <s v="Fiebre, Tos seca, Escalofríos y dolores corporales"/>
    <s v="Apopa, El Salvador"/>
    <x v="0"/>
  </r>
  <r>
    <s v="Kiara"/>
    <s v="Atencio"/>
    <d v="1991-07-24T00:00:00"/>
    <n v="24329336126"/>
    <x v="2"/>
    <s v="Tiquisate"/>
    <s v="Fiebre, Dificultad respiratoria"/>
    <s v="Colón, Panama"/>
    <x v="0"/>
  </r>
  <r>
    <s v="Sofiel"/>
    <s v="Gurule"/>
    <d v="1971-02-24T00:00:00"/>
    <n v="25674095167"/>
    <x v="3"/>
    <s v="San Manuel Chaparrón"/>
    <s v="Fiebre, Cansancio, Escalofríos y dolores corporales"/>
    <s v="La Libertad, Nicaragua"/>
    <x v="1"/>
  </r>
  <r>
    <s v="Celide"/>
    <s v="Barragán"/>
    <d v="1955-08-26T00:00:00"/>
    <n v="27398315222"/>
    <x v="2"/>
    <s v="Iztapa"/>
    <s v="Fiebre, Tos seca, Escalofríos y dolores corporales"/>
    <s v="Washington, Estados Unidos"/>
    <x v="2"/>
  </r>
  <r>
    <s v="Nuncia"/>
    <s v="Cedillo"/>
    <d v="1978-01-08T00:00:00"/>
    <n v="2207665942"/>
    <x v="0"/>
    <s v="Fraijanes"/>
    <s v="Fiebre, Dificultad respiratoria"/>
    <s v="Las Flores, Mexico"/>
    <x v="2"/>
  </r>
  <r>
    <s v="Edmund"/>
    <s v="Maldonado"/>
    <d v="1992-01-10T00:00:00"/>
    <n v="2749200562"/>
    <x v="5"/>
    <s v="Santa Cruz Muluá"/>
    <s v="Fiebre, Cansancio"/>
    <s v="Obrera, Mexico"/>
    <x v="1"/>
  </r>
  <r>
    <s v="Lioba"/>
    <s v="Mora"/>
    <d v="1996-02-20T00:00:00"/>
    <n v="28084704103"/>
    <x v="9"/>
    <s v="Los Amates"/>
    <s v="Fiebre, Tos seca"/>
    <s v="San Vicente Centenario, Honduras"/>
    <x v="0"/>
  </r>
  <r>
    <s v="Nils"/>
    <s v="Gamboa"/>
    <d v="1966-08-01T00:00:00"/>
    <n v="28490503136"/>
    <x v="20"/>
    <s v="La Libertad"/>
    <s v="Fiebre, Tos seca, Escalofríos y dolores corporales"/>
    <s v="Tuscaloosa, Estados Unidos"/>
    <x v="2"/>
  </r>
  <r>
    <s v="Betania"/>
    <s v="Raya"/>
    <d v="1991-01-10T00:00:00"/>
    <n v="25355346212"/>
    <x v="2"/>
    <s v="Palín"/>
    <s v="Fiebre, Tos seca, Escalofríos y dolores corporales"/>
    <s v="Tuscaloosa, Estados Unidos"/>
    <x v="0"/>
  </r>
  <r>
    <s v="Gaudencio"/>
    <s v="Toledo"/>
    <d v="2010-01-12T00:00:00"/>
    <n v="24539706117"/>
    <x v="6"/>
    <s v="Comitancillo"/>
    <s v="Fiebre, Cansancio"/>
    <s v="San Francisco, Estados Unidos"/>
    <x v="2"/>
  </r>
  <r>
    <s v="Lisístrato"/>
    <s v="Rolón"/>
    <d v="2004-06-01T00:00:00"/>
    <n v="20461816139"/>
    <x v="2"/>
    <s v="Guaganazapa"/>
    <s v="Fiebre, Cansancio, Escalofríos y dolores corporales"/>
    <s v="Springfield, Estados Unidos"/>
    <x v="1"/>
  </r>
  <r>
    <s v="Ester"/>
    <s v="Solano"/>
    <d v="1978-05-14T00:00:00"/>
    <n v="22685352145"/>
    <x v="5"/>
    <s v="Retalhuleu"/>
    <s v="Fiebre, Tos seca"/>
    <s v="Reitoca, Honduras"/>
    <x v="1"/>
  </r>
  <r>
    <s v="Gerlac"/>
    <s v="Jaramillo"/>
    <d v="1930-03-16T00:00:00"/>
    <n v="19521242158"/>
    <x v="12"/>
    <s v="Chiquimula"/>
    <s v="Fiebre, Tos seca, Escalofríos y dolores corporales"/>
    <s v="Midland, Estados Unidos"/>
    <x v="1"/>
  </r>
  <r>
    <s v="Aristeo"/>
    <s v="Padilla"/>
    <d v="1954-08-31T00:00:00"/>
    <n v="28523305166"/>
    <x v="0"/>
    <s v="Guatemala"/>
    <s v="Fiebre, Tos seca"/>
    <s v="San Rafael Oriente, El Salvador"/>
    <x v="2"/>
  </r>
  <r>
    <s v="Guy"/>
    <s v="Rangel"/>
    <d v="1958-02-25T00:00:00"/>
    <n v="2356387677"/>
    <x v="2"/>
    <s v="Iztapa"/>
    <s v="Fiebre, Tos seca, Escalofríos y dolores corporales"/>
    <s v="Morazán, Guatemala"/>
    <x v="0"/>
  </r>
  <r>
    <s v="Quichauel"/>
    <s v="Barragán"/>
    <d v="1976-05-24T00:00:00"/>
    <n v="22495656209"/>
    <x v="6"/>
    <s v="Pajapita"/>
    <s v="Fiebre, Tos seca, Escalofríos y dolores corporales"/>
    <s v="Loma Bonita, Mexico"/>
    <x v="2"/>
  </r>
  <r>
    <s v="Inan"/>
    <s v="Porras"/>
    <d v="1938-01-17T00:00:00"/>
    <n v="2726198726"/>
    <x v="7"/>
    <s v="Cuilapa"/>
    <s v="Fiebre, Cansancio, Escalofríos y dolores corporales"/>
    <s v="Nuevo Emperador, Panama"/>
    <x v="1"/>
  </r>
  <r>
    <s v="Olaf"/>
    <s v="Colón"/>
    <d v="1953-12-29T00:00:00"/>
    <n v="22876820109"/>
    <x v="10"/>
    <s v="Sololá"/>
    <s v="Fiebre, Cansancio, Escalofríos y dolores corporales"/>
    <s v="Albacete, España"/>
    <x v="2"/>
  </r>
  <r>
    <s v="Aciscio"/>
    <s v="Mesa"/>
    <d v="1940-08-11T00:00:00"/>
    <n v="24568263217"/>
    <x v="0"/>
    <s v="San Miguel Petapa"/>
    <s v="Fiebre, Tos seca, Escalofríos y dolores corporales"/>
    <s v="Houston, Estados Unidos"/>
    <x v="1"/>
  </r>
  <r>
    <s v="Ahmed"/>
    <s v="Godínez"/>
    <d v="1943-08-19T00:00:00"/>
    <n v="20938580106"/>
    <x v="6"/>
    <s v="Catarina"/>
    <s v="Fiebre, Cansancio"/>
    <s v="Lansing, Estados Unidos"/>
    <x v="1"/>
  </r>
  <r>
    <s v="Joaquin"/>
    <s v="Robles"/>
    <d v="1961-01-19T00:00:00"/>
    <n v="25345614127"/>
    <x v="12"/>
    <s v="Jocotán"/>
    <s v="Fiebre, Cansancio"/>
    <s v="Columbia, Estados Unidos"/>
    <x v="2"/>
  </r>
  <r>
    <s v="Giordano"/>
    <s v="Ocasio"/>
    <d v="1986-07-20T00:00:00"/>
    <n v="24076814135"/>
    <x v="12"/>
    <s v="Olopa"/>
    <s v="Fiebre, Tos seca"/>
    <s v="Emiliano Zapata, Mexico"/>
    <x v="2"/>
  </r>
  <r>
    <s v="Tilo"/>
    <s v="Cuellar"/>
    <d v="1947-05-05T00:00:00"/>
    <n v="19274716148"/>
    <x v="2"/>
    <s v="Siquinalá"/>
    <s v="Fiebre, Cansancio, Escalofríos y dolores corporales"/>
    <s v="Chattanooga, Estados Unidos"/>
    <x v="1"/>
  </r>
  <r>
    <s v="Anastasio"/>
    <s v="Soto"/>
    <d v="1977-02-16T00:00:00"/>
    <n v="288741192110"/>
    <x v="6"/>
    <s v="Ayutla"/>
    <s v="Fiebre, Cansancio"/>
    <s v="Buenavista, Mexico"/>
    <x v="2"/>
  </r>
  <r>
    <s v="Ahinoa"/>
    <s v="Arroyo"/>
    <d v="1929-10-04T00:00:00"/>
    <n v="2479623868"/>
    <x v="5"/>
    <s v="Retalhuleu"/>
    <s v="Fiebre, Dificultad respiratoria"/>
    <s v="Arada, Honduras"/>
    <x v="0"/>
  </r>
  <r>
    <s v="Louisa"/>
    <s v="Lerma"/>
    <d v="1969-08-05T00:00:00"/>
    <n v="22543869155"/>
    <x v="0"/>
    <s v="Guatemala"/>
    <s v="Fiebre, Cansancio"/>
    <s v="Grand Forks, Estados Unidos"/>
    <x v="1"/>
  </r>
  <r>
    <s v="Michael"/>
    <s v="Iglesias"/>
    <d v="1932-08-04T00:00:00"/>
    <n v="280771201510"/>
    <x v="7"/>
    <s v="Cuilapa"/>
    <s v="Fiebre, Tos seca, Escalofríos y dolores corporales"/>
    <s v="San Rafael, Mexico"/>
    <x v="0"/>
  </r>
  <r>
    <s v="Laurencio"/>
    <s v="Quiñones"/>
    <d v="1928-11-30T00:00:00"/>
    <n v="27448909169"/>
    <x v="0"/>
    <s v="Villa Nueva"/>
    <s v="Fiebre, Dificultad respiratoria"/>
    <s v="Grand Rapids, Estados Unidos"/>
    <x v="2"/>
  </r>
  <r>
    <s v="Uberto"/>
    <s v="Corral"/>
    <d v="1985-02-24T00:00:00"/>
    <n v="295750101310"/>
    <x v="10"/>
    <s v="Panajachel"/>
    <s v="Fiebre, Tos seca"/>
    <s v="Gainesville, Estados Unidos"/>
    <x v="0"/>
  </r>
  <r>
    <s v="Felicidad"/>
    <s v="Ontiveros"/>
    <d v="1939-03-22T00:00:00"/>
    <n v="202052551410"/>
    <x v="5"/>
    <s v="Santa Cruz Muluá"/>
    <s v="Fiebre, Cansancio"/>
    <s v="El Crucero, Nicaragua"/>
    <x v="1"/>
  </r>
  <r>
    <s v="Sadoth"/>
    <s v="Fernández"/>
    <d v="2003-04-25T00:00:00"/>
    <n v="20659412142"/>
    <x v="14"/>
    <s v="Purulhá"/>
    <s v="Fiebre, Cansancio"/>
    <s v="Tampa, Estados Unidos"/>
    <x v="2"/>
  </r>
  <r>
    <s v="Ross"/>
    <s v="Bustos"/>
    <d v="1923-07-10T00:00:00"/>
    <n v="24860467211"/>
    <x v="0"/>
    <s v="Guatemala"/>
    <s v="Fiebre, Cansancio"/>
    <s v="Gary, Estados Unidos"/>
    <x v="1"/>
  </r>
  <r>
    <s v="Henrey"/>
    <s v="Saldivar"/>
    <d v="1948-02-06T00:00:00"/>
    <n v="2168429542"/>
    <x v="5"/>
    <s v="Santa Cruz Muluá"/>
    <s v="Fiebre, Dificultad respiratoria"/>
    <s v="Toledo, Estados Unidos"/>
    <x v="0"/>
  </r>
  <r>
    <s v="Adela"/>
    <s v="Sisneros"/>
    <d v="1959-05-10T00:00:00"/>
    <n v="2407048372"/>
    <x v="0"/>
    <s v="Amatitlán"/>
    <s v="Fiebre, Cansancio"/>
    <s v="Guabito, Panama"/>
    <x v="0"/>
  </r>
  <r>
    <s v="Ariano"/>
    <s v="Tapia"/>
    <d v="1945-10-27T00:00:00"/>
    <n v="2202311511"/>
    <x v="0"/>
    <s v="Villa Nueva"/>
    <s v="Fiebre, Dificultad respiratoria"/>
    <s v="Colorado Springs, Estados Unidos"/>
    <x v="0"/>
  </r>
  <r>
    <s v="Petronila"/>
    <s v="Canales"/>
    <d v="1991-03-12T00:00:00"/>
    <n v="2390817039"/>
    <x v="2"/>
    <s v="Tiquisate"/>
    <s v="Fiebre, Cansancio, Escalofríos y dolores corporales"/>
    <s v="Wilkes Barre, Estados Unidos"/>
    <x v="0"/>
  </r>
  <r>
    <s v="Otniel"/>
    <s v="Meza"/>
    <d v="1934-07-23T00:00:00"/>
    <n v="28641787213"/>
    <x v="0"/>
    <s v="Chuarrancho"/>
    <s v="Fiebre, Tos seca"/>
    <s v="Comapa, Guatemala"/>
    <x v="0"/>
  </r>
  <r>
    <s v="Adilia"/>
    <s v="Noriega"/>
    <d v="1970-04-11T00:00:00"/>
    <n v="29876260154"/>
    <x v="14"/>
    <s v="Cubulco"/>
    <s v="Fiebre, Cansancio"/>
    <s v="Louisville, Estados Unidos"/>
    <x v="1"/>
  </r>
  <r>
    <s v="Ñambi"/>
    <s v="Herrera"/>
    <d v="1947-10-24T00:00:00"/>
    <n v="19093159111"/>
    <x v="5"/>
    <s v="Santa Cruz Muluá"/>
    <s v="Fiebre, Cansancio"/>
    <s v="Naperville, Estados Unidos"/>
    <x v="2"/>
  </r>
  <r>
    <s v="Helvecia"/>
    <s v="Arenas"/>
    <d v="1986-04-25T00:00:00"/>
    <n v="25284382610"/>
    <x v="0"/>
    <s v="Fraijanes"/>
    <s v="Fiebre, Tos seca, Escalofríos y dolores corporales"/>
    <s v="Knoxville, Estados Unidos"/>
    <x v="2"/>
  </r>
  <r>
    <s v="Hamanchay"/>
    <s v="Melgar"/>
    <d v="1984-09-04T00:00:00"/>
    <n v="27009627197"/>
    <x v="6"/>
    <s v="Ayutla"/>
    <s v="Fiebre, Cansancio, Escalofríos y dolores corporales"/>
    <s v="Palermo, Italia"/>
    <x v="2"/>
  </r>
  <r>
    <s v="Karim"/>
    <s v="Fuentes"/>
    <d v="1930-07-23T00:00:00"/>
    <n v="21779704181"/>
    <x v="0"/>
    <s v="Villa Nueva"/>
    <s v="Fiebre, Tos seca"/>
    <s v="Washington, Estados Unidos"/>
    <x v="2"/>
  </r>
  <r>
    <s v="Kate"/>
    <s v="Muñoz"/>
    <d v="2014-03-08T00:00:00"/>
    <n v="1984935521"/>
    <x v="2"/>
    <s v="San Vicente Pacaya"/>
    <s v="Fiebre, Tos seca, Escalofríos y dolores corporales"/>
    <s v="San José, Costa Rica"/>
    <x v="0"/>
  </r>
  <r>
    <s v="Heliana"/>
    <s v="Solís"/>
    <d v="1983-08-10T00:00:00"/>
    <n v="2830419769"/>
    <x v="0"/>
    <s v="Guatemala"/>
    <s v="Fiebre, Cansancio"/>
    <s v="El Progreso, Mexico"/>
    <x v="2"/>
  </r>
  <r>
    <s v="Viridiana"/>
    <s v="Sierra"/>
    <d v="1954-04-17T00:00:00"/>
    <n v="23292869121"/>
    <x v="0"/>
    <s v="Guatemala"/>
    <s v="Fiebre, Cansancio"/>
    <s v="Raleigh, Estados Unidos"/>
    <x v="1"/>
  </r>
  <r>
    <s v="Inacayal"/>
    <s v="Montemayor"/>
    <d v="1971-02-01T00:00:00"/>
    <n v="20481106138"/>
    <x v="3"/>
    <s v="Jalapa"/>
    <s v="Fiebre, Tos seca, Escalofríos y dolores corporales"/>
    <s v="Alvaro Obregon, Mexico"/>
    <x v="1"/>
  </r>
  <r>
    <s v="Dion"/>
    <s v="Abreu"/>
    <d v="1948-05-28T00:00:00"/>
    <n v="21096048208"/>
    <x v="10"/>
    <s v="San Antonio Palopó"/>
    <s v="Fiebre, Cansancio"/>
    <s v="Santa Monica, Estados Unidos"/>
    <x v="0"/>
  </r>
  <r>
    <s v="Shasa"/>
    <s v="Alemán"/>
    <d v="1964-07-28T00:00:00"/>
    <n v="2898066915"/>
    <x v="22"/>
    <s v="Cunén"/>
    <s v="Fiebre, Cansancio"/>
    <s v="San Jose, Mexico"/>
    <x v="0"/>
  </r>
  <r>
    <s v="Ayrton"/>
    <s v="Garza"/>
    <d v="1930-01-21T00:00:00"/>
    <n v="20564626136"/>
    <x v="10"/>
    <s v="Panajachel"/>
    <s v="Fiebre, Cansancio, Escalofríos y dolores corporales"/>
    <s v="Acajutla, El Salvador"/>
    <x v="1"/>
  </r>
  <r>
    <s v="Elinda"/>
    <s v="Bustos"/>
    <d v="1932-05-07T00:00:00"/>
    <n v="2987369323"/>
    <x v="16"/>
    <s v="Almolonga"/>
    <s v="Fiebre, Dificultad respiratoria"/>
    <s v="Boaco, Nicaragua"/>
    <x v="2"/>
  </r>
  <r>
    <s v="Naara"/>
    <s v="Castro"/>
    <d v="1957-06-16T00:00:00"/>
    <n v="29993083410"/>
    <x v="20"/>
    <s v="La Libertad"/>
    <s v="Fiebre, Tos seca, Escalofríos y dolores corporales"/>
    <s v="Guaimaca, Honduras"/>
    <x v="2"/>
  </r>
  <r>
    <s v="Grace"/>
    <s v="Delgadillo"/>
    <d v="2001-08-30T00:00:00"/>
    <n v="23893204147"/>
    <x v="0"/>
    <s v="Palencia"/>
    <s v="Fiebre, Cansancio"/>
    <s v="Santa Clara La Laguna, Guatemala"/>
    <x v="1"/>
  </r>
  <r>
    <s v="Megan"/>
    <s v="Tejada"/>
    <d v="2001-03-10T00:00:00"/>
    <n v="19436133141"/>
    <x v="2"/>
    <s v="Siquinalá"/>
    <s v="Fiebre, Cansancio"/>
    <s v="Vigo, España"/>
    <x v="2"/>
  </r>
  <r>
    <s v="Teófilo"/>
    <s v="Cadena"/>
    <d v="1932-09-08T00:00:00"/>
    <n v="2193664536"/>
    <x v="10"/>
    <s v="Concepción"/>
    <s v="Fiebre, Tos seca"/>
    <s v="5 de Mayo, Mexico"/>
    <x v="0"/>
  </r>
  <r>
    <s v="Halima"/>
    <s v="Casas"/>
    <d v="1926-11-23T00:00:00"/>
    <n v="2486467497"/>
    <x v="5"/>
    <s v="Retalhuleu"/>
    <s v="Fiebre, Cansancio, Escalofríos y dolores corporales"/>
    <s v="Ancona, Italia"/>
    <x v="0"/>
  </r>
  <r>
    <s v="Abdón"/>
    <s v="Mateo"/>
    <d v="1994-07-24T00:00:00"/>
    <n v="26534828142"/>
    <x v="0"/>
    <s v="Guatemala"/>
    <s v="Fiebre, Cansancio, Escalofríos y dolores corporales"/>
    <s v="Talanga, Honduras"/>
    <x v="2"/>
  </r>
  <r>
    <s v="Jeremías"/>
    <s v="Enríquez"/>
    <d v="2019-09-26T00:00:00"/>
    <n v="29995116115"/>
    <x v="1"/>
    <s v="San Antonio La Paz"/>
    <s v="Fiebre, Tos seca, Escalofríos y dolores corporales"/>
    <s v="Roma, Italia"/>
    <x v="1"/>
  </r>
  <r>
    <s v="Arminda"/>
    <s v="Guzmán"/>
    <d v="1961-12-04T00:00:00"/>
    <n v="29399729143"/>
    <x v="2"/>
    <s v="Palín"/>
    <s v="Fiebre, Cansancio, Escalofríos y dolores corporales"/>
    <s v="Lazaro Cardenas, Mexico"/>
    <x v="2"/>
  </r>
  <r>
    <s v="Nasya"/>
    <s v="Orosco"/>
    <d v="1959-03-13T00:00:00"/>
    <n v="26936555123"/>
    <x v="0"/>
    <s v="Guatemala"/>
    <s v="Fiebre, Cansancio"/>
    <s v="Bologna, Italia"/>
    <x v="0"/>
  </r>
  <r>
    <s v="Sahara"/>
    <s v="Esquibel"/>
    <d v="1944-08-25T00:00:00"/>
    <n v="2987343623"/>
    <x v="12"/>
    <s v="Ipala"/>
    <s v="Fiebre, Tos seca, Escalofríos y dolores corporales"/>
    <s v="Vicente Guerrero, Mexico"/>
    <x v="0"/>
  </r>
  <r>
    <s v="Sean"/>
    <s v="Gaona"/>
    <d v="1940-08-23T00:00:00"/>
    <n v="2227325552"/>
    <x v="5"/>
    <s v="San Felipe"/>
    <s v="Fiebre, Tos seca"/>
    <s v="Inglewood, Estados Unidos"/>
    <x v="1"/>
  </r>
  <r>
    <s v="Meuris"/>
    <s v="Grijalva"/>
    <d v="1925-01-09T00:00:00"/>
    <n v="2491210579"/>
    <x v="2"/>
    <s v="Palín"/>
    <s v="Fiebre, Cansancio"/>
    <s v="Independencia, Mexico"/>
    <x v="2"/>
  </r>
  <r>
    <s v="Lua"/>
    <s v="Fonseca"/>
    <d v="1921-06-19T00:00:00"/>
    <n v="2697283455"/>
    <x v="18"/>
    <s v="Estanzuela"/>
    <s v="Fiebre, Tos seca, Escalofríos y dolores corporales"/>
    <s v="Jamaica, Estados Unidos"/>
    <x v="0"/>
  </r>
  <r>
    <s v="Perpetuo"/>
    <s v="Rico"/>
    <d v="1945-11-23T00:00:00"/>
    <n v="2493894467"/>
    <x v="13"/>
    <s v="Patzún"/>
    <s v="Fiebre, Cansancio"/>
    <s v="Santa Bárbara, Guatemala"/>
    <x v="0"/>
  </r>
  <r>
    <s v="Carmine"/>
    <s v="Meléndez"/>
    <d v="1928-04-13T00:00:00"/>
    <n v="21959300132"/>
    <x v="0"/>
    <s v="Mixco"/>
    <s v="Fiebre, Tos seca"/>
    <s v="Seattle, Estados Unidos"/>
    <x v="0"/>
  </r>
  <r>
    <s v="Brenda"/>
    <s v="Guillén"/>
    <d v="1945-05-24T00:00:00"/>
    <n v="24135322175"/>
    <x v="11"/>
    <s v="Flores"/>
    <s v="Fiebre, Cansancio"/>
    <s v="Saint Petersburg, Estados Unidos"/>
    <x v="1"/>
  </r>
  <r>
    <s v="Ellis"/>
    <s v="Zepeda"/>
    <d v="2008-05-17T00:00:00"/>
    <n v="26482835227"/>
    <x v="9"/>
    <s v="El Estor"/>
    <s v="Fiebre, Tos seca"/>
    <s v="New York City, Estados Unidos"/>
    <x v="2"/>
  </r>
  <r>
    <s v="Irmina"/>
    <s v="Arredondo"/>
    <d v="1953-03-09T00:00:00"/>
    <n v="2278212074"/>
    <x v="4"/>
    <s v="Jalpatagua"/>
    <s v="Fiebre, Cansancio"/>
    <s v="Palmdale, Estados Unidos"/>
    <x v="2"/>
  </r>
  <r>
    <s v="Elis"/>
    <s v="Gaitán"/>
    <d v="1986-05-18T00:00:00"/>
    <n v="2343064123"/>
    <x v="4"/>
    <s v="Conguaco"/>
    <s v="Fiebre, Tos seca"/>
    <s v="Albany, Estados Unidos"/>
    <x v="2"/>
  </r>
  <r>
    <s v="Calfú"/>
    <s v="Arévalo"/>
    <d v="1994-06-21T00:00:00"/>
    <n v="266547081310"/>
    <x v="2"/>
    <s v="Nueva Concepción"/>
    <s v="Fiebre, Cansancio"/>
    <s v="Madison, Estados Unidos"/>
    <x v="2"/>
  </r>
  <r>
    <s v="Custodio"/>
    <s v="Olivas"/>
    <d v="1924-09-01T00:00:00"/>
    <n v="1963389951"/>
    <x v="6"/>
    <s v="San Marcos"/>
    <s v="Fiebre, Dificultad respiratoria"/>
    <s v="Louisville, Estados Unidos"/>
    <x v="0"/>
  </r>
  <r>
    <s v="Valdemar"/>
    <s v="Dueñas"/>
    <d v="1973-12-10T00:00:00"/>
    <n v="1917320432"/>
    <x v="5"/>
    <s v="San Sebastián"/>
    <s v="Fiebre, Tos seca"/>
    <s v="La Loma, Mexico"/>
    <x v="0"/>
  </r>
  <r>
    <s v="Fara"/>
    <s v="Cisneros"/>
    <d v="1941-11-29T00:00:00"/>
    <n v="2134071124"/>
    <x v="6"/>
    <s v="Ixchiguán"/>
    <s v="Fiebre, Cansancio"/>
    <s v="Portland, Estados Unidos"/>
    <x v="0"/>
  </r>
  <r>
    <s v="Milagros"/>
    <s v="Bueno"/>
    <d v="1950-01-18T00:00:00"/>
    <n v="2703441646"/>
    <x v="2"/>
    <s v="Tiquisate"/>
    <s v="Fiebre, Tos seca, Escalofríos y dolores corporales"/>
    <s v="Sioguí Arriba, Panama"/>
    <x v="0"/>
  </r>
  <r>
    <s v="Rosmari"/>
    <s v="Torres"/>
    <d v="1998-03-07T00:00:00"/>
    <n v="22100951205"/>
    <x v="0"/>
    <s v="Guatemala"/>
    <s v="Fiebre, Tos seca, Escalofríos y dolores corporales"/>
    <s v="West Palm Beach, Estados Unidos"/>
    <x v="0"/>
  </r>
  <r>
    <s v="Benet"/>
    <s v="Zamudio"/>
    <d v="1992-02-07T00:00:00"/>
    <n v="2061241676"/>
    <x v="0"/>
    <s v="Guatemala"/>
    <s v="Fiebre, Tos seca, Escalofríos y dolores corporales"/>
    <s v="Lleida, España"/>
    <x v="0"/>
  </r>
  <r>
    <s v="Hanna"/>
    <s v="Valadez"/>
    <d v="1934-11-13T00:00:00"/>
    <n v="24783229106"/>
    <x v="6"/>
    <s v="Catarina"/>
    <s v="Fiebre, Cansancio, Escalofríos y dolores corporales"/>
    <s v="Francisco Villa, Mexico"/>
    <x v="0"/>
  </r>
  <r>
    <s v="Numas"/>
    <s v="Patino"/>
    <d v="1928-08-14T00:00:00"/>
    <n v="21768944175"/>
    <x v="2"/>
    <s v="Iztapa"/>
    <s v="Fiebre, Cansancio"/>
    <s v="Morazán, Honduras"/>
    <x v="1"/>
  </r>
  <r>
    <s v="Francesco"/>
    <s v="Garica"/>
    <d v="1968-08-11T00:00:00"/>
    <n v="20265488102"/>
    <x v="6"/>
    <s v="Malacatán"/>
    <s v="Fiebre, Dificultad respiratoria"/>
    <s v="Jacaltenango, Guatemala"/>
    <x v="0"/>
  </r>
  <r>
    <s v="Ingeberg"/>
    <s v="Macías"/>
    <d v="1955-02-19T00:00:00"/>
    <n v="2460910334"/>
    <x v="0"/>
    <s v="Villa Nueva"/>
    <s v="Fiebre, Cansancio, Escalofríos y dolores corporales"/>
    <s v="El Copé, Panama"/>
    <x v="2"/>
  </r>
  <r>
    <s v="Jade"/>
    <s v="Alonso"/>
    <d v="2017-12-09T00:00:00"/>
    <n v="27900074162"/>
    <x v="1"/>
    <s v="Sanarate"/>
    <s v="Fiebre, Cansancio, Escalofríos y dolores corporales"/>
    <s v="Champerico, Guatemala"/>
    <x v="0"/>
  </r>
  <r>
    <s v="Calixto"/>
    <s v="Crespo"/>
    <d v="1973-12-25T00:00:00"/>
    <n v="20772248136"/>
    <x v="4"/>
    <s v="Jerez"/>
    <s v="Fiebre, Tos seca, Escalofríos y dolores corporales"/>
    <s v="San Isidro, Mexico"/>
    <x v="1"/>
  </r>
  <r>
    <s v="Demeter"/>
    <s v="Cuellar"/>
    <d v="2014-05-15T00:00:00"/>
    <n v="21610814193"/>
    <x v="21"/>
    <s v=" Quetzaltenango"/>
    <s v="Fiebre, Dificultad respiratoria"/>
    <s v="El Copé, Panama"/>
    <x v="1"/>
  </r>
  <r>
    <s v="Arapey"/>
    <s v="Cotto"/>
    <d v="1950-04-27T00:00:00"/>
    <n v="2174297825"/>
    <x v="2"/>
    <s v="Tiquisate"/>
    <s v="Fiebre, Tos seca, Escalofríos y dolores corporales"/>
    <s v="Yarumela, Honduras"/>
    <x v="1"/>
  </r>
  <r>
    <s v="Eliana"/>
    <s v="Serrato"/>
    <d v="1920-10-30T00:00:00"/>
    <n v="19539874123"/>
    <x v="0"/>
    <s v="San Miguel Petapa"/>
    <s v="Fiebre, Cansancio, Escalofríos y dolores corporales"/>
    <s v="Anchorage, Estados Unidos"/>
    <x v="1"/>
  </r>
  <r>
    <s v="Italina"/>
    <s v="Suárez"/>
    <d v="1997-11-21T00:00:00"/>
    <n v="20117389113"/>
    <x v="10"/>
    <s v="San Antonio Palopó"/>
    <s v="Fiebre, Tos seca, Escalofríos y dolores corporales"/>
    <s v="Reno, Estados Unidos"/>
    <x v="1"/>
  </r>
  <r>
    <s v="Orazio"/>
    <s v="Berrios"/>
    <d v="1981-12-20T00:00:00"/>
    <n v="1955383857"/>
    <x v="12"/>
    <s v="Quezaltepeque"/>
    <s v="Fiebre, Dificultad respiratoria"/>
    <s v="Sevilla, España"/>
    <x v="0"/>
  </r>
  <r>
    <s v="Olaf"/>
    <s v="Monroy"/>
    <d v="1959-01-10T00:00:00"/>
    <n v="28550445810"/>
    <x v="4"/>
    <s v="El Adelanto"/>
    <s v="Fiebre, Dificultad respiratoria"/>
    <s v="Mobile, Estados Unidos"/>
    <x v="2"/>
  </r>
  <r>
    <s v="Mili"/>
    <s v="Duran"/>
    <d v="1943-09-16T00:00:00"/>
    <n v="279597611910"/>
    <x v="2"/>
    <s v="Siquinalá"/>
    <s v="Fiebre, Tos seca"/>
    <s v="Sabá, Honduras"/>
    <x v="0"/>
  </r>
  <r>
    <s v="Louisa"/>
    <s v="Garay"/>
    <d v="1934-08-14T00:00:00"/>
    <n v="21112274133"/>
    <x v="0"/>
    <s v="Guatemala"/>
    <s v="Fiebre, Tos seca, Escalofríos y dolores corporales"/>
    <s v="Las Palmas, Mexico"/>
    <x v="2"/>
  </r>
  <r>
    <s v="Prudenciana"/>
    <s v="Lomeli"/>
    <d v="1966-10-05T00:00:00"/>
    <n v="2699001429"/>
    <x v="5"/>
    <s v="Santa Cruz Muluá"/>
    <s v="Fiebre, Tos seca"/>
    <s v="Laurel, Estados Unidos"/>
    <x v="0"/>
  </r>
  <r>
    <s v="Sixto"/>
    <s v="Arreola"/>
    <d v="1920-07-21T00:00:00"/>
    <n v="29567390167"/>
    <x v="4"/>
    <s v="El Adelanto"/>
    <s v="Fiebre, Cansancio, Escalofríos y dolores corporales"/>
    <s v="San Rafael Petzal, Guatemala"/>
    <x v="2"/>
  </r>
  <r>
    <s v="Agnus"/>
    <s v="Pacheco"/>
    <d v="2002-11-16T00:00:00"/>
    <n v="197346492210"/>
    <x v="0"/>
    <s v="Amatitlán"/>
    <s v="Fiebre, Cansancio"/>
    <s v="Toyós, Honduras"/>
    <x v="2"/>
  </r>
  <r>
    <s v="Denisse"/>
    <s v="Montés"/>
    <d v="1981-01-07T00:00:00"/>
    <n v="21667023165"/>
    <x v="0"/>
    <s v="Chinautla"/>
    <s v="Fiebre, Dificultad respiratoria"/>
    <s v="Detroit, Estados Unidos"/>
    <x v="1"/>
  </r>
  <r>
    <s v="Abdo"/>
    <s v="Jasso"/>
    <d v="1999-11-23T00:00:00"/>
    <n v="21975663168"/>
    <x v="20"/>
    <s v="Cuilco"/>
    <s v="Fiebre, Dificultad respiratoria"/>
    <s v="Francisco Villa, Mexico"/>
    <x v="0"/>
  </r>
  <r>
    <s v="Generoso"/>
    <s v="Contreras"/>
    <d v="1983-01-19T00:00:00"/>
    <n v="19180605149"/>
    <x v="10"/>
    <s v="San Antonio Palopó"/>
    <s v="Fiebre, Dificultad respiratoria"/>
    <s v="Dallas, Estados Unidos"/>
    <x v="1"/>
  </r>
  <r>
    <s v="Lucero"/>
    <s v="Cabrera"/>
    <d v="1990-09-27T00:00:00"/>
    <n v="2051388268"/>
    <x v="3"/>
    <s v="Jalapa"/>
    <s v="Fiebre, Tos seca"/>
    <s v="Mobile, Estados Unidos"/>
    <x v="1"/>
  </r>
  <r>
    <s v="Arydea"/>
    <s v="Montanez"/>
    <d v="1989-01-04T00:00:00"/>
    <n v="2418446218"/>
    <x v="9"/>
    <s v="Livingston"/>
    <s v="Fiebre, Cansancio, Escalofríos y dolores corporales"/>
    <s v="Los Pinos, Mexico"/>
    <x v="2"/>
  </r>
  <r>
    <s v="Centola"/>
    <s v="Zarate"/>
    <d v="1992-04-10T00:00:00"/>
    <n v="22739525221"/>
    <x v="10"/>
    <s v="Concepción"/>
    <s v="Fiebre, Tos seca"/>
    <s v="Bella Vista, Panama"/>
    <x v="0"/>
  </r>
  <r>
    <s v="Michelle"/>
    <s v="Batista"/>
    <d v="1986-12-21T00:00:00"/>
    <n v="19055956145"/>
    <x v="10"/>
    <s v="San Antonio Palopó"/>
    <s v="Fiebre, Cansancio, Escalofríos y dolores corporales"/>
    <s v="Anniston, Estados Unidos"/>
    <x v="1"/>
  </r>
  <r>
    <s v="Adelio"/>
    <s v="Pérez"/>
    <d v="1993-04-29T00:00:00"/>
    <n v="2233065691"/>
    <x v="5"/>
    <s v="Retalhuleu"/>
    <s v="Fiebre, Cansancio, Escalofríos y dolores corporales"/>
    <s v="Durham, Estados Unidos"/>
    <x v="0"/>
  </r>
  <r>
    <s v="Irving"/>
    <s v="Cano"/>
    <d v="1962-10-05T00:00:00"/>
    <n v="25236481185"/>
    <x v="21"/>
    <s v=" Salcajá"/>
    <s v="Fiebre, Dificultad respiratoria"/>
    <s v="Colima, Costa Rica"/>
    <x v="2"/>
  </r>
  <r>
    <s v="Simoneta"/>
    <s v="Padilla"/>
    <d v="1965-01-29T00:00:00"/>
    <n v="2051825838"/>
    <x v="6"/>
    <s v="Ixchiguán"/>
    <s v="Fiebre, Cansancio"/>
    <s v="Santa Elena, Mexico"/>
    <x v="0"/>
  </r>
  <r>
    <s v="Nothelmo"/>
    <s v="Vigil"/>
    <d v="2004-04-16T00:00:00"/>
    <n v="2964204661"/>
    <x v="0"/>
    <s v="Villa Nueva"/>
    <s v="Fiebre, Cansancio, Escalofríos y dolores corporales"/>
    <s v="Midland, Estados Unidos"/>
    <x v="1"/>
  </r>
  <r>
    <s v="Karla"/>
    <s v="Arroyo"/>
    <d v="1977-05-24T00:00:00"/>
    <n v="2234782071"/>
    <x v="6"/>
    <s v="San Marcos"/>
    <s v="Fiebre, Cansancio, Escalofríos y dolores corporales"/>
    <s v="El Refugio, Mexico"/>
    <x v="2"/>
  </r>
  <r>
    <s v="Michelle"/>
    <s v="Jasso"/>
    <d v="2019-03-06T00:00:00"/>
    <n v="27312718173"/>
    <x v="4"/>
    <s v="El Adelanto"/>
    <s v="Fiebre, Cansancio, Escalofríos y dolores corporales"/>
    <s v="Waco, Estados Unidos"/>
    <x v="2"/>
  </r>
  <r>
    <s v="Christian"/>
    <s v="Bueno"/>
    <d v="1937-01-08T00:00:00"/>
    <n v="19644215178"/>
    <x v="10"/>
    <s v="Concepción"/>
    <s v="Fiebre, Cansancio, Escalofríos y dolores corporales"/>
    <s v="Las Trojes, Honduras"/>
    <x v="1"/>
  </r>
  <r>
    <s v="Jenny"/>
    <s v="Segovia"/>
    <d v="1945-06-17T00:00:00"/>
    <n v="22830085162"/>
    <x v="0"/>
    <s v="Chinautla"/>
    <s v="Fiebre, Dificultad respiratoria"/>
    <s v="Veracruz, Panama"/>
    <x v="0"/>
  </r>
  <r>
    <s v="Lot"/>
    <s v="Reynoso"/>
    <d v="1924-11-23T00:00:00"/>
    <n v="20752740103"/>
    <x v="20"/>
    <s v="Cuilco"/>
    <s v="Fiebre, Cansancio, Escalofríos y dolores corporales"/>
    <s v="Panamá, Panama"/>
    <x v="2"/>
  </r>
  <r>
    <s v="Petronila"/>
    <s v="Valentín"/>
    <d v="1949-02-27T00:00:00"/>
    <n v="2631017485"/>
    <x v="5"/>
    <s v="Santa Cruz Muluá"/>
    <s v="Fiebre, Tos seca, Escalofríos y dolores corporales"/>
    <s v="San Agustin, Mexico"/>
    <x v="1"/>
  </r>
  <r>
    <s v="Anelida"/>
    <s v="Lira"/>
    <d v="1999-08-26T00:00:00"/>
    <n v="22555407204"/>
    <x v="14"/>
    <s v="San Miguel Chicaj"/>
    <s v="Fiebre, Tos seca, Escalofríos y dolores corporales"/>
    <s v="Jacksonville, Estados Unidos"/>
    <x v="1"/>
  </r>
  <r>
    <s v="Mariángeles"/>
    <s v="Rico"/>
    <d v="1968-12-07T00:00:00"/>
    <n v="2873454652"/>
    <x v="19"/>
    <s v="Samayac"/>
    <s v="Fiebre, Tos seca, Escalofríos y dolores corporales"/>
    <s v="Buenos Aires, Mexico"/>
    <x v="1"/>
  </r>
  <r>
    <s v="Calínica"/>
    <s v="Aguilar"/>
    <d v="2004-09-20T00:00:00"/>
    <n v="24682247208"/>
    <x v="8"/>
    <s v="San Andrés Xecul"/>
    <s v="Fiebre, Dificultad respiratoria"/>
    <s v="Las Americas, Mexico"/>
    <x v="0"/>
  </r>
  <r>
    <s v="Quirina"/>
    <s v="Covarrubias"/>
    <d v="2004-08-07T00:00:00"/>
    <n v="2026925895"/>
    <x v="3"/>
    <s v="San Pedro Pinula"/>
    <s v="Fiebre, Cansancio, Escalofríos y dolores corporales"/>
    <s v="Corona, Estados Unidos"/>
    <x v="2"/>
  </r>
  <r>
    <s v="Emma"/>
    <s v="Irizarry"/>
    <d v="1961-11-12T00:00:00"/>
    <n v="2459777385"/>
    <x v="10"/>
    <s v="Concepción"/>
    <s v="Fiebre, Dificultad respiratoria"/>
    <s v="Scottsdale, Estados Unidos"/>
    <x v="2"/>
  </r>
  <r>
    <s v="Rosenda"/>
    <s v="Esquivel"/>
    <d v="1981-02-20T00:00:00"/>
    <n v="282341031610"/>
    <x v="10"/>
    <s v="Nahualá"/>
    <s v="Fiebre, Tos seca"/>
    <s v="Lynchburg, Estados Unidos"/>
    <x v="2"/>
  </r>
  <r>
    <s v="Auda"/>
    <s v="Melgar"/>
    <d v="2018-05-30T00:00:00"/>
    <n v="19762220172"/>
    <x v="0"/>
    <s v="Villa Canales"/>
    <s v="Fiebre, Tos seca, Escalofríos y dolores corporales"/>
    <s v="Tenancingo, El Salvador"/>
    <x v="2"/>
  </r>
  <r>
    <s v="Clarabella"/>
    <s v="Hernádez"/>
    <d v="1966-08-25T00:00:00"/>
    <n v="20768736154"/>
    <x v="9"/>
    <s v="Livingston"/>
    <s v="Fiebre, Dificultad respiratoria"/>
    <s v="Jamaica, Estados Unidos"/>
    <x v="2"/>
  </r>
  <r>
    <s v="Osmán"/>
    <s v="Cárdenas"/>
    <d v="1978-01-17T00:00:00"/>
    <n v="2768042167"/>
    <x v="19"/>
    <s v="Mazatenango "/>
    <s v="Fiebre, Tos seca"/>
    <s v="San Diego, Estados Unidos"/>
    <x v="2"/>
  </r>
  <r>
    <s v="Arcángela"/>
    <s v="Pagan"/>
    <d v="2009-08-12T00:00:00"/>
    <n v="28230999221"/>
    <x v="18"/>
    <s v="Usumatlán"/>
    <s v="Fiebre, Tos seca"/>
    <s v="Metapán, El Salvador"/>
    <x v="0"/>
  </r>
  <r>
    <s v="Raifroid"/>
    <s v="Valdivia"/>
    <d v="1986-06-27T00:00:00"/>
    <n v="28812431139"/>
    <x v="0"/>
    <s v="San Raymundo"/>
    <s v="Fiebre, Dificultad respiratoria"/>
    <s v="Colón, Panama"/>
    <x v="0"/>
  </r>
  <r>
    <s v="Canela"/>
    <s v="Rosario"/>
    <d v="1993-03-09T00:00:00"/>
    <n v="19811841197"/>
    <x v="16"/>
    <s v="Cantel"/>
    <s v="Fiebre, Dificultad respiratoria"/>
    <s v="Gijon, España"/>
    <x v="0"/>
  </r>
  <r>
    <s v="Carola"/>
    <s v="Cotto"/>
    <d v="1981-08-11T00:00:00"/>
    <n v="23766259176"/>
    <x v="12"/>
    <s v="Olopa"/>
    <s v="Fiebre, Tos seca"/>
    <s v="Loma Bonita, Mexico"/>
    <x v="2"/>
  </r>
  <r>
    <s v="Maico"/>
    <s v="Huerta"/>
    <d v="1954-11-13T00:00:00"/>
    <n v="24007231121"/>
    <x v="17"/>
    <s v="Alotenango"/>
    <s v="Fiebre, Tos seca, Escalofríos y dolores corporales"/>
    <s v="Guanaja, Honduras"/>
    <x v="0"/>
  </r>
  <r>
    <s v="Sadoc"/>
    <s v="Guerrero"/>
    <d v="1948-12-14T00:00:00"/>
    <n v="2965127289"/>
    <x v="17"/>
    <s v="Santa María de Jesús"/>
    <s v="Fiebre, Dificultad respiratoria"/>
    <s v="Boaco, Nicaragua"/>
    <x v="0"/>
  </r>
  <r>
    <s v="Lelis"/>
    <s v="Covarrubias"/>
    <d v="1963-02-19T00:00:00"/>
    <n v="1933000036"/>
    <x v="4"/>
    <s v="Comapa"/>
    <s v="Fiebre, Dificultad respiratoria"/>
    <s v="Tacoma, Estados Unidos"/>
    <x v="1"/>
  </r>
  <r>
    <s v="Giusto"/>
    <s v="Palomino"/>
    <d v="1945-12-05T00:00:00"/>
    <n v="190352661810"/>
    <x v="10"/>
    <s v="Concepción"/>
    <s v="Fiebre, Tos seca, Escalofríos y dolores corporales"/>
    <s v="San Cristóbal Verapaz, Guatemala"/>
    <x v="0"/>
  </r>
  <r>
    <s v="Alison"/>
    <s v="Marcos"/>
    <d v="1997-05-28T00:00:00"/>
    <n v="27158596142"/>
    <x v="6"/>
    <s v="Catarina"/>
    <s v="Fiebre, Dificultad respiratoria"/>
    <s v="San Antonio, Mexico"/>
    <x v="2"/>
  </r>
  <r>
    <s v="Obdulia"/>
    <s v="Quesada"/>
    <d v="1940-05-13T00:00:00"/>
    <n v="21517427114"/>
    <x v="10"/>
    <s v="Concepción"/>
    <s v="Fiebre, Tos seca, Escalofríos y dolores corporales"/>
    <s v="Castellon De La Plana/Castello De La Pla, España"/>
    <x v="2"/>
  </r>
  <r>
    <s v="Jimena"/>
    <s v="Patino"/>
    <d v="2002-11-15T00:00:00"/>
    <n v="2745470511"/>
    <x v="18"/>
    <s v="Teculután"/>
    <s v="Fiebre, Cansancio, Escalofríos y dolores corporales"/>
    <s v="Chicago, Estados Unidos"/>
    <x v="0"/>
  </r>
  <r>
    <s v="Marlen"/>
    <s v="Montoya"/>
    <d v="1994-11-24T00:00:00"/>
    <n v="26426471137"/>
    <x v="6"/>
    <s v="San Marcos"/>
    <s v="Fiebre, Cansancio, Escalofríos y dolores corporales"/>
    <s v="La Paz, Mexico"/>
    <x v="2"/>
  </r>
  <r>
    <s v="Tibor"/>
    <s v="Pabón"/>
    <d v="2016-03-25T00:00:00"/>
    <n v="29679667148"/>
    <x v="10"/>
    <s v="Sololá"/>
    <s v="Fiebre, Dificultad respiratoria"/>
    <s v="Los Angeles, Mexico"/>
    <x v="0"/>
  </r>
  <r>
    <s v="Nahum"/>
    <s v="Rojas"/>
    <d v="1925-07-12T00:00:00"/>
    <n v="23894749117"/>
    <x v="4"/>
    <s v="Moyuta"/>
    <s v="Fiebre, Dificultad respiratoria"/>
    <s v="Chattanooga, Estados Unidos"/>
    <x v="2"/>
  </r>
  <r>
    <s v="Janina"/>
    <s v="Ortega"/>
    <d v="1997-07-01T00:00:00"/>
    <n v="2516953366"/>
    <x v="0"/>
    <s v="Villa Nueva"/>
    <s v="Fiebre, Cansancio, Escalofríos y dolores corporales"/>
    <s v="Gainesville, Estados Unidos"/>
    <x v="1"/>
  </r>
  <r>
    <s v="Digna"/>
    <s v="Robles"/>
    <d v="1997-07-10T00:00:00"/>
    <n v="19395813144"/>
    <x v="2"/>
    <s v="Siquinalá"/>
    <s v="Fiebre, Tos seca"/>
    <s v="Panamá, Panama"/>
    <x v="1"/>
  </r>
  <r>
    <s v="Albano"/>
    <s v="Arredondo"/>
    <d v="1976-03-31T00:00:00"/>
    <n v="2958637712"/>
    <x v="0"/>
    <s v="Villa Nueva"/>
    <s v="Fiebre, Tos seca, Escalofríos y dolores corporales"/>
    <s v="Comapa, Guatemala"/>
    <x v="0"/>
  </r>
  <r>
    <s v="Jasón"/>
    <s v="Gurule"/>
    <d v="1991-08-31T00:00:00"/>
    <n v="2671662833"/>
    <x v="10"/>
    <s v="Concepción"/>
    <s v="Fiebre, Dificultad respiratoria"/>
    <s v="Oratorio, Guatemala"/>
    <x v="2"/>
  </r>
  <r>
    <s v="Nicole"/>
    <s v="Duran"/>
    <d v="1979-11-27T00:00:00"/>
    <n v="25199305166"/>
    <x v="4"/>
    <s v="Jerez"/>
    <s v="Fiebre, Cansancio, Escalofríos y dolores corporales"/>
    <s v="Minneapolis, Estados Unidos"/>
    <x v="2"/>
  </r>
  <r>
    <s v="Iberio"/>
    <s v="Coronado"/>
    <d v="1944-08-30T00:00:00"/>
    <n v="266998201510"/>
    <x v="6"/>
    <s v="Catarina"/>
    <s v="Fiebre, Cansancio"/>
    <s v="Newark, Estados Unidos"/>
    <x v="1"/>
  </r>
  <r>
    <s v="Jerry"/>
    <s v="López"/>
    <d v="2015-02-05T00:00:00"/>
    <n v="29089342111"/>
    <x v="18"/>
    <s v="Teculután"/>
    <s v="Fiebre, Cansancio"/>
    <s v="Veracruz, Honduras"/>
    <x v="1"/>
  </r>
  <r>
    <s v="Querían"/>
    <s v="Adomo"/>
    <d v="1932-12-21T00:00:00"/>
    <n v="23128924227"/>
    <x v="6"/>
    <s v="San Marcos"/>
    <s v="Fiebre, Tos seca"/>
    <s v="Reitoca, Honduras"/>
    <x v="0"/>
  </r>
  <r>
    <s v="Estanislao"/>
    <s v="Balderas"/>
    <d v="2016-03-23T00:00:00"/>
    <n v="2207998261"/>
    <x v="6"/>
    <s v="Malacatán"/>
    <s v="Fiebre, Dificultad respiratoria"/>
    <s v="Seminole, Estados Unidos"/>
    <x v="2"/>
  </r>
  <r>
    <s v="Belmiro"/>
    <s v="Tórrez"/>
    <d v="1946-04-14T00:00:00"/>
    <n v="2299981383"/>
    <x v="0"/>
    <s v="Guatemala"/>
    <s v="Fiebre, Cansancio, Escalofríos y dolores corporales"/>
    <s v="Bellavista, Mexico"/>
    <x v="1"/>
  </r>
  <r>
    <s v="Eulogia"/>
    <s v="Lucio"/>
    <d v="1920-12-07T00:00:00"/>
    <n v="2191287821"/>
    <x v="2"/>
    <s v="Siquinalá"/>
    <s v="Fiebre, Dificultad respiratoria"/>
    <s v="Zamora, Honduras"/>
    <x v="1"/>
  </r>
  <r>
    <s v="Verenice"/>
    <s v="Castellanos"/>
    <d v="1973-06-21T00:00:00"/>
    <n v="21707841187"/>
    <x v="6"/>
    <s v="Comitancillo"/>
    <s v="Fiebre, Tos seca"/>
    <s v="Venezia, Italia"/>
    <x v="0"/>
  </r>
  <r>
    <s v="Selesio"/>
    <s v="Roldán"/>
    <d v="1978-05-25T00:00:00"/>
    <n v="19807823152"/>
    <x v="3"/>
    <s v="San Pedro Pinula"/>
    <s v="Fiebre, Tos seca, Escalofríos y dolores corporales"/>
    <s v="Knoxville, Estados Unidos"/>
    <x v="2"/>
  </r>
  <r>
    <s v="Prinio"/>
    <s v="Arellano"/>
    <d v="1957-01-04T00:00:00"/>
    <n v="2177678489"/>
    <x v="0"/>
    <s v="Guatemala"/>
    <s v="Fiebre, Cansancio, Escalofríos y dolores corporales"/>
    <s v="Independencia, Mexico"/>
    <x v="0"/>
  </r>
  <r>
    <s v="Alin"/>
    <s v="Concepción"/>
    <d v="1929-02-16T00:00:00"/>
    <n v="24636913229"/>
    <x v="0"/>
    <s v="Guatemala"/>
    <s v="Fiebre, Cansancio, Escalofríos y dolores corporales"/>
    <s v="Magisterial, Mexico"/>
    <x v="0"/>
  </r>
  <r>
    <s v="Salustio"/>
    <s v="Ávila"/>
    <d v="1925-04-07T00:00:00"/>
    <n v="2526925048"/>
    <x v="22"/>
    <s v="Cunén"/>
    <s v="Fiebre, Cansancio"/>
    <s v="Los Angeles, Estados Unidos"/>
    <x v="1"/>
  </r>
  <r>
    <s v="Gualtar"/>
    <s v="Argüello"/>
    <d v="1993-07-06T00:00:00"/>
    <n v="2356689345"/>
    <x v="0"/>
    <s v="Fraijanes"/>
    <s v="Fiebre, Tos seca, Escalofríos y dolores corporales"/>
    <s v="Miami, Estados Unidos"/>
    <x v="1"/>
  </r>
  <r>
    <s v="Ademaro"/>
    <s v="Granado"/>
    <d v="1990-10-15T00:00:00"/>
    <n v="2445460996"/>
    <x v="1"/>
    <s v="Morazán"/>
    <s v="Fiebre, Cansancio"/>
    <s v="Montgomery, Estados Unidos"/>
    <x v="1"/>
  </r>
  <r>
    <s v="Daila"/>
    <s v="Santillán"/>
    <d v="1987-02-15T00:00:00"/>
    <n v="23503947198"/>
    <x v="0"/>
    <s v="Guatemala"/>
    <s v="Fiebre, Cansancio, Escalofríos y dolores corporales"/>
    <s v="Buffalo, Estados Unidos"/>
    <x v="0"/>
  </r>
  <r>
    <s v="Joaquin"/>
    <s v="Sarabia"/>
    <d v="1943-09-27T00:00:00"/>
    <n v="2250693263"/>
    <x v="0"/>
    <s v="Villa Nueva"/>
    <s v="Fiebre, Tos seca"/>
    <s v="Charleston, Estados Unidos"/>
    <x v="1"/>
  </r>
  <r>
    <s v="Indalecia"/>
    <s v="Domínguez"/>
    <d v="1966-08-15T00:00:00"/>
    <n v="29335177610"/>
    <x v="10"/>
    <s v="Panajachel"/>
    <s v="Fiebre, Cansancio, Escalofríos y dolores corporales"/>
    <s v="Esquipulas Palo Gordo, Guatemala"/>
    <x v="2"/>
  </r>
  <r>
    <s v="Desideria"/>
    <s v="Amaya"/>
    <d v="1975-02-17T00:00:00"/>
    <n v="2788867492"/>
    <x v="10"/>
    <s v="Panajachel"/>
    <s v="Fiebre, Cansancio"/>
    <s v="San José de Colinas, Honduras"/>
    <x v="1"/>
  </r>
  <r>
    <s v="Bartelemy"/>
    <s v="Muñoz"/>
    <d v="1939-07-16T00:00:00"/>
    <n v="2970639027"/>
    <x v="20"/>
    <s v="La Libertad"/>
    <s v="Fiebre, Tos seca, Escalofríos y dolores corporales"/>
    <s v="Protección, Honduras"/>
    <x v="1"/>
  </r>
  <r>
    <s v="Narellla"/>
    <s v="Madrigal"/>
    <d v="2013-02-09T00:00:00"/>
    <n v="21400732228"/>
    <x v="2"/>
    <s v="Siquinalá"/>
    <s v="Fiebre, Cansancio, Escalofríos y dolores corporales"/>
    <s v="Salitral, Costa Rica"/>
    <x v="1"/>
  </r>
  <r>
    <s v="Anías"/>
    <s v="Nino"/>
    <d v="1925-10-14T00:00:00"/>
    <n v="2555631824"/>
    <x v="2"/>
    <s v="Palín"/>
    <s v="Fiebre, Cansancio, Escalofríos y dolores corporales"/>
    <s v="Siuna, Nicaragua"/>
    <x v="1"/>
  </r>
  <r>
    <s v="Adelfo"/>
    <s v="Cepeda"/>
    <d v="1950-08-21T00:00:00"/>
    <n v="2559965825"/>
    <x v="2"/>
    <s v="San José"/>
    <s v="Fiebre, Dificultad respiratoria"/>
    <s v="Oklahoma City, Estados Unidos"/>
    <x v="1"/>
  </r>
  <r>
    <s v="Tusnelda"/>
    <s v="Cotto"/>
    <d v="1954-02-17T00:00:00"/>
    <n v="24344407148"/>
    <x v="10"/>
    <s v="Sololá"/>
    <s v="Fiebre, Dificultad respiratoria"/>
    <s v="Tecpán Guatemala, Guatemala"/>
    <x v="1"/>
  </r>
  <r>
    <s v="Esther"/>
    <s v="Angulo"/>
    <d v="2006-07-31T00:00:00"/>
    <n v="2008263231"/>
    <x v="0"/>
    <s v="Villa Nueva"/>
    <s v="Fiebre, Tos seca"/>
    <s v="Jaqué, Panama"/>
    <x v="2"/>
  </r>
  <r>
    <s v="Libia"/>
    <s v="Alaniz"/>
    <d v="1926-07-17T00:00:00"/>
    <n v="29817731104"/>
    <x v="16"/>
    <s v="Quetzaltenango"/>
    <s v="Fiebre, Tos seca, Escalofríos y dolores corporales"/>
    <s v="Wilmington, Estados Unidos"/>
    <x v="0"/>
  </r>
  <r>
    <s v="Livino"/>
    <s v="Gurule"/>
    <d v="2018-06-02T00:00:00"/>
    <n v="28493359158"/>
    <x v="2"/>
    <s v="Iztapa"/>
    <s v="Fiebre, Tos seca, Escalofríos y dolores corporales"/>
    <s v="San José Poaquil, Guatemala"/>
    <x v="2"/>
  </r>
  <r>
    <s v="Ingrid"/>
    <s v="Menéndez"/>
    <d v="1994-12-22T00:00:00"/>
    <n v="27377283172"/>
    <x v="21"/>
    <s v=" San Carlos Sija"/>
    <s v="Fiebre, Dificultad respiratoria"/>
    <s v="San Jose, Estados Unidos"/>
    <x v="2"/>
  </r>
  <r>
    <s v="Nazario"/>
    <s v="Cabrera"/>
    <d v="1954-03-02T00:00:00"/>
    <n v="2459035521"/>
    <x v="14"/>
    <s v="Salamá"/>
    <s v="Fiebre, Dificultad respiratoria"/>
    <s v="Santa Rosa de Lima, El Salvador"/>
    <x v="0"/>
  </r>
  <r>
    <s v="Augustus"/>
    <s v="Prieto"/>
    <d v="2007-11-13T00:00:00"/>
    <n v="28324974167"/>
    <x v="6"/>
    <s v="San Marcos"/>
    <s v="Fiebre, Tos seca"/>
    <s v="Tulsa, Estados Unidos"/>
    <x v="0"/>
  </r>
  <r>
    <s v="Argus"/>
    <s v="Huerta"/>
    <d v="1975-01-18T00:00:00"/>
    <n v="19598312179"/>
    <x v="6"/>
    <s v="Malacatán"/>
    <s v="Fiebre, Tos seca"/>
    <s v="Denton, Estados Unidos"/>
    <x v="0"/>
  </r>
  <r>
    <s v="Kristopher"/>
    <s v="Solís"/>
    <d v="1977-03-18T00:00:00"/>
    <n v="20963358199"/>
    <x v="0"/>
    <s v="Guatemala"/>
    <s v="Fiebre, Tos seca, Escalofríos y dolores corporales"/>
    <s v="La Purisima, Mexico"/>
    <x v="1"/>
  </r>
  <r>
    <s v="Boleslao"/>
    <s v="Armenta"/>
    <d v="1944-09-19T00:00:00"/>
    <n v="19559564187"/>
    <x v="22"/>
    <s v="Santa María Nebaj"/>
    <s v="Fiebre, Cansancio"/>
    <s v="Lazaro Cardenas, Mexico"/>
    <x v="2"/>
  </r>
  <r>
    <s v="Esaú"/>
    <s v="Ballesteros"/>
    <d v="1925-08-07T00:00:00"/>
    <n v="27416278175"/>
    <x v="2"/>
    <s v="Palín"/>
    <s v="Fiebre, Tos seca, Escalofríos y dolores corporales"/>
    <s v="El Pino, Honduras"/>
    <x v="0"/>
  </r>
  <r>
    <s v="Viv"/>
    <s v="Cabán"/>
    <d v="1946-10-31T00:00:00"/>
    <n v="22885169147"/>
    <x v="4"/>
    <s v="Jalpatagua"/>
    <s v="Fiebre, Tos seca"/>
    <s v="Matagalpa, Nicaragua"/>
    <x v="1"/>
  </r>
  <r>
    <s v="Ezio"/>
    <s v="Robledo"/>
    <d v="2001-01-11T00:00:00"/>
    <n v="2876299497"/>
    <x v="18"/>
    <s v="Cabañas"/>
    <s v="Fiebre, Tos seca"/>
    <s v="Philadelphia, Estados Unidos"/>
    <x v="2"/>
  </r>
  <r>
    <s v="Hartman"/>
    <s v="Aguirre"/>
    <d v="1971-07-04T00:00:00"/>
    <n v="25078007194"/>
    <x v="7"/>
    <s v="Taxisco"/>
    <s v="Fiebre, Cansancio, Escalofríos y dolores corporales"/>
    <s v="San Jose, Estados Unidos"/>
    <x v="1"/>
  </r>
  <r>
    <s v="Lizie"/>
    <s v="Valdivia"/>
    <d v="1977-12-28T00:00:00"/>
    <n v="26205035155"/>
    <x v="4"/>
    <s v="Jerez"/>
    <s v="Fiebre, Cansancio, Escalofríos y dolores corporales"/>
    <s v="San Diego, Estados Unidos"/>
    <x v="0"/>
  </r>
  <r>
    <s v="Ambar"/>
    <s v="Solano"/>
    <d v="1980-03-02T00:00:00"/>
    <n v="19198648137"/>
    <x v="2"/>
    <s v="Palín"/>
    <s v="Fiebre, Tos seca"/>
    <s v="La Guama, Honduras"/>
    <x v="0"/>
  </r>
  <r>
    <s v="Kira"/>
    <s v="Reséndez"/>
    <d v="1940-11-04T00:00:00"/>
    <n v="19980190115"/>
    <x v="0"/>
    <s v="Guatemala"/>
    <s v="Fiebre, Tos seca"/>
    <s v="Santa Ana, El Salvador"/>
    <x v="1"/>
  </r>
  <r>
    <s v="Iago"/>
    <s v="Almonte"/>
    <d v="1999-10-23T00:00:00"/>
    <n v="2334272946"/>
    <x v="4"/>
    <s v="Comapa"/>
    <s v="Fiebre, Tos seca"/>
    <s v="Waco, Estados Unidos"/>
    <x v="0"/>
  </r>
  <r>
    <s v="Tamara"/>
    <s v="Montemayor"/>
    <d v="1961-12-09T00:00:00"/>
    <n v="19633452224"/>
    <x v="11"/>
    <s v="San Benito"/>
    <s v="Fiebre, Tos seca"/>
    <s v="Santiago De Compostela, España"/>
    <x v="1"/>
  </r>
  <r>
    <s v="Jacques"/>
    <s v="Núñez"/>
    <d v="2002-05-05T00:00:00"/>
    <n v="21916306204"/>
    <x v="6"/>
    <s v="Malacatán"/>
    <s v="Fiebre, Cansancio"/>
    <s v="Honolulu, Estados Unidos"/>
    <x v="1"/>
  </r>
  <r>
    <s v="Josefina"/>
    <s v="Carrión"/>
    <d v="1957-11-03T00:00:00"/>
    <n v="25647816176"/>
    <x v="4"/>
    <s v="Comapa"/>
    <s v="Fiebre, Tos seca"/>
    <s v="Fort Myers, Estados Unidos"/>
    <x v="1"/>
  </r>
  <r>
    <s v="Idalina"/>
    <s v="Paez"/>
    <d v="2003-09-05T00:00:00"/>
    <n v="2555965179"/>
    <x v="0"/>
    <s v="Guatemala"/>
    <s v="Fiebre, Dificultad respiratoria"/>
    <s v="Midland, Estados Unidos"/>
    <x v="1"/>
  </r>
  <r>
    <s v="Yunca"/>
    <s v="Lara"/>
    <d v="1998-05-01T00:00:00"/>
    <n v="28408631113"/>
    <x v="2"/>
    <s v="Iztapa"/>
    <s v="Fiebre, Dificultad respiratoria"/>
    <s v="Louisville, Estados Unidos"/>
    <x v="1"/>
  </r>
  <r>
    <s v="Michaela"/>
    <s v="Gaitán"/>
    <d v="1966-03-06T00:00:00"/>
    <n v="29067733218"/>
    <x v="22"/>
    <s v="Patzité"/>
    <s v="Fiebre, Cansancio, Escalofríos y dolores corporales"/>
    <s v="Benito Juarez, Mexico"/>
    <x v="1"/>
  </r>
  <r>
    <s v="Ondina"/>
    <s v="Monroy"/>
    <d v="1984-01-14T00:00:00"/>
    <n v="29633470144"/>
    <x v="10"/>
    <s v="Nahualá"/>
    <s v="Fiebre, Dificultad respiratoria"/>
    <s v="Lafayette, Estados Unidos"/>
    <x v="2"/>
  </r>
  <r>
    <s v="Haydee"/>
    <s v="Montano"/>
    <d v="1927-06-26T00:00:00"/>
    <n v="28508175101"/>
    <x v="18"/>
    <s v="Usumatlán"/>
    <s v="Fiebre, Dificultad respiratoria"/>
    <s v="San Luis Jilotepeque, Guatemala"/>
    <x v="2"/>
  </r>
  <r>
    <s v="Lara"/>
    <s v="Mesa"/>
    <d v="1940-11-20T00:00:00"/>
    <n v="19031449147"/>
    <x v="10"/>
    <s v="Nahualá"/>
    <s v="Fiebre, Tos seca, Escalofríos y dolores corporales"/>
    <s v="San Antonio, Estados Unidos"/>
    <x v="0"/>
  </r>
  <r>
    <s v="Lea"/>
    <s v="Reyna"/>
    <d v="2006-05-13T00:00:00"/>
    <n v="24367611223"/>
    <x v="2"/>
    <s v="San José"/>
    <s v="Fiebre, Cansancio, Escalofríos y dolores corporales"/>
    <s v="Independencia, Mexico"/>
    <x v="1"/>
  </r>
  <r>
    <s v="Solano"/>
    <s v="Baez"/>
    <d v="2019-01-27T00:00:00"/>
    <n v="23309357164"/>
    <x v="3"/>
    <s v="San Manuel Chaparrón"/>
    <s v="Fiebre, Tos seca"/>
    <s v="Bronx, Estados Unidos"/>
    <x v="1"/>
  </r>
  <r>
    <s v="Isachar"/>
    <s v="López"/>
    <d v="1994-05-22T00:00:00"/>
    <n v="2967260996"/>
    <x v="10"/>
    <s v="Panajachel"/>
    <s v="Fiebre, Tos seca"/>
    <s v="Jefferson City, Estados Unidos"/>
    <x v="1"/>
  </r>
  <r>
    <s v="Desiderius"/>
    <s v="Alfaro"/>
    <d v="1932-09-29T00:00:00"/>
    <n v="29366818111"/>
    <x v="7"/>
    <s v="San Juan Tecuaco"/>
    <s v="Fiebre, Cansancio, Escalofríos y dolores corporales"/>
    <s v="Texistepeque, El Salvador"/>
    <x v="0"/>
  </r>
  <r>
    <s v="Edelio"/>
    <s v="Delgado"/>
    <d v="1931-03-24T00:00:00"/>
    <n v="2249481089"/>
    <x v="6"/>
    <s v="Comitancillo"/>
    <s v="Fiebre, Dificultad respiratoria"/>
    <s v="Sonzacate, El Salvador"/>
    <x v="2"/>
  </r>
  <r>
    <s v="Toscana"/>
    <s v="Regalado"/>
    <d v="1966-11-17T00:00:00"/>
    <n v="27357936145"/>
    <x v="10"/>
    <s v="Sololá"/>
    <s v="Fiebre, Dificultad respiratoria"/>
    <s v="San Marcos, Honduras"/>
    <x v="2"/>
  </r>
  <r>
    <s v="Mateos"/>
    <s v="Carmona"/>
    <d v="1936-04-06T00:00:00"/>
    <n v="23481063910"/>
    <x v="13"/>
    <s v="San Juan Comalapa"/>
    <s v="Fiebre, Cansancio"/>
    <s v="Kansas City, Estados Unidos"/>
    <x v="2"/>
  </r>
  <r>
    <s v="Donatila"/>
    <s v="Pabón"/>
    <d v="1961-05-29T00:00:00"/>
    <n v="2515419479"/>
    <x v="12"/>
    <s v="Quezaltepeque"/>
    <s v="Fiebre, Tos seca"/>
    <s v="Benito Juarez, Mexico"/>
    <x v="2"/>
  </r>
  <r>
    <s v="Percival"/>
    <s v="Limón"/>
    <d v="1973-09-12T00:00:00"/>
    <n v="221104861810"/>
    <x v="14"/>
    <s v="Salamá"/>
    <s v="Fiebre, Tos seca"/>
    <s v="Olopa, Guatemala"/>
    <x v="0"/>
  </r>
  <r>
    <s v="Aylin"/>
    <s v="Feliciano"/>
    <d v="1973-06-21T00:00:00"/>
    <n v="2726108094"/>
    <x v="12"/>
    <s v="Ipala"/>
    <s v="Fiebre, Cansancio, Escalofríos y dolores corporales"/>
    <s v="Aserrío de Gariché, Panama"/>
    <x v="0"/>
  </r>
  <r>
    <s v="Joanes"/>
    <s v="Galván"/>
    <d v="1922-06-24T00:00:00"/>
    <n v="2648983075"/>
    <x v="6"/>
    <s v="Malacatán"/>
    <s v="Fiebre, Cansancio"/>
    <s v="Soloma, Guatemala"/>
    <x v="1"/>
  </r>
  <r>
    <s v="Eliecer"/>
    <s v="Saavedra"/>
    <d v="1924-08-04T00:00:00"/>
    <n v="20391712710"/>
    <x v="6"/>
    <s v="Malacatán"/>
    <s v="Fiebre, Tos seca"/>
    <s v="El Paso, Estados Unidos"/>
    <x v="2"/>
  </r>
  <r>
    <s v="Ruth"/>
    <s v="Sierra"/>
    <d v="1948-01-31T00:00:00"/>
    <n v="2503046686"/>
    <x v="14"/>
    <s v="Cubulco"/>
    <s v="Fiebre, Tos seca"/>
    <s v="Las Flores, Mexico"/>
    <x v="0"/>
  </r>
  <r>
    <s v="Numa"/>
    <s v="Comejo"/>
    <d v="1991-01-10T00:00:00"/>
    <n v="22643292157"/>
    <x v="5"/>
    <s v="San Felipe"/>
    <s v="Fiebre, Tos seca, Escalofríos y dolores corporales"/>
    <s v="Las Trojes, Honduras"/>
    <x v="1"/>
  </r>
  <r>
    <s v="Iair"/>
    <s v="Haro"/>
    <d v="1988-05-29T00:00:00"/>
    <n v="21771787148"/>
    <x v="0"/>
    <s v="Mixco"/>
    <s v="Fiebre, Tos seca"/>
    <s v="Tacoma, Estados Unidos"/>
    <x v="0"/>
  </r>
  <r>
    <s v="Balduino"/>
    <s v="Sedillo"/>
    <d v="2012-04-23T00:00:00"/>
    <n v="23813282196"/>
    <x v="6"/>
    <s v="Catarina"/>
    <s v="Fiebre, Tos seca, Escalofríos y dolores corporales"/>
    <s v="Firenze, Italia"/>
    <x v="2"/>
  </r>
  <r>
    <s v="Atila"/>
    <s v="Franco"/>
    <d v="1973-06-06T00:00:00"/>
    <n v="24647249224"/>
    <x v="2"/>
    <s v="San José"/>
    <s v="Fiebre, Cansancio"/>
    <s v="Buenavista, Mexico"/>
    <x v="0"/>
  </r>
  <r>
    <s v="Luke"/>
    <s v="Alaniz"/>
    <d v="2019-02-16T00:00:00"/>
    <n v="26349305155"/>
    <x v="12"/>
    <s v="Olopa"/>
    <s v="Fiebre, Tos seca, Escalofríos y dolores corporales"/>
    <s v="Oakland, Estados Unidos"/>
    <x v="2"/>
  </r>
  <r>
    <s v="Octavia"/>
    <s v="Aguilar"/>
    <d v="1987-01-27T00:00:00"/>
    <n v="21910695212"/>
    <x v="6"/>
    <s v="Comitancillo"/>
    <s v="Fiebre, Dificultad respiratoria"/>
    <s v="Stamford, Estados Unidos"/>
    <x v="1"/>
  </r>
  <r>
    <s v="Winifreda"/>
    <s v="Perea"/>
    <d v="1933-06-18T00:00:00"/>
    <n v="2512643977"/>
    <x v="0"/>
    <s v="Guatemala"/>
    <s v="Fiebre, Tos seca"/>
    <s v="Durham, Estados Unidos"/>
    <x v="1"/>
  </r>
  <r>
    <s v="Eneyen"/>
    <s v="Villaseñor"/>
    <d v="1968-09-15T00:00:00"/>
    <n v="19635807108"/>
    <x v="9"/>
    <s v="Puerto Barrios"/>
    <s v="Fiebre, Dificultad respiratoria"/>
    <s v="New Brunswick, Estados Unidos"/>
    <x v="1"/>
  </r>
  <r>
    <s v="Nélida"/>
    <s v="Toledo"/>
    <d v="1954-01-29T00:00:00"/>
    <n v="19778839142"/>
    <x v="2"/>
    <s v="Palín"/>
    <s v="Fiebre, Dificultad respiratoria"/>
    <s v="Houston, Estados Unidos"/>
    <x v="1"/>
  </r>
  <r>
    <s v="Polixena"/>
    <s v="Rodarte"/>
    <d v="1925-05-19T00:00:00"/>
    <n v="213516302010"/>
    <x v="19"/>
    <s v="San José El Ídolo"/>
    <s v="Fiebre, Tos seca"/>
    <s v="Knoxville, Estados Unidos"/>
    <x v="0"/>
  </r>
  <r>
    <s v="Queremón"/>
    <s v="Galindo"/>
    <d v="1961-03-18T00:00:00"/>
    <n v="217684181110"/>
    <x v="0"/>
    <s v="Villa Nueva"/>
    <s v="Fiebre, Cansancio, Escalofríos y dolores corporales"/>
    <s v="Barcelona, España"/>
    <x v="2"/>
  </r>
  <r>
    <s v="Helga"/>
    <s v="Noriega"/>
    <d v="1921-09-09T00:00:00"/>
    <n v="2295131593"/>
    <x v="4"/>
    <s v="Comapa"/>
    <s v="Fiebre, Cansancio, Escalofríos y dolores corporales"/>
    <s v="Raleigh, Estados Unidos"/>
    <x v="0"/>
  </r>
  <r>
    <s v="Rudy"/>
    <s v="Haro"/>
    <d v="2003-09-01T00:00:00"/>
    <n v="2107864324"/>
    <x v="2"/>
    <s v="Iztapa"/>
    <s v="Fiebre, Dificultad respiratoria"/>
    <s v="Elx/Elche, España"/>
    <x v="2"/>
  </r>
  <r>
    <s v="Maciel"/>
    <s v="Loera"/>
    <d v="1921-08-14T00:00:00"/>
    <n v="2931295439"/>
    <x v="18"/>
    <s v="Cabañas"/>
    <s v="Fiebre, Dificultad respiratoria"/>
    <s v="Emiliano Zapata, Mexico"/>
    <x v="1"/>
  </r>
  <r>
    <s v="Yuki"/>
    <s v="Callas"/>
    <d v="1961-04-22T00:00:00"/>
    <n v="2731273199"/>
    <x v="15"/>
    <s v="Tamahú"/>
    <s v="Fiebre, Cansancio, Escalofríos y dolores corporales"/>
    <s v="Lleida, España"/>
    <x v="1"/>
  </r>
  <r>
    <s v="Simeón"/>
    <s v="Zavala"/>
    <d v="1952-08-07T00:00:00"/>
    <n v="24370109216"/>
    <x v="12"/>
    <s v="Quezaltepeque"/>
    <s v="Fiebre, Tos seca"/>
    <s v="Pontevedra, España"/>
    <x v="0"/>
  </r>
  <r>
    <s v="Dejanira"/>
    <s v="Sandoval"/>
    <d v="1991-03-22T00:00:00"/>
    <n v="212796151510"/>
    <x v="0"/>
    <s v="Guatemala"/>
    <s v="Fiebre, Tos seca, Escalofríos y dolores corporales"/>
    <s v="Guanagazapa, Guatemala"/>
    <x v="0"/>
  </r>
  <r>
    <s v="Vernón"/>
    <s v="Lemus"/>
    <d v="1925-01-27T00:00:00"/>
    <n v="29989114116"/>
    <x v="6"/>
    <s v="San Marcos"/>
    <s v="Fiebre, Dificultad respiratoria"/>
    <s v="Hospitalet De Llobregat, L', España"/>
    <x v="0"/>
  </r>
  <r>
    <s v="Tara"/>
    <s v="Abeyta"/>
    <d v="1992-08-15T00:00:00"/>
    <n v="27695939610"/>
    <x v="2"/>
    <s v="Palín"/>
    <s v="Fiebre, Tos seca"/>
    <s v="Zaragoza, Mexico"/>
    <x v="1"/>
  </r>
  <r>
    <s v="Nimsi"/>
    <s v="Porras"/>
    <d v="1951-11-30T00:00:00"/>
    <n v="2362645019"/>
    <x v="0"/>
    <s v="Guatemala"/>
    <s v="Fiebre, Dificultad respiratoria"/>
    <s v="San José de Comayagua, Honduras"/>
    <x v="2"/>
  </r>
  <r>
    <s v="Eneyen"/>
    <s v="Carrión"/>
    <d v="1976-03-23T00:00:00"/>
    <n v="2711625973"/>
    <x v="9"/>
    <s v="Los Amates"/>
    <s v="Fiebre, Tos seca, Escalofríos y dolores corporales"/>
    <s v="Bonanza, Nicaragua"/>
    <x v="1"/>
  </r>
  <r>
    <s v="Clío"/>
    <s v="Benavides"/>
    <d v="1928-06-22T00:00:00"/>
    <n v="22362723196"/>
    <x v="10"/>
    <s v="San Antonio Palopó"/>
    <s v="Fiebre, Tos seca"/>
    <s v="Washington, Estados Unidos"/>
    <x v="0"/>
  </r>
  <r>
    <s v="Stephanie"/>
    <s v="Arreola"/>
    <d v="1961-03-02T00:00:00"/>
    <n v="22450148105"/>
    <x v="6"/>
    <s v="San Marcos"/>
    <s v="Fiebre, Tos seca, Escalofríos y dolores corporales"/>
    <s v="Phoenix, Estados Unidos"/>
    <x v="2"/>
  </r>
  <r>
    <s v="Michelle"/>
    <s v="Zamudio"/>
    <d v="1964-09-26T00:00:00"/>
    <n v="2977511878"/>
    <x v="5"/>
    <s v="San Felipe"/>
    <s v="Fiebre, Cansancio"/>
    <s v="Roma, Italia"/>
    <x v="1"/>
  </r>
  <r>
    <s v="Adonai"/>
    <s v="Ontiveros"/>
    <d v="2005-06-22T00:00:00"/>
    <n v="22123993191"/>
    <x v="0"/>
    <s v="Fraijanes"/>
    <s v="Fiebre, Dificultad respiratoria"/>
    <s v="Rancho Nuevo, Mexico"/>
    <x v="1"/>
  </r>
  <r>
    <s v="Maica"/>
    <s v="Ávalos"/>
    <d v="1986-03-09T00:00:00"/>
    <n v="19808636214"/>
    <x v="10"/>
    <s v="Sololá"/>
    <s v="Fiebre, Dificultad respiratoria"/>
    <s v="Salinas, Estados Unidos"/>
    <x v="2"/>
  </r>
  <r>
    <s v="Yair"/>
    <s v="Fuentes"/>
    <d v="1950-11-16T00:00:00"/>
    <n v="2974537018"/>
    <x v="0"/>
    <s v="Guatemala"/>
    <s v="Fiebre, Cansancio, Escalofríos y dolores corporales"/>
    <s v="Vicente Guerrero, Mexico"/>
    <x v="2"/>
  </r>
  <r>
    <s v="Naimid"/>
    <s v="Valles"/>
    <d v="1987-11-10T00:00:00"/>
    <n v="2407957186"/>
    <x v="16"/>
    <s v="Quetzaltenango"/>
    <s v="Fiebre, Cansancio"/>
    <s v="Ejidal, Mexico"/>
    <x v="0"/>
  </r>
  <r>
    <s v="Inan"/>
    <s v="Razo"/>
    <d v="1993-11-24T00:00:00"/>
    <n v="2121823893"/>
    <x v="0"/>
    <s v="Mixco"/>
    <s v="Fiebre, Dificultad respiratoria"/>
    <s v="Malaga, España"/>
    <x v="1"/>
  </r>
  <r>
    <s v="Arlinda"/>
    <s v="Valles"/>
    <d v="1981-05-16T00:00:00"/>
    <n v="27702708168"/>
    <x v="7"/>
    <s v="Taxisco"/>
    <s v="Fiebre, Tos seca, Escalofríos y dolores corporales"/>
    <s v="Pinellas Park, Estados Unidos"/>
    <x v="0"/>
  </r>
  <r>
    <s v="Meg"/>
    <s v="Ortega"/>
    <d v="1995-01-27T00:00:00"/>
    <n v="2730981153"/>
    <x v="0"/>
    <s v="Chinautla"/>
    <s v="Fiebre, Dificultad respiratoria"/>
    <s v="Emiliano Zapata, Mexico"/>
    <x v="1"/>
  </r>
  <r>
    <s v="Corin"/>
    <s v="Sotelo"/>
    <d v="2017-05-21T00:00:00"/>
    <n v="2199675014"/>
    <x v="9"/>
    <s v="Los Amates"/>
    <s v="Fiebre, Dificultad respiratoria"/>
    <s v="Benito Juarez, Mexico"/>
    <x v="1"/>
  </r>
  <r>
    <s v="Anisia"/>
    <s v="Burgos"/>
    <d v="1985-08-05T00:00:00"/>
    <n v="20287038133"/>
    <x v="10"/>
    <s v="Concepción"/>
    <s v="Fiebre, Tos seca, Escalofríos y dolores corporales"/>
    <s v="La Libertad, Honduras"/>
    <x v="2"/>
  </r>
  <r>
    <s v="Florencia"/>
    <s v="Villalobos"/>
    <d v="1925-07-22T00:00:00"/>
    <n v="28071804213"/>
    <x v="10"/>
    <s v="Sololá"/>
    <s v="Fiebre, Dificultad respiratoria"/>
    <s v="Chicago, Estados Unidos"/>
    <x v="1"/>
  </r>
  <r>
    <s v="Donosa"/>
    <s v="Montero"/>
    <d v="1953-09-14T00:00:00"/>
    <n v="2107355073"/>
    <x v="0"/>
    <s v="Villa Nueva"/>
    <s v="Fiebre, Cansancio"/>
    <s v="San José, Guatemala"/>
    <x v="0"/>
  </r>
  <r>
    <s v="Walkiria"/>
    <s v="Corral"/>
    <d v="1936-12-24T00:00:00"/>
    <n v="2713279935"/>
    <x v="10"/>
    <s v="Panajachel"/>
    <s v="Fiebre, Cansancio, Escalofríos y dolores corporales"/>
    <s v="Maple Plain, Estados Unidos"/>
    <x v="0"/>
  </r>
  <r>
    <s v="Borja"/>
    <s v="Jáquez"/>
    <d v="1996-08-29T00:00:00"/>
    <n v="225379442010"/>
    <x v="20"/>
    <s v="La Libertad"/>
    <s v="Fiebre, Cansancio"/>
    <s v="Columbia, Estados Unidos"/>
    <x v="1"/>
  </r>
  <r>
    <s v="Ayrton"/>
    <s v="Rocha"/>
    <d v="1953-02-11T00:00:00"/>
    <n v="2686876772"/>
    <x v="10"/>
    <s v="San Antonio Palopó"/>
    <s v="Fiebre, Dificultad respiratoria"/>
    <s v="Portland, Estados Unidos"/>
    <x v="1"/>
  </r>
  <r>
    <s v="Domenec"/>
    <s v="Leiva"/>
    <d v="1931-11-11T00:00:00"/>
    <n v="2718533178"/>
    <x v="22"/>
    <s v="Sacapulas"/>
    <s v="Fiebre, Dificultad respiratoria"/>
    <s v="Salamá, Honduras"/>
    <x v="1"/>
  </r>
  <r>
    <s v="Petrona"/>
    <s v="Rodrígez"/>
    <d v="1952-03-01T00:00:00"/>
    <n v="27855001158"/>
    <x v="5"/>
    <s v="Santa Cruz Muluá"/>
    <s v="Fiebre, Dificultad respiratoria"/>
    <s v="Houston, Estados Unidos"/>
    <x v="2"/>
  </r>
  <r>
    <s v="Venus"/>
    <s v="Oquendo"/>
    <d v="1983-02-20T00:00:00"/>
    <n v="28130346129"/>
    <x v="20"/>
    <s v="Cuilco"/>
    <s v="Fiebre, Dificultad respiratoria"/>
    <s v="Vicente Guerrero, Mexico"/>
    <x v="1"/>
  </r>
  <r>
    <s v="Ilario"/>
    <s v="Romo"/>
    <d v="1942-05-09T00:00:00"/>
    <n v="21835143132"/>
    <x v="5"/>
    <s v="Santa Cruz Muluá"/>
    <s v="Fiebre, Cansancio, Escalofríos y dolores corporales"/>
    <s v="Fort Worth, Estados Unidos"/>
    <x v="0"/>
  </r>
  <r>
    <s v="Menna"/>
    <s v="Palomo"/>
    <d v="1997-04-17T00:00:00"/>
    <n v="24715860143"/>
    <x v="6"/>
    <s v="Catarina"/>
    <s v="Fiebre, Dificultad respiratoria"/>
    <s v="Savannah, Estados Unidos"/>
    <x v="1"/>
  </r>
  <r>
    <s v="Eiru"/>
    <s v="Orozco"/>
    <d v="1954-03-17T00:00:00"/>
    <n v="28959452137"/>
    <x v="6"/>
    <s v="San Marcos"/>
    <s v="Fiebre, Tos seca"/>
    <s v="San Marcos de Colón, Honduras"/>
    <x v="2"/>
  </r>
  <r>
    <s v="Aquilesia"/>
    <s v="Alvarez"/>
    <d v="2010-05-11T00:00:00"/>
    <n v="20128656191"/>
    <x v="19"/>
    <s v="Mazatenango "/>
    <s v="Fiebre, Cansancio"/>
    <s v="Evansville, Estados Unidos"/>
    <x v="0"/>
  </r>
  <r>
    <s v="Geoffrey"/>
    <s v="Mondragón"/>
    <d v="1958-01-03T00:00:00"/>
    <n v="25939629191"/>
    <x v="9"/>
    <s v="Morales"/>
    <s v="Fiebre, Cansancio"/>
    <s v="Tulsa, Estados Unidos"/>
    <x v="2"/>
  </r>
  <r>
    <s v="Elliot"/>
    <s v="Zapata"/>
    <d v="1935-04-20T00:00:00"/>
    <n v="2445741858"/>
    <x v="0"/>
    <s v="Amatitlán"/>
    <s v="Fiebre, Cansancio"/>
    <s v="El Cortezo, Panama"/>
    <x v="1"/>
  </r>
  <r>
    <s v="Maialen"/>
    <s v="Ornelas"/>
    <d v="1966-03-02T00:00:00"/>
    <n v="293395912210"/>
    <x v="6"/>
    <s v="Ayutla"/>
    <s v="Fiebre, Tos seca"/>
    <s v="Santiago Nonualco, El Salvador"/>
    <x v="1"/>
  </r>
  <r>
    <s v="Kamille"/>
    <s v="Fuentes"/>
    <d v="1971-01-04T00:00:00"/>
    <n v="2222765353"/>
    <x v="21"/>
    <s v=" Almolonga"/>
    <s v="Fiebre, Cansancio, Escalofríos y dolores corporales"/>
    <s v="El Refugio, Mexico"/>
    <x v="2"/>
  </r>
  <r>
    <s v="Emillen"/>
    <s v="Carrero"/>
    <d v="1925-01-20T00:00:00"/>
    <n v="26928576199"/>
    <x v="4"/>
    <s v="Jalpatagua"/>
    <s v="Fiebre, Tos seca"/>
    <s v="San Vicente Pacaya, Guatemala"/>
    <x v="2"/>
  </r>
  <r>
    <s v="Alphonse"/>
    <s v="Fonseca"/>
    <d v="1988-01-08T00:00:00"/>
    <n v="21564036710"/>
    <x v="10"/>
    <s v="Concepción"/>
    <s v="Fiebre, Cansancio"/>
    <s v="Vienna, Estados Unidos"/>
    <x v="2"/>
  </r>
  <r>
    <s v="Urban"/>
    <s v="Herrera"/>
    <d v="1957-06-08T00:00:00"/>
    <n v="19089269131"/>
    <x v="6"/>
    <s v="Comitancillo"/>
    <s v="Fiebre, Tos seca, Escalofríos y dolores corporales"/>
    <s v="Harrisburg, Estados Unidos"/>
    <x v="0"/>
  </r>
  <r>
    <s v="Edita"/>
    <s v="Miranda"/>
    <d v="2005-03-12T00:00:00"/>
    <n v="25493788147"/>
    <x v="2"/>
    <s v="Palín"/>
    <s v="Fiebre, Tos seca"/>
    <s v="Benito Juarez, Mexico"/>
    <x v="0"/>
  </r>
  <r>
    <s v="Rogerio"/>
    <s v="Frías"/>
    <d v="1969-03-09T00:00:00"/>
    <n v="19437358203"/>
    <x v="5"/>
    <s v="San Felipe"/>
    <s v="Fiebre, Cansancio"/>
    <s v="Sunnyvale, Estados Unidos"/>
    <x v="2"/>
  </r>
  <r>
    <s v="Querían"/>
    <s v="Mejía"/>
    <d v="1933-03-16T00:00:00"/>
    <n v="2559258277"/>
    <x v="6"/>
    <s v="Malacatán"/>
    <s v="Fiebre, Dificultad respiratoria"/>
    <s v="Baton Rouge, Estados Unidos"/>
    <x v="0"/>
  </r>
  <r>
    <s v="Iago"/>
    <s v="Valle"/>
    <d v="1967-10-10T00:00:00"/>
    <n v="19599118117"/>
    <x v="0"/>
    <s v="Amatitlán"/>
    <s v="Fiebre, Cansancio"/>
    <s v="Guanaja, Honduras"/>
    <x v="1"/>
  </r>
  <r>
    <s v="Moshe"/>
    <s v="Perea"/>
    <d v="1971-07-08T00:00:00"/>
    <n v="2794120787"/>
    <x v="10"/>
    <s v="Concepción"/>
    <s v="Fiebre, Tos seca, Escalofríos y dolores corporales"/>
    <s v="San Francisco, Estados Unidos"/>
    <x v="2"/>
  </r>
  <r>
    <s v="Tirsa"/>
    <s v="Solórzano"/>
    <d v="1926-05-17T00:00:00"/>
    <n v="23551208163"/>
    <x v="5"/>
    <s v="Retalhuleu"/>
    <s v="Fiebre, Cansancio"/>
    <s v="Santa Cruz de Yojoa, Honduras"/>
    <x v="2"/>
  </r>
  <r>
    <s v="Filippo"/>
    <s v="Tafoya"/>
    <d v="1994-10-02T00:00:00"/>
    <n v="27105955119"/>
    <x v="9"/>
    <s v="Los Amates"/>
    <s v="Fiebre, Tos seca, Escalofríos y dolores corporales"/>
    <s v="Philadelphia, Estados Unidos"/>
    <x v="2"/>
  </r>
  <r>
    <s v="Vitalicio"/>
    <s v="Cardona"/>
    <d v="1921-02-25T00:00:00"/>
    <n v="20686532157"/>
    <x v="9"/>
    <s v="Morales"/>
    <s v="Fiebre, Tos seca, Escalofríos y dolores corporales"/>
    <s v="Independencia, Mexico"/>
    <x v="1"/>
  </r>
  <r>
    <s v="Albretch"/>
    <s v="Zúñiga"/>
    <d v="1980-06-14T00:00:00"/>
    <n v="24802117193"/>
    <x v="2"/>
    <s v="Palín"/>
    <s v="Fiebre, Cansancio"/>
    <s v="Des Moines, Estados Unidos"/>
    <x v="1"/>
  </r>
  <r>
    <s v="Martiniano"/>
    <s v="Llarnas"/>
    <d v="1939-03-27T00:00:00"/>
    <n v="2571231662"/>
    <x v="15"/>
    <s v="San Cristóbal Verapaz"/>
    <s v="Fiebre, Cansancio, Escalofríos y dolores corporales"/>
    <s v="Amarillo, Estados Unidos"/>
    <x v="0"/>
  </r>
  <r>
    <s v="Eddie"/>
    <s v="Nava"/>
    <d v="1970-10-14T00:00:00"/>
    <n v="22927772212"/>
    <x v="6"/>
    <s v="San Marcos"/>
    <s v="Fiebre, Cansancio"/>
    <s v="Colorado Springs, Estados Unidos"/>
    <x v="1"/>
  </r>
  <r>
    <s v="Renaldo"/>
    <s v="Esquivel"/>
    <d v="1944-01-25T00:00:00"/>
    <n v="1938820041"/>
    <x v="16"/>
    <s v="Salcajá"/>
    <s v="Fiebre, Tos seca, Escalofríos y dolores corporales"/>
    <s v="San Francisco, Estados Unidos"/>
    <x v="2"/>
  </r>
  <r>
    <s v="Malguen"/>
    <s v="Ojeda"/>
    <d v="1927-10-07T00:00:00"/>
    <n v="2861618769"/>
    <x v="13"/>
    <s v="Santa Apolonia"/>
    <s v="Fiebre, Tos seca, Escalofríos y dolores corporales"/>
    <s v="Mesquite, Estados Unidos"/>
    <x v="0"/>
  </r>
  <r>
    <s v="Santina"/>
    <s v="Alejandro"/>
    <d v="1998-02-11T00:00:00"/>
    <n v="2310281693"/>
    <x v="5"/>
    <s v="Champerico"/>
    <s v="Fiebre, Cansancio"/>
    <s v="Fort Lauderdale, Estados Unidos"/>
    <x v="0"/>
  </r>
  <r>
    <s v="Filomana"/>
    <s v="Magana"/>
    <d v="1936-09-08T00:00:00"/>
    <n v="20950310225"/>
    <x v="2"/>
    <s v="Palín"/>
    <s v="Fiebre, Cansancio"/>
    <s v="Houston, Estados Unidos"/>
    <x v="1"/>
  </r>
  <r>
    <s v="Oliana"/>
    <s v="Caballero"/>
    <d v="1954-03-24T00:00:00"/>
    <n v="21025735104"/>
    <x v="0"/>
    <s v="Villa Nueva"/>
    <s v="Fiebre, Tos seca, Escalofríos y dolores corporales"/>
    <s v="Lazaro Cardenas, Mexico"/>
    <x v="0"/>
  </r>
  <r>
    <s v="Abdías"/>
    <s v="Vázquez"/>
    <d v="1962-08-02T00:00:00"/>
    <n v="2310599713"/>
    <x v="5"/>
    <s v="San Sebastián"/>
    <s v="Fiebre, Tos seca"/>
    <s v="Pamplona/Iruña, España"/>
    <x v="2"/>
  </r>
  <r>
    <s v="Marlene"/>
    <s v="Rodarte"/>
    <d v="1988-08-24T00:00:00"/>
    <n v="24791103155"/>
    <x v="6"/>
    <s v="Comitancillo"/>
    <s v="Fiebre, Tos seca, Escalofríos y dolores corporales"/>
    <s v="El Olivar, Honduras"/>
    <x v="2"/>
  </r>
  <r>
    <s v="Zoila"/>
    <s v="Bernal"/>
    <d v="1971-09-26T00:00:00"/>
    <n v="25725425134"/>
    <x v="6"/>
    <s v="Comitancillo"/>
    <s v="Fiebre, Cansancio, Escalofríos y dolores corporales"/>
    <s v="San José, Costa Rica"/>
    <x v="0"/>
  </r>
  <r>
    <s v="Amadis"/>
    <s v="Gracia"/>
    <d v="1977-10-19T00:00:00"/>
    <n v="24488944138"/>
    <x v="4"/>
    <s v="El Adelanto"/>
    <s v="Fiebre, Cansancio"/>
    <s v="Comitancillo, Guatemala"/>
    <x v="1"/>
  </r>
  <r>
    <s v="Fabiano"/>
    <s v="Hernádez"/>
    <d v="2000-02-07T00:00:00"/>
    <n v="27704380197"/>
    <x v="10"/>
    <s v="San Antonio Palopó"/>
    <s v="Fiebre, Dificultad respiratoria"/>
    <s v="Rochester, Estados Unidos"/>
    <x v="0"/>
  </r>
  <r>
    <s v="Nicolasa"/>
    <s v="Gamez"/>
    <d v="2014-02-13T00:00:00"/>
    <n v="241492191510"/>
    <x v="5"/>
    <s v="San Felipe"/>
    <s v="Fiebre, Dificultad respiratoria"/>
    <s v="Huntsville, Estados Unidos"/>
    <x v="2"/>
  </r>
  <r>
    <s v="Arán"/>
    <s v="Porras"/>
    <d v="1970-03-11T00:00:00"/>
    <n v="2596393939"/>
    <x v="22"/>
    <s v="Patzité"/>
    <s v="Fiebre, Dificultad respiratoria"/>
    <s v="Shawnee Mission, Estados Unidos"/>
    <x v="1"/>
  </r>
  <r>
    <s v="Numilen"/>
    <s v="Rivero"/>
    <d v="1972-02-24T00:00:00"/>
    <n v="23688428151"/>
    <x v="0"/>
    <s v="Villa Nueva"/>
    <s v="Fiebre, Dificultad respiratoria"/>
    <s v="Ailigandí, Panama"/>
    <x v="0"/>
  </r>
  <r>
    <s v="Gianna"/>
    <s v="Téllez"/>
    <d v="2004-06-22T00:00:00"/>
    <n v="25775243217"/>
    <x v="5"/>
    <s v="San Felipe"/>
    <s v="Fiebre, Cansancio, Escalofríos y dolores corporales"/>
    <s v="La Loma, Mexico"/>
    <x v="2"/>
  </r>
  <r>
    <s v="Telémaco"/>
    <s v="Galván"/>
    <d v="1969-10-13T00:00:00"/>
    <n v="2240124796"/>
    <x v="10"/>
    <s v="Concepción"/>
    <s v="Fiebre, Tos seca, Escalofríos y dolores corporales"/>
    <s v="Alvaro Obregon, Mexico"/>
    <x v="0"/>
  </r>
  <r>
    <s v="Basileo"/>
    <s v="Fierro"/>
    <d v="2016-12-25T00:00:00"/>
    <n v="2591726866"/>
    <x v="3"/>
    <s v="San Pedro Pinula"/>
    <s v="Fiebre, Cansancio, Escalofríos y dolores corporales"/>
    <s v="San Diego, Estados Unidos"/>
    <x v="1"/>
  </r>
  <r>
    <s v="Relinda"/>
    <s v="Paz"/>
    <d v="2010-09-03T00:00:00"/>
    <n v="19486087153"/>
    <x v="12"/>
    <s v="San José la Arada"/>
    <s v="Fiebre, Dificultad respiratoria"/>
    <s v="El Paso, Estados Unidos"/>
    <x v="2"/>
  </r>
  <r>
    <s v="Jaclyn"/>
    <s v="Olivas"/>
    <d v="1949-04-27T00:00:00"/>
    <n v="21637525208"/>
    <x v="5"/>
    <s v="San Sebastián"/>
    <s v="Fiebre, Cansancio"/>
    <s v="San Vicente, Costa Rica"/>
    <x v="2"/>
  </r>
  <r>
    <s v="Amapola"/>
    <s v="Villaseñor"/>
    <d v="1928-11-03T00:00:00"/>
    <n v="2784180045"/>
    <x v="20"/>
    <s v="Cuilco"/>
    <s v="Fiebre, Dificultad respiratoria"/>
    <s v="Logroño, España"/>
    <x v="2"/>
  </r>
  <r>
    <s v="Liam"/>
    <s v="Zapata"/>
    <d v="2015-11-20T00:00:00"/>
    <n v="27786854137"/>
    <x v="0"/>
    <s v="Amatitlán"/>
    <s v="Fiebre, Dificultad respiratoria"/>
    <s v="Santa Bárbara, Guatemala"/>
    <x v="2"/>
  </r>
  <r>
    <s v="Merlino"/>
    <s v="Roybal"/>
    <d v="1979-12-30T00:00:00"/>
    <n v="25116481199"/>
    <x v="2"/>
    <s v="Palín"/>
    <s v="Fiebre, Cansancio"/>
    <s v="Hollywood, Estados Unidos"/>
    <x v="0"/>
  </r>
  <r>
    <s v="Roser"/>
    <s v="Valle"/>
    <d v="2009-08-28T00:00:00"/>
    <n v="2224232894"/>
    <x v="18"/>
    <s v="Cabañas"/>
    <s v="Fiebre, Cansancio"/>
    <s v="Aviles, España"/>
    <x v="0"/>
  </r>
  <r>
    <s v="Cibrán"/>
    <s v="Carranza"/>
    <d v="2005-03-13T00:00:00"/>
    <n v="287297451410"/>
    <x v="5"/>
    <s v="San Felipe"/>
    <s v="Fiebre, Cansancio, Escalofríos y dolores corporales"/>
    <s v="Sacramento, Estados Unidos"/>
    <x v="0"/>
  </r>
  <r>
    <s v="Eliú"/>
    <s v="Luján"/>
    <d v="1998-09-22T00:00:00"/>
    <n v="2534076761"/>
    <x v="10"/>
    <s v="Panajachel"/>
    <s v="Fiebre, Tos seca, Escalofríos y dolores corporales"/>
    <s v="Ozatlán, El Salvador"/>
    <x v="0"/>
  </r>
  <r>
    <s v="Heliana"/>
    <s v="Carrasquill"/>
    <d v="1991-10-18T00:00:00"/>
    <n v="25236924176"/>
    <x v="2"/>
    <s v="Tiquisate"/>
    <s v="Fiebre, Tos seca"/>
    <s v="Portland, Estados Unidos"/>
    <x v="0"/>
  </r>
  <r>
    <s v="Nunila"/>
    <s v="Alcaraz"/>
    <d v="1976-04-16T00:00:00"/>
    <n v="21707649206"/>
    <x v="2"/>
    <s v="Tiquisate"/>
    <s v="Fiebre, Cansancio, Escalofríos y dolores corporales"/>
    <s v="Washington, Estados Unidos"/>
    <x v="0"/>
  </r>
  <r>
    <s v="Tiziana"/>
    <s v="Velásquez"/>
    <d v="1943-06-14T00:00:00"/>
    <n v="261497721910"/>
    <x v="18"/>
    <s v="Teculután"/>
    <s v="Fiebre, Tos seca, Escalofríos y dolores corporales"/>
    <s v="El Mirador, Mexico"/>
    <x v="2"/>
  </r>
  <r>
    <s v="Apólito"/>
    <s v="Rolón"/>
    <d v="2005-10-23T00:00:00"/>
    <n v="2092882224"/>
    <x v="0"/>
    <s v="Chinautla"/>
    <s v="Fiebre, Tos seca, Escalofríos y dolores corporales"/>
    <s v="Topeka, Estados Unidos"/>
    <x v="1"/>
  </r>
  <r>
    <s v="Aluhe"/>
    <s v="Torres"/>
    <d v="1957-12-07T00:00:00"/>
    <n v="19650560210"/>
    <x v="6"/>
    <s v="Malacatán"/>
    <s v="Fiebre, Tos seca"/>
    <s v="Morales, Guatemala"/>
    <x v="1"/>
  </r>
  <r>
    <s v="Tulla"/>
    <s v="Galvez"/>
    <d v="1979-04-29T00:00:00"/>
    <n v="292120272110"/>
    <x v="2"/>
    <s v="San Vicente Pacaya"/>
    <s v="Fiebre, Cansancio"/>
    <s v="Bethlehem, Estados Unidos"/>
    <x v="0"/>
  </r>
  <r>
    <s v="Gualterio"/>
    <s v="García"/>
    <d v="1956-05-28T00:00:00"/>
    <n v="2267926281"/>
    <x v="10"/>
    <s v="Panajachel"/>
    <s v="Fiebre, Cansancio, Escalofríos y dolores corporales"/>
    <s v="Santa Rosa, Mexico"/>
    <x v="2"/>
  </r>
  <r>
    <s v="Tatiano"/>
    <s v="Guerrero"/>
    <d v="1967-07-23T00:00:00"/>
    <n v="28778083182"/>
    <x v="0"/>
    <s v="Villa Nueva"/>
    <s v="Fiebre, Tos seca"/>
    <s v="Cedar Rapids, Estados Unidos"/>
    <x v="0"/>
  </r>
  <r>
    <s v="Alceo"/>
    <s v="Vaca"/>
    <d v="1978-04-22T00:00:00"/>
    <n v="22358581218"/>
    <x v="9"/>
    <s v="Morales"/>
    <s v="Fiebre, Cansancio"/>
    <s v="Sayaxché, Guatemala"/>
    <x v="2"/>
  </r>
  <r>
    <s v="Clodoveo"/>
    <s v="Corona"/>
    <d v="2018-11-18T00:00:00"/>
    <n v="244633781310"/>
    <x v="6"/>
    <s v="San Marcos"/>
    <s v="Fiebre, Tos seca"/>
    <s v="Las Flores, Mexico"/>
    <x v="1"/>
  </r>
  <r>
    <s v="Aleydis"/>
    <s v="Berrios"/>
    <d v="1964-08-25T00:00:00"/>
    <n v="2798113984"/>
    <x v="2"/>
    <s v="San José"/>
    <s v="Fiebre, Dificultad respiratoria"/>
    <s v="Messina, Italia"/>
    <x v="1"/>
  </r>
  <r>
    <s v="Octaviano"/>
    <s v="Gaona"/>
    <d v="1950-04-21T00:00:00"/>
    <n v="2773982938"/>
    <x v="6"/>
    <s v="San Marcos"/>
    <s v="Fiebre, Tos seca"/>
    <s v="Washington, Estados Unidos"/>
    <x v="0"/>
  </r>
  <r>
    <s v="Laureano"/>
    <s v="Reyna"/>
    <d v="1968-11-08T00:00:00"/>
    <n v="29364667212"/>
    <x v="21"/>
    <s v=" Salcajá"/>
    <s v="Fiebre, Tos seca"/>
    <s v="La Cruz, Mexico"/>
    <x v="0"/>
  </r>
  <r>
    <s v="Saturno"/>
    <s v="Leiva"/>
    <d v="2019-05-10T00:00:00"/>
    <n v="24921687177"/>
    <x v="0"/>
    <s v="Guatemala"/>
    <s v="Fiebre, Dificultad respiratoria"/>
    <s v="Charleston, Estados Unidos"/>
    <x v="0"/>
  </r>
  <r>
    <s v="Carmín"/>
    <s v="Lebrón"/>
    <d v="1968-11-26T00:00:00"/>
    <n v="2657890814"/>
    <x v="9"/>
    <s v="Livingston"/>
    <s v="Fiebre, Dificultad respiratoria"/>
    <s v="Columbia, Estados Unidos"/>
    <x v="2"/>
  </r>
  <r>
    <s v="Lope"/>
    <s v="Narváez"/>
    <d v="1997-03-10T00:00:00"/>
    <n v="21838682147"/>
    <x v="19"/>
    <s v="San Francisco Zapotitlán"/>
    <s v="Fiebre, Tos seca"/>
    <s v="San Agustin, Mexico"/>
    <x v="1"/>
  </r>
  <r>
    <s v="Amina"/>
    <s v="Valdés"/>
    <d v="1982-12-06T00:00:00"/>
    <n v="1977310098"/>
    <x v="17"/>
    <s v="Ciudad Vieja"/>
    <s v="Fiebre, Cansancio, Escalofríos y dolores corporales"/>
    <s v="San Marcos, Guatemala"/>
    <x v="2"/>
  </r>
  <r>
    <s v="Isabelina"/>
    <s v="Pelayo"/>
    <d v="2018-08-22T00:00:00"/>
    <n v="25434443209"/>
    <x v="2"/>
    <s v="San Vicente Pacaya"/>
    <s v="Fiebre, Tos seca"/>
    <s v="Napoli, Italia"/>
    <x v="2"/>
  </r>
  <r>
    <s v="Laurelino"/>
    <s v="Saenz"/>
    <d v="1973-06-28T00:00:00"/>
    <n v="25729728184"/>
    <x v="10"/>
    <s v="Panajachel"/>
    <s v="Fiebre, Dificultad respiratoria"/>
    <s v="Venustiano Carranza, Mexico"/>
    <x v="2"/>
  </r>
  <r>
    <s v="Febes"/>
    <s v="Godínez"/>
    <d v="1957-05-01T00:00:00"/>
    <n v="2188222698"/>
    <x v="6"/>
    <s v="San Marcos"/>
    <s v="Fiebre, Tos seca"/>
    <s v="Nueva Ocotepeque, Honduras"/>
    <x v="0"/>
  </r>
  <r>
    <s v="Alvina"/>
    <s v="Cabán"/>
    <d v="1938-05-23T00:00:00"/>
    <n v="2760209914"/>
    <x v="22"/>
    <s v="Pachalum"/>
    <s v="Fiebre, Tos seca, Escalofríos y dolores corporales"/>
    <s v="Malaga, España"/>
    <x v="1"/>
  </r>
  <r>
    <s v="Traful"/>
    <s v="Guajardo"/>
    <d v="1951-05-11T00:00:00"/>
    <n v="2321340463"/>
    <x v="4"/>
    <s v="Jerez"/>
    <s v="Fiebre, Cansancio, Escalofríos y dolores corporales"/>
    <s v="Lancaster, Estados Unidos"/>
    <x v="2"/>
  </r>
  <r>
    <s v="Fabienne"/>
    <s v="Terrazas"/>
    <d v="2002-11-25T00:00:00"/>
    <n v="21686137218"/>
    <x v="18"/>
    <s v="Usumatlán"/>
    <s v="Fiebre, Tos seca, Escalofríos y dolores corporales"/>
    <s v="Independencia, Mexico"/>
    <x v="0"/>
  </r>
  <r>
    <s v="Amal"/>
    <s v="Mojica"/>
    <d v="1924-02-10T00:00:00"/>
    <n v="29163658223"/>
    <x v="2"/>
    <s v="San José"/>
    <s v="Fiebre, Dificultad respiratoria"/>
    <s v="Toledo, Estados Unidos"/>
    <x v="0"/>
  </r>
  <r>
    <s v="Carlomagno"/>
    <s v="Robles"/>
    <d v="1941-06-02T00:00:00"/>
    <n v="2612943589"/>
    <x v="0"/>
    <s v="Villa Nueva"/>
    <s v="Fiebre, Cansancio"/>
    <s v="Ceuta, España"/>
    <x v="0"/>
  </r>
  <r>
    <s v="Aarón"/>
    <s v="Crespo"/>
    <d v="1966-07-28T00:00:00"/>
    <n v="24653925186"/>
    <x v="0"/>
    <s v="Villa Nueva"/>
    <s v="Fiebre, Dificultad respiratoria"/>
    <s v="El Paso, Estados Unidos"/>
    <x v="2"/>
  </r>
  <r>
    <s v="Fanuel"/>
    <s v="Camarillo"/>
    <d v="1923-08-15T00:00:00"/>
    <n v="2994073444"/>
    <x v="5"/>
    <s v="San Felipe"/>
    <s v="Fiebre, Tos seca, Escalofríos y dolores corporales"/>
    <s v="Fovissste, Mexico"/>
    <x v="1"/>
  </r>
  <r>
    <s v="Endike"/>
    <s v="Alarcón"/>
    <d v="1964-06-22T00:00:00"/>
    <n v="2568494856"/>
    <x v="2"/>
    <s v="Palín"/>
    <s v="Fiebre, Cansancio"/>
    <s v="San José, Costa Rica"/>
    <x v="0"/>
  </r>
  <r>
    <s v="Benildo"/>
    <s v="Carreón"/>
    <d v="2014-12-13T00:00:00"/>
    <n v="24529338205"/>
    <x v="22"/>
    <s v="Canillá"/>
    <s v="Fiebre, Tos seca, Escalofríos y dolores corporales"/>
    <s v="Salamá, Honduras"/>
    <x v="2"/>
  </r>
  <r>
    <s v="Moira"/>
    <s v="Blanco"/>
    <d v="2002-08-08T00:00:00"/>
    <n v="2284964022"/>
    <x v="11"/>
    <s v="San Benito"/>
    <s v="Fiebre, Tos seca, Escalofríos y dolores corporales"/>
    <s v="Irving, Estados Unidos"/>
    <x v="2"/>
  </r>
  <r>
    <s v="Shasa"/>
    <s v="Aguilera"/>
    <d v="1934-05-11T00:00:00"/>
    <n v="24927666226"/>
    <x v="22"/>
    <s v="Zacualpa"/>
    <s v="Fiebre, Tos seca"/>
    <s v="San Diego, Honduras"/>
    <x v="0"/>
  </r>
  <r>
    <s v="Walkiria"/>
    <s v="Armas"/>
    <d v="1993-05-12T00:00:00"/>
    <n v="29584147118"/>
    <x v="10"/>
    <s v="Concepción"/>
    <s v="Fiebre, Tos seca, Escalofríos y dolores corporales"/>
    <s v="Teupasenti, Honduras"/>
    <x v="1"/>
  </r>
  <r>
    <s v="Branko"/>
    <s v="Ruelas"/>
    <d v="2014-06-24T00:00:00"/>
    <n v="27424454223"/>
    <x v="19"/>
    <s v="Cuyotenango"/>
    <s v="Fiebre, Tos seca"/>
    <s v="Columbus, Estados Unidos"/>
    <x v="1"/>
  </r>
  <r>
    <s v="Mateos"/>
    <s v="Urena"/>
    <d v="1935-04-27T00:00:00"/>
    <n v="219612611810"/>
    <x v="0"/>
    <s v="Mixco"/>
    <s v="Fiebre, Tos seca, Escalofríos y dolores corporales"/>
    <s v="Odessa, Estados Unidos"/>
    <x v="0"/>
  </r>
  <r>
    <s v="Bella"/>
    <s v="Peralta"/>
    <d v="1927-03-28T00:00:00"/>
    <n v="26922967225"/>
    <x v="6"/>
    <s v="Malacatán"/>
    <s v="Fiebre, Dificultad respiratoria"/>
    <s v="San Miguel Dueñas, Guatemala"/>
    <x v="0"/>
  </r>
  <r>
    <s v="Antenor"/>
    <s v="Valdivia"/>
    <d v="1951-03-16T00:00:00"/>
    <n v="2212136474"/>
    <x v="21"/>
    <s v=" Salcajá"/>
    <s v="Fiebre, Tos seca"/>
    <s v="Kansas City, Estados Unidos"/>
    <x v="1"/>
  </r>
  <r>
    <s v="Zoilo"/>
    <s v="Reynoso"/>
    <d v="1958-09-10T00:00:00"/>
    <n v="22695587135"/>
    <x v="4"/>
    <s v="Conguaco"/>
    <s v="Fiebre, Cansancio, Escalofríos y dolores corporales"/>
    <s v="San José Poaquil, Guatemala"/>
    <x v="2"/>
  </r>
  <r>
    <s v="Tico"/>
    <s v="Briseño"/>
    <d v="1939-05-17T00:00:00"/>
    <n v="2614741496"/>
    <x v="0"/>
    <s v="Guatemala"/>
    <s v="Fiebre, Tos seca, Escalofríos y dolores corporales"/>
    <s v="San Jose, Estados Unidos"/>
    <x v="1"/>
  </r>
  <r>
    <s v="Mariela"/>
    <s v="Rivera"/>
    <d v="1961-11-10T00:00:00"/>
    <n v="20313616225"/>
    <x v="20"/>
    <s v="Santa Bárbara"/>
    <s v="Fiebre, Tos seca"/>
    <s v="Alexandria, Estados Unidos"/>
    <x v="1"/>
  </r>
  <r>
    <s v="Dulcinea"/>
    <s v="Tórrez"/>
    <d v="1998-07-13T00:00:00"/>
    <n v="234027851110"/>
    <x v="0"/>
    <s v="Guatemala"/>
    <s v="Fiebre, Dificultad respiratoria"/>
    <s v="Irving, Estados Unidos"/>
    <x v="1"/>
  </r>
  <r>
    <s v="Terence"/>
    <s v="Reyna"/>
    <d v="1987-01-24T00:00:00"/>
    <n v="2025097126"/>
    <x v="6"/>
    <s v="Ayutla"/>
    <s v="Fiebre, Tos seca, Escalofríos y dolores corporales"/>
    <s v="Lazaro Cardenas, Mexico"/>
    <x v="2"/>
  </r>
  <r>
    <s v="Heraclea"/>
    <s v="Alaniz"/>
    <d v="1985-08-05T00:00:00"/>
    <n v="20020231227"/>
    <x v="0"/>
    <s v="Guatemala"/>
    <s v="Fiebre, Tos seca"/>
    <s v="Baton Rouge, Estados Unidos"/>
    <x v="2"/>
  </r>
  <r>
    <s v="Ismelda"/>
    <s v="Terán"/>
    <d v="2019-09-13T00:00:00"/>
    <n v="2490268342"/>
    <x v="12"/>
    <s v="Ipala"/>
    <s v="Fiebre, Dificultad respiratoria"/>
    <s v="Puerto Obaldía, Panama"/>
    <x v="1"/>
  </r>
  <r>
    <s v="Sófocles"/>
    <s v="Sisneros"/>
    <d v="1934-03-24T00:00:00"/>
    <n v="23887723166"/>
    <x v="10"/>
    <s v="Sololá"/>
    <s v="Fiebre, Cansancio"/>
    <s v="Benito Juarez, Mexico"/>
    <x v="2"/>
  </r>
  <r>
    <s v="Baco"/>
    <s v="Verdugo"/>
    <d v="1922-03-24T00:00:00"/>
    <n v="29803295113"/>
    <x v="2"/>
    <s v="San José"/>
    <s v="Fiebre, Dificultad respiratoria"/>
    <s v="La Palma, Panama"/>
    <x v="2"/>
  </r>
  <r>
    <s v="Balbino"/>
    <s v="Negrete"/>
    <d v="2013-04-17T00:00:00"/>
    <n v="21826979166"/>
    <x v="3"/>
    <s v="San Manuel Chaparrón"/>
    <s v="Fiebre, Tos seca, Escalofríos y dolores corporales"/>
    <s v="Toledo, Estados Unidos"/>
    <x v="1"/>
  </r>
  <r>
    <s v="Ardalion"/>
    <s v="Granado"/>
    <d v="2017-07-16T00:00:00"/>
    <n v="26166190510"/>
    <x v="0"/>
    <s v="Guatemala"/>
    <s v="Fiebre, Tos seca, Escalofríos y dolores corporales"/>
    <s v="Santo Domingo, Nicaragua"/>
    <x v="1"/>
  </r>
  <r>
    <s v="Pusaki"/>
    <s v="Gaytan"/>
    <d v="1956-02-29T00:00:00"/>
    <n v="208142401210"/>
    <x v="0"/>
    <s v="Villa Nueva"/>
    <s v="Fiebre, Tos seca, Escalofríos y dolores corporales"/>
    <s v="Harrisburg, Estados Unidos"/>
    <x v="2"/>
  </r>
  <r>
    <s v="Mara"/>
    <s v="Granados"/>
    <d v="2012-04-19T00:00:00"/>
    <n v="27059698183"/>
    <x v="14"/>
    <s v="San Miguel Chicaj"/>
    <s v="Fiebre, Tos seca, Escalofríos y dolores corporales"/>
    <s v="Fort Worth, Estados Unidos"/>
    <x v="1"/>
  </r>
  <r>
    <s v="Ozana"/>
    <s v="Galarza"/>
    <d v="1979-03-21T00:00:00"/>
    <n v="2991409123"/>
    <x v="15"/>
    <s v="Cobán"/>
    <s v="Fiebre, Cansancio"/>
    <s v="Little Rock, Estados Unidos"/>
    <x v="2"/>
  </r>
  <r>
    <s v="Manric"/>
    <s v="Duran"/>
    <d v="1987-08-23T00:00:00"/>
    <n v="2420060572"/>
    <x v="10"/>
    <s v="San Antonio Palopó"/>
    <s v="Fiebre, Tos seca"/>
    <s v="Orlando, Estados Unidos"/>
    <x v="1"/>
  </r>
  <r>
    <s v="Ladislao"/>
    <s v="Armenta"/>
    <d v="1979-10-11T00:00:00"/>
    <n v="22409249159"/>
    <x v="0"/>
    <s v="San Raymundo"/>
    <s v="Fiebre, Tos seca, Escalofríos y dolores corporales"/>
    <s v="Portland, Estados Unidos"/>
    <x v="2"/>
  </r>
  <r>
    <s v="Omer"/>
    <s v="Pulido"/>
    <d v="2009-07-05T00:00:00"/>
    <n v="26556134205"/>
    <x v="17"/>
    <s v="Santa María de Jesús"/>
    <s v="Fiebre, Dificultad respiratoria"/>
    <s v="El Aguacate, Mexico"/>
    <x v="2"/>
  </r>
  <r>
    <s v="Haydee"/>
    <s v="Ríos"/>
    <d v="1979-05-31T00:00:00"/>
    <n v="2842810133"/>
    <x v="2"/>
    <s v="Palín"/>
    <s v="Fiebre, Tos seca, Escalofríos y dolores corporales"/>
    <s v="Port Washington, Estados Unidos"/>
    <x v="1"/>
  </r>
  <r>
    <s v="Abdo"/>
    <s v="Arreola"/>
    <d v="1976-10-20T00:00:00"/>
    <n v="2220913648"/>
    <x v="2"/>
    <s v="Palín"/>
    <s v="Fiebre, Cansancio, Escalofríos y dolores corporales"/>
    <s v="San Jerónimo, Honduras"/>
    <x v="2"/>
  </r>
  <r>
    <s v="Abbi"/>
    <s v="Gurule"/>
    <d v="1966-10-11T00:00:00"/>
    <n v="20670160176"/>
    <x v="18"/>
    <s v="Río Hondo"/>
    <s v="Fiebre, Cansancio, Escalofríos y dolores corporales"/>
    <s v="Verona, Italia"/>
    <x v="0"/>
  </r>
  <r>
    <s v="Ludmila"/>
    <s v="Guillén"/>
    <d v="2003-02-11T00:00:00"/>
    <n v="19534016131"/>
    <x v="20"/>
    <s v="Huehuetenango"/>
    <s v="Fiebre, Tos seca, Escalofríos y dolores corporales"/>
    <s v="Rochester, Estados Unidos"/>
    <x v="2"/>
  </r>
  <r>
    <s v="Lucrecio"/>
    <s v="Luna"/>
    <d v="1930-06-18T00:00:00"/>
    <n v="2009848572"/>
    <x v="0"/>
    <s v="Villa Nueva"/>
    <s v="Fiebre, Cansancio"/>
    <s v="Flushing, Estados Unidos"/>
    <x v="0"/>
  </r>
  <r>
    <s v="Auxano"/>
    <s v="Aguirre"/>
    <d v="1977-07-23T00:00:00"/>
    <n v="2082415729"/>
    <x v="10"/>
    <s v="Concepción"/>
    <s v="Fiebre, Tos seca, Escalofríos y dolores corporales"/>
    <s v="San Jose, Mexico"/>
    <x v="0"/>
  </r>
  <r>
    <s v="Armentario"/>
    <s v="Vasquez"/>
    <d v="2017-08-05T00:00:00"/>
    <n v="19317688157"/>
    <x v="3"/>
    <s v="San Pedro Pinula"/>
    <s v="Fiebre, Dificultad respiratoria"/>
    <s v="Wilmington, Estados Unidos"/>
    <x v="0"/>
  </r>
  <r>
    <s v="Amaru"/>
    <s v="Díaz"/>
    <d v="1954-05-28T00:00:00"/>
    <n v="19078838122"/>
    <x v="0"/>
    <s v="Guatemala"/>
    <s v="Fiebre, Tos seca, Escalofríos y dolores corporales"/>
    <s v="Alameda, Mexico"/>
    <x v="0"/>
  </r>
  <r>
    <s v="Garcilaso"/>
    <s v="Tirado"/>
    <d v="1988-07-22T00:00:00"/>
    <n v="22040890173"/>
    <x v="10"/>
    <s v="Sololá"/>
    <s v="Fiebre, Tos seca"/>
    <s v="Corpus, Honduras"/>
    <x v="1"/>
  </r>
  <r>
    <s v="Valentino"/>
    <s v="Romo"/>
    <d v="1985-11-15T00:00:00"/>
    <n v="29833990192"/>
    <x v="10"/>
    <s v="Panajachel"/>
    <s v="Fiebre, Dificultad respiratoria"/>
    <s v="San Andrés, Guatemala"/>
    <x v="0"/>
  </r>
  <r>
    <s v="Maro"/>
    <s v="Valle"/>
    <d v="1985-09-23T00:00:00"/>
    <n v="196670991610"/>
    <x v="0"/>
    <s v="Guatemala"/>
    <s v="Fiebre, Cansancio"/>
    <s v="Champaign, Estados Unidos"/>
    <x v="0"/>
  </r>
  <r>
    <s v="Joad"/>
    <s v="Tamayo"/>
    <d v="1961-12-20T00:00:00"/>
    <n v="24293632217"/>
    <x v="20"/>
    <s v="Santa Bárbara"/>
    <s v="Fiebre, Cansancio"/>
    <s v="San Francisco, Mexico"/>
    <x v="1"/>
  </r>
  <r>
    <s v="Elihu"/>
    <s v="Limón"/>
    <d v="1976-10-27T00:00:00"/>
    <n v="2009884124"/>
    <x v="2"/>
    <s v="Iztapa"/>
    <s v="Fiebre, Cansancio"/>
    <s v="Pittsburgh, Estados Unidos"/>
    <x v="0"/>
  </r>
  <r>
    <s v="Purlan"/>
    <s v="Atencio"/>
    <d v="1932-05-08T00:00:00"/>
    <n v="220320271610"/>
    <x v="20"/>
    <s v="Ixtahuacán"/>
    <s v="Fiebre, Cansancio"/>
    <s v="Erie, Estados Unidos"/>
    <x v="2"/>
  </r>
  <r>
    <s v="Milan"/>
    <s v="Macías"/>
    <d v="1955-12-06T00:00:00"/>
    <n v="20209200136"/>
    <x v="6"/>
    <s v="Ayutla"/>
    <s v="Fiebre, Cansancio"/>
    <s v="Chicago, Estados Unidos"/>
    <x v="1"/>
  </r>
  <r>
    <s v="Ariadne"/>
    <s v="Salazar"/>
    <d v="1956-01-01T00:00:00"/>
    <n v="19627105201"/>
    <x v="2"/>
    <s v="Siquinalá"/>
    <s v="Fiebre, Cansancio"/>
    <s v="Saint Petersburg, Estados Unidos"/>
    <x v="0"/>
  </r>
  <r>
    <s v="Maureen"/>
    <s v="Moreno"/>
    <d v="1987-07-16T00:00:00"/>
    <n v="22241470101"/>
    <x v="10"/>
    <s v="Nahualá"/>
    <s v="Fiebre, Tos seca, Escalofríos y dolores corporales"/>
    <s v="Sant Cugat Del Valles, España"/>
    <x v="0"/>
  </r>
  <r>
    <s v="Aleksander"/>
    <s v="Gaitán"/>
    <d v="2016-09-02T00:00:00"/>
    <n v="2991236455"/>
    <x v="1"/>
    <s v="Morazán"/>
    <s v="Fiebre, Cansancio"/>
    <s v="Beaumont, Estados Unidos"/>
    <x v="2"/>
  </r>
  <r>
    <s v="Zaira"/>
    <s v="García"/>
    <d v="2009-06-12T00:00:00"/>
    <n v="26899546144"/>
    <x v="13"/>
    <s v="Patzún"/>
    <s v="Fiebre, Cansancio, Escalofríos y dolores corporales"/>
    <s v="Milwaukee, Estados Unidos"/>
    <x v="2"/>
  </r>
  <r>
    <s v="Sibila"/>
    <s v="Saldana"/>
    <d v="1961-12-02T00:00:00"/>
    <n v="2677650165"/>
    <x v="18"/>
    <s v="Cabañas"/>
    <s v="Fiebre, Dificultad respiratoria"/>
    <s v="Roma, Italia"/>
    <x v="0"/>
  </r>
  <r>
    <s v="Máximo"/>
    <s v="Rivero"/>
    <d v="1983-04-22T00:00:00"/>
    <n v="20082862177"/>
    <x v="2"/>
    <s v="Iztapa"/>
    <s v="Fiebre, Tos seca, Escalofríos y dolores corporales"/>
    <s v="Chicago, Estados Unidos"/>
    <x v="2"/>
  </r>
  <r>
    <s v="Margaret"/>
    <s v="Jaime"/>
    <d v="1982-12-31T00:00:00"/>
    <n v="25554431226"/>
    <x v="5"/>
    <s v="San Felipe"/>
    <s v="Fiebre, Cansancio, Escalofríos y dolores corporales"/>
    <s v="San Antonio, Estados Unidos"/>
    <x v="2"/>
  </r>
  <r>
    <s v="Enrico"/>
    <s v="Padilla"/>
    <d v="2006-01-05T00:00:00"/>
    <n v="20950510181"/>
    <x v="2"/>
    <s v="Siquinalá"/>
    <s v="Fiebre, Cansancio, Escalofríos y dolores corporales"/>
    <s v="Rosario de Mora, El Salvador"/>
    <x v="0"/>
  </r>
  <r>
    <s v="Sadoc"/>
    <s v="Cintrón"/>
    <d v="1948-03-13T00:00:00"/>
    <n v="27086812204"/>
    <x v="12"/>
    <s v="Chiquimula"/>
    <s v="Fiebre, Tos seca"/>
    <s v="San Isidro, Mexico"/>
    <x v="2"/>
  </r>
  <r>
    <s v="Elí"/>
    <s v="Ceballos"/>
    <d v="2009-07-26T00:00:00"/>
    <n v="1907869289"/>
    <x v="6"/>
    <s v="Ayutla"/>
    <s v="Fiebre, Dificultad respiratoria"/>
    <s v="Mountain View, Estados Unidos"/>
    <x v="0"/>
  </r>
  <r>
    <s v="Jemina"/>
    <s v="Olvera"/>
    <d v="1952-01-04T00:00:00"/>
    <n v="23268741194"/>
    <x v="14"/>
    <s v="Purulhá"/>
    <s v="Fiebre, Dificultad respiratoria"/>
    <s v="Jacksonville, Estados Unidos"/>
    <x v="2"/>
  </r>
  <r>
    <s v="Jeremías"/>
    <s v="Herrera"/>
    <d v="2014-04-17T00:00:00"/>
    <n v="27863336101"/>
    <x v="9"/>
    <s v="El Estor"/>
    <s v="Fiebre, Dificultad respiratoria"/>
    <s v="Birmingham, Estados Unidos"/>
    <x v="2"/>
  </r>
  <r>
    <s v="Clarissa"/>
    <s v="Mojica"/>
    <d v="2020-02-23T00:00:00"/>
    <n v="2520617316"/>
    <x v="2"/>
    <s v="San José"/>
    <s v="Fiebre, Cansancio"/>
    <s v="Huntington, Estados Unidos"/>
    <x v="2"/>
  </r>
  <r>
    <s v="Antonella"/>
    <s v="Elizondo"/>
    <d v="1944-09-27T00:00:00"/>
    <n v="24640992186"/>
    <x v="3"/>
    <s v="San Luis Jilotepeque"/>
    <s v="Fiebre, Tos seca, Escalofríos y dolores corporales"/>
    <s v="Miami, Estados Unidos"/>
    <x v="0"/>
  </r>
  <r>
    <s v="Faustine"/>
    <s v="Garrido"/>
    <d v="1982-08-10T00:00:00"/>
    <n v="20262880181"/>
    <x v="16"/>
    <s v="Almolonga"/>
    <s v="Fiebre, Tos seca"/>
    <s v="El Corpus, Honduras"/>
    <x v="0"/>
  </r>
  <r>
    <s v="Américo"/>
    <s v="Rentería"/>
    <d v="1950-05-30T00:00:00"/>
    <n v="23110520310"/>
    <x v="10"/>
    <s v="Panajachel"/>
    <s v="Fiebre, Dificultad respiratoria"/>
    <s v="Roanoke, Estados Unidos"/>
    <x v="1"/>
  </r>
  <r>
    <s v="Benet"/>
    <s v="Montoya"/>
    <d v="1925-10-10T00:00:00"/>
    <n v="28358774221"/>
    <x v="6"/>
    <s v="Malacatán"/>
    <s v="Fiebre, Cansancio"/>
    <s v="Seattle, Estados Unidos"/>
    <x v="2"/>
  </r>
  <r>
    <s v="Felicidad"/>
    <s v="Maldonado"/>
    <d v="1976-08-02T00:00:00"/>
    <n v="26569638217"/>
    <x v="6"/>
    <s v="Catarina"/>
    <s v="Fiebre, Tos seca"/>
    <s v="Miami, Estados Unidos"/>
    <x v="0"/>
  </r>
  <r>
    <s v="Lanin"/>
    <s v="Apodaca"/>
    <d v="1998-02-10T00:00:00"/>
    <n v="22484743175"/>
    <x v="14"/>
    <s v="Cubulco"/>
    <s v="Fiebre, Tos seca, Escalofríos y dolores corporales"/>
    <s v="La Cruz de Río Grande, Nicaragua"/>
    <x v="2"/>
  </r>
  <r>
    <s v="Cancio"/>
    <s v="Guerra"/>
    <d v="1962-06-16T00:00:00"/>
    <n v="20862908192"/>
    <x v="17"/>
    <s v="Pastores"/>
    <s v="Fiebre, Dificultad respiratoria"/>
    <s v="Tempe, Estados Unidos"/>
    <x v="1"/>
  </r>
  <r>
    <s v="Crístoforo"/>
    <s v="Mireles"/>
    <d v="1967-11-17T00:00:00"/>
    <n v="23516213153"/>
    <x v="0"/>
    <s v="Guatemala"/>
    <s v="Fiebre, Cansancio, Escalofríos y dolores corporales"/>
    <s v="Santiago Atitlán, Guatemala"/>
    <x v="1"/>
  </r>
  <r>
    <s v="Quintiliano"/>
    <s v="Alejandro"/>
    <d v="1999-01-18T00:00:00"/>
    <n v="26343452181"/>
    <x v="18"/>
    <s v="Teculután"/>
    <s v="Fiebre, Cansancio, Escalofríos y dolores corporales"/>
    <s v="La Loma, Mexico"/>
    <x v="2"/>
  </r>
  <r>
    <s v="Seaghdha"/>
    <s v="Naranjo"/>
    <d v="1940-07-05T00:00:00"/>
    <n v="23262803185"/>
    <x v="10"/>
    <s v="Panajachel"/>
    <s v="Fiebre, Dificultad respiratoria"/>
    <s v="Tempe, Estados Unidos"/>
    <x v="1"/>
  </r>
  <r>
    <s v="Oderico"/>
    <s v="Ávalos"/>
    <d v="1922-12-25T00:00:00"/>
    <n v="2685244582"/>
    <x v="18"/>
    <s v="Río Hondo"/>
    <s v="Fiebre, Cansancio"/>
    <s v="Jose Maria Morelos, Mexico"/>
    <x v="2"/>
  </r>
  <r>
    <s v="Odon"/>
    <s v="Sosa"/>
    <d v="1957-10-04T00:00:00"/>
    <n v="21080358154"/>
    <x v="9"/>
    <s v="Livingston"/>
    <s v="Fiebre, Tos seca, Escalofríos y dolores corporales"/>
    <s v="Messina, Italia"/>
    <x v="2"/>
  </r>
  <r>
    <s v="Pelagio"/>
    <s v="Iglesias"/>
    <d v="1985-09-15T00:00:00"/>
    <n v="24772213174"/>
    <x v="16"/>
    <s v="Salcajá"/>
    <s v="Fiebre, Dificultad respiratoria"/>
    <s v="San Andrés Xecul, Guatemala"/>
    <x v="0"/>
  </r>
  <r>
    <s v="Yuqui"/>
    <s v="Barrios"/>
    <d v="1923-04-09T00:00:00"/>
    <n v="2262319264"/>
    <x v="18"/>
    <s v="Río Hondo"/>
    <s v="Fiebre, Dificultad respiratoria"/>
    <s v="San Rafael del Sur, Nicaragua"/>
    <x v="1"/>
  </r>
  <r>
    <s v="Bona"/>
    <s v="Zamora"/>
    <d v="1959-01-01T00:00:00"/>
    <n v="2445303535"/>
    <x v="18"/>
    <s v="Teculután"/>
    <s v="Fiebre, Cansancio, Escalofríos y dolores corporales"/>
    <s v="Oklahoma City, Estados Unidos"/>
    <x v="0"/>
  </r>
  <r>
    <s v="Juanma"/>
    <s v="Archuleta"/>
    <d v="2011-07-17T00:00:00"/>
    <n v="20333405155"/>
    <x v="12"/>
    <s v="Quezaltepeque"/>
    <s v="Fiebre, Tos seca, Escalofríos y dolores corporales"/>
    <s v="Tucson, Estados Unidos"/>
    <x v="2"/>
  </r>
  <r>
    <s v="Jaqueline"/>
    <s v="Domínquez"/>
    <d v="1986-08-20T00:00:00"/>
    <n v="2186431936"/>
    <x v="16"/>
    <s v="Almolonga"/>
    <s v="Fiebre, Dificultad respiratoria"/>
    <s v="Maple Plain, Estados Unidos"/>
    <x v="1"/>
  </r>
  <r>
    <s v="Ailén"/>
    <s v="Sánchez"/>
    <d v="2020-03-25T00:00:00"/>
    <n v="2963235525"/>
    <x v="22"/>
    <s v="Pachalum"/>
    <s v="Fiebre, Cansancio"/>
    <s v="Tubualá, Panama"/>
    <x v="0"/>
  </r>
  <r>
    <s v="Amalie"/>
    <s v="Galarza"/>
    <d v="1969-12-16T00:00:00"/>
    <n v="2385409621"/>
    <x v="0"/>
    <s v="Villa Nueva"/>
    <s v="Fiebre, Dificultad respiratoria"/>
    <s v="Saint Petersburg, Estados Unidos"/>
    <x v="0"/>
  </r>
  <r>
    <s v="Eufrasio"/>
    <s v="Mateo"/>
    <d v="1947-02-11T00:00:00"/>
    <n v="1930673556"/>
    <x v="10"/>
    <s v="Panajachel"/>
    <s v="Fiebre, Dificultad respiratoria"/>
    <s v="Garden Grove, Estados Unidos"/>
    <x v="1"/>
  </r>
  <r>
    <s v="Esmirna"/>
    <s v="Arellano"/>
    <d v="2013-11-11T00:00:00"/>
    <n v="23285210121"/>
    <x v="3"/>
    <s v="Mataquescuintla"/>
    <s v="Fiebre, Cansancio"/>
    <s v="Santiago Nonualco, El Salvador"/>
    <x v="1"/>
  </r>
  <r>
    <s v="Bettina"/>
    <s v="Henríquez"/>
    <d v="1994-08-06T00:00:00"/>
    <n v="2710927535"/>
    <x v="9"/>
    <s v="Los Amates"/>
    <s v="Fiebre, Cansancio, Escalofríos y dolores corporales"/>
    <s v="Fovissste, Mexico"/>
    <x v="1"/>
  </r>
  <r>
    <s v="Hasel"/>
    <s v="Manzanares"/>
    <d v="1976-09-28T00:00:00"/>
    <n v="24591052208"/>
    <x v="7"/>
    <s v="Guazacapán"/>
    <s v="Fiebre, Dificultad respiratoria"/>
    <s v="Las Sabanas, Nicaragua"/>
    <x v="1"/>
  </r>
  <r>
    <s v="Venceslao"/>
    <s v="Alicea"/>
    <d v="1975-01-29T00:00:00"/>
    <n v="2707517031"/>
    <x v="2"/>
    <s v="Tiquisate"/>
    <s v="Fiebre, Dificultad respiratoria"/>
    <s v="Washington, Estados Unidos"/>
    <x v="1"/>
  </r>
  <r>
    <s v="Yemina"/>
    <s v="Garibay"/>
    <d v="1934-11-12T00:00:00"/>
    <n v="22706041149"/>
    <x v="6"/>
    <s v="Comitancillo"/>
    <s v="Fiebre, Tos seca, Escalofríos y dolores corporales"/>
    <s v="Los Angeles, Estados Unidos"/>
    <x v="1"/>
  </r>
  <r>
    <s v="Lucho"/>
    <s v="Aparicio"/>
    <d v="1937-04-25T00:00:00"/>
    <n v="23783318185"/>
    <x v="20"/>
    <s v="Cuilco"/>
    <s v="Fiebre, Cansancio"/>
    <s v="Akron, Estados Unidos"/>
    <x v="2"/>
  </r>
  <r>
    <s v="Piperion"/>
    <s v="Villalobos"/>
    <d v="1922-03-14T00:00:00"/>
    <n v="28108979206"/>
    <x v="2"/>
    <s v="Guaganazapa"/>
    <s v="Fiebre, Tos seca, Escalofríos y dolores corporales"/>
    <s v="Teupasenti, Honduras"/>
    <x v="0"/>
  </r>
  <r>
    <s v="Celsa"/>
    <s v="Toledo"/>
    <d v="1963-08-19T00:00:00"/>
    <n v="2277740546"/>
    <x v="9"/>
    <s v="Livingston"/>
    <s v="Fiebre, Cansancio, Escalofríos y dolores corporales"/>
    <s v="Lazaro Cardenas, Mexico"/>
    <x v="1"/>
  </r>
  <r>
    <s v="Giuseppe"/>
    <s v="Barraza"/>
    <d v="1926-10-06T00:00:00"/>
    <n v="19536925610"/>
    <x v="22"/>
    <s v="Pachalum"/>
    <s v="Fiebre, Cansancio, Escalofríos y dolores corporales"/>
    <s v="Toledo, Estados Unidos"/>
    <x v="2"/>
  </r>
  <r>
    <s v="Emily"/>
    <s v="Galindo"/>
    <d v="1993-08-06T00:00:00"/>
    <n v="2428161446"/>
    <x v="2"/>
    <s v="Iztapa"/>
    <s v="Fiebre, Dificultad respiratoria"/>
    <s v="Casa Quemada, Honduras"/>
    <x v="2"/>
  </r>
  <r>
    <s v="Utka"/>
    <s v="Carreón"/>
    <d v="1995-07-21T00:00:00"/>
    <n v="25627137810"/>
    <x v="6"/>
    <s v="Malacatán"/>
    <s v="Fiebre, Cansancio, Escalofríos y dolores corporales"/>
    <s v="Cumming, Estados Unidos"/>
    <x v="2"/>
  </r>
  <r>
    <s v="Lena"/>
    <s v="Arreola"/>
    <d v="1962-03-20T00:00:00"/>
    <n v="2134306618"/>
    <x v="10"/>
    <s v="Concepción"/>
    <s v="Fiebre, Cansancio, Escalofríos y dolores corporales"/>
    <s v="Chicago, Estados Unidos"/>
    <x v="1"/>
  </r>
  <r>
    <s v="Leocadia"/>
    <s v="Olivárez"/>
    <d v="2009-07-24T00:00:00"/>
    <n v="19793891147"/>
    <x v="3"/>
    <s v="San Manuel Chaparrón"/>
    <s v="Fiebre, Tos seca"/>
    <s v="Salinas, Estados Unidos"/>
    <x v="0"/>
  </r>
  <r>
    <s v="Sagar"/>
    <s v="Archuleta"/>
    <d v="1953-05-05T00:00:00"/>
    <n v="26291420137"/>
    <x v="2"/>
    <s v="Siquinalá"/>
    <s v="Fiebre, Tos seca"/>
    <s v="Charleston, Estados Unidos"/>
    <x v="0"/>
  </r>
  <r>
    <s v="Marta"/>
    <s v="Martínez"/>
    <d v="1921-03-12T00:00:00"/>
    <n v="26056242106"/>
    <x v="2"/>
    <s v="Tiquisate"/>
    <s v="Fiebre, Tos seca, Escalofríos y dolores corporales"/>
    <s v="Fort Lauderdale, Estados Unidos"/>
    <x v="0"/>
  </r>
  <r>
    <s v="Celerino"/>
    <s v="Peralta"/>
    <d v="2002-11-30T00:00:00"/>
    <n v="27130619107"/>
    <x v="2"/>
    <s v="Iztapa"/>
    <s v="Fiebre, Dificultad respiratoria"/>
    <s v="Colorado Springs, Estados Unidos"/>
    <x v="1"/>
  </r>
  <r>
    <s v="Egeria"/>
    <s v="Tijerina"/>
    <d v="1985-11-11T00:00:00"/>
    <n v="27663461148"/>
    <x v="4"/>
    <s v="El Adelanto"/>
    <s v="Fiebre, Tos seca"/>
    <s v="San Francisco, Estados Unidos"/>
    <x v="2"/>
  </r>
  <r>
    <s v="Janet"/>
    <s v="Guevara"/>
    <d v="1952-04-07T00:00:00"/>
    <n v="2115319788"/>
    <x v="0"/>
    <s v="San Raymundo"/>
    <s v="Fiebre, Tos seca, Escalofríos y dolores corporales"/>
    <s v="San Jose, Mexico"/>
    <x v="1"/>
  </r>
  <r>
    <s v="Teófila"/>
    <s v="Sanches"/>
    <d v="1964-02-19T00:00:00"/>
    <n v="23137555208"/>
    <x v="19"/>
    <s v="Mazatenango "/>
    <s v="Fiebre, Cansancio"/>
    <s v="Ciudad Darío, Nicaragua"/>
    <x v="0"/>
  </r>
  <r>
    <s v="Veda"/>
    <s v="Villalpando"/>
    <d v="1979-06-06T00:00:00"/>
    <n v="24760937224"/>
    <x v="16"/>
    <s v="Almolonga"/>
    <s v="Fiebre, Tos seca, Escalofríos y dolores corporales"/>
    <s v="San Rafael, Estados Unidos"/>
    <x v="2"/>
  </r>
  <r>
    <s v="Quichauel"/>
    <s v="Samaniego"/>
    <d v="1962-03-28T00:00:00"/>
    <n v="2246783981"/>
    <x v="0"/>
    <s v="Palencia"/>
    <s v="Fiebre, Dificultad respiratoria"/>
    <s v="Tacoma, Estados Unidos"/>
    <x v="1"/>
  </r>
  <r>
    <s v="Eugen"/>
    <s v="Jaramillo"/>
    <d v="1981-04-18T00:00:00"/>
    <n v="2760764494"/>
    <x v="22"/>
    <s v="Pachalum"/>
    <s v="Fiebre, Tos seca"/>
    <s v="Houston, Estados Unidos"/>
    <x v="1"/>
  </r>
  <r>
    <s v="Orosco"/>
    <s v="Ledesma"/>
    <d v="1953-06-19T00:00:00"/>
    <n v="26762113113"/>
    <x v="0"/>
    <s v="Villa Nueva"/>
    <s v="Fiebre, Cansancio, Escalofríos y dolores corporales"/>
    <s v="Dayton, Estados Unidos"/>
    <x v="2"/>
  </r>
  <r>
    <s v="Rut"/>
    <s v="Cavazos"/>
    <d v="2017-11-02T00:00:00"/>
    <n v="19428831211"/>
    <x v="0"/>
    <s v="Guatemala"/>
    <s v="Fiebre, Cansancio, Escalofríos y dolores corporales"/>
    <s v="Las Lomas, Panama"/>
    <x v="0"/>
  </r>
  <r>
    <s v="Curcio"/>
    <s v="Armas"/>
    <d v="1972-03-27T00:00:00"/>
    <n v="2621846472"/>
    <x v="22"/>
    <s v="Santa María Nebaj"/>
    <s v="Fiebre, Tos seca, Escalofríos y dolores corporales"/>
    <s v="Mesa, Estados Unidos"/>
    <x v="0"/>
  </r>
  <r>
    <s v="Romana"/>
    <s v="Mondragón"/>
    <d v="1959-01-28T00:00:00"/>
    <n v="26210231211"/>
    <x v="9"/>
    <s v="Puerto Barrios"/>
    <s v="Fiebre, Cansancio"/>
    <s v="El Asintal, Guatemala"/>
    <x v="0"/>
  </r>
  <r>
    <s v="Duncan"/>
    <s v="Guzmán"/>
    <d v="1941-01-15T00:00:00"/>
    <n v="20820064222"/>
    <x v="10"/>
    <s v="Nahualá"/>
    <s v="Fiebre, Dificultad respiratoria"/>
    <s v="Spartanburg, Estados Unidos"/>
    <x v="2"/>
  </r>
  <r>
    <s v="Abbot"/>
    <s v="Barajas"/>
    <d v="1982-06-20T00:00:00"/>
    <n v="25130886165"/>
    <x v="5"/>
    <s v="Retalhuleu"/>
    <s v="Fiebre, Tos seca"/>
    <s v="Orlando, Estados Unidos"/>
    <x v="1"/>
  </r>
  <r>
    <s v="Gladis"/>
    <s v="Medrano"/>
    <d v="1966-01-06T00:00:00"/>
    <n v="2248337874"/>
    <x v="18"/>
    <s v="Teculután"/>
    <s v="Fiebre, Cansancio"/>
    <s v="Santa Cruz, Mexico"/>
    <x v="1"/>
  </r>
  <r>
    <s v="Walda"/>
    <s v="Escalante"/>
    <d v="1925-10-25T00:00:00"/>
    <n v="28734846175"/>
    <x v="2"/>
    <s v="Siquinalá"/>
    <s v="Fiebre, Tos seca"/>
    <s v="Pontevedra, España"/>
    <x v="2"/>
  </r>
  <r>
    <s v="Anatilde"/>
    <s v="Cazares"/>
    <d v="1923-06-13T00:00:00"/>
    <n v="29547773223"/>
    <x v="0"/>
    <s v="San Raymundo"/>
    <s v="Fiebre, Cansancio, Escalofríos y dolores corporales"/>
    <s v="Santa Clara, Mexico"/>
    <x v="1"/>
  </r>
  <r>
    <s v="Chiara"/>
    <s v="Angulo"/>
    <d v="1970-10-14T00:00:00"/>
    <n v="291559061210"/>
    <x v="7"/>
    <s v="San Juan Tecuaco"/>
    <s v="Fiebre, Tos seca, Escalofríos y dolores corporales"/>
    <s v="Palmira, Panama"/>
    <x v="0"/>
  </r>
  <r>
    <s v="Máxima"/>
    <s v="Hidalgo"/>
    <d v="1976-04-04T00:00:00"/>
    <n v="29758871216"/>
    <x v="12"/>
    <s v="Chiquimula"/>
    <s v="Fiebre, Tos seca, Escalofríos y dolores corporales"/>
    <s v="Waterbury, Estados Unidos"/>
    <x v="2"/>
  </r>
  <r>
    <s v="Cintia"/>
    <s v="Alfaro"/>
    <d v="2001-01-25T00:00:00"/>
    <n v="2390874559"/>
    <x v="9"/>
    <s v="Puerto Barrios"/>
    <s v="Fiebre, Dificultad respiratoria"/>
    <s v="Guadalupe, Costa Rica"/>
    <x v="1"/>
  </r>
  <r>
    <s v="Netanel"/>
    <s v="Casárez"/>
    <d v="1934-08-22T00:00:00"/>
    <n v="2532952461"/>
    <x v="17"/>
    <s v="Pastores"/>
    <s v="Fiebre, Tos seca"/>
    <s v="Acatenango, Guatemala"/>
    <x v="0"/>
  </r>
  <r>
    <s v="Taciana"/>
    <s v="Apodaca"/>
    <d v="1978-03-01T00:00:00"/>
    <n v="287495221410"/>
    <x v="0"/>
    <s v="Fraijanes"/>
    <s v="Fiebre, Cansancio"/>
    <s v="Del Valle, Mexico"/>
    <x v="2"/>
  </r>
  <r>
    <s v="Panbil"/>
    <s v="Vasquez"/>
    <d v="1964-08-23T00:00:00"/>
    <n v="29587688162"/>
    <x v="19"/>
    <s v="Cuyotenango"/>
    <s v="Fiebre, Cansancio"/>
    <s v="Las Palmas, Mexico"/>
    <x v="1"/>
  </r>
  <r>
    <s v="Leonela"/>
    <s v="Ruiz"/>
    <d v="2008-10-18T00:00:00"/>
    <n v="23365381106"/>
    <x v="0"/>
    <s v="Chinautla"/>
    <s v="Fiebre, Dificultad respiratoria"/>
    <s v="El Asintal, Guatemala"/>
    <x v="1"/>
  </r>
  <r>
    <s v="Jeremías"/>
    <s v="Salas"/>
    <d v="1933-06-05T00:00:00"/>
    <n v="28519782197"/>
    <x v="16"/>
    <s v="Quetzaltenango"/>
    <s v="Fiebre, Tos seca, Escalofríos y dolores corporales"/>
    <s v="El Mirador, Mexico"/>
    <x v="0"/>
  </r>
  <r>
    <s v="Aquilesia"/>
    <s v="Farías"/>
    <d v="1994-09-10T00:00:00"/>
    <n v="23283570102"/>
    <x v="0"/>
    <s v="Villa Nueva"/>
    <s v="Fiebre, Cansancio"/>
    <s v="Solidaridad, Mexico"/>
    <x v="0"/>
  </r>
  <r>
    <s v="Josefina"/>
    <s v="Armenta"/>
    <d v="1943-03-22T00:00:00"/>
    <n v="2958291592"/>
    <x v="6"/>
    <s v="Comitancillo"/>
    <s v="Fiebre, Dificultad respiratoria"/>
    <s v="Metapán, El Salvador"/>
    <x v="2"/>
  </r>
  <r>
    <s v="Rubí"/>
    <s v="Montez"/>
    <d v="2009-08-13T00:00:00"/>
    <n v="22134359124"/>
    <x v="21"/>
    <s v=" Almolonga"/>
    <s v="Fiebre, Cansancio, Escalofríos y dolores corporales"/>
    <s v="Tulsa, Estados Unidos"/>
    <x v="1"/>
  </r>
  <r>
    <s v="Johann"/>
    <s v="Razo"/>
    <d v="1968-08-05T00:00:00"/>
    <n v="27944860210"/>
    <x v="5"/>
    <s v="San Felipe"/>
    <s v="Fiebre, Cansancio, Escalofríos y dolores corporales"/>
    <s v="Houston, Estados Unidos"/>
    <x v="0"/>
  </r>
  <r>
    <s v="Nimia"/>
    <s v="Arana"/>
    <d v="1929-10-31T00:00:00"/>
    <n v="20625835106"/>
    <x v="7"/>
    <s v="San Juan Tecuaco"/>
    <s v="Fiebre, Dificultad respiratoria"/>
    <s v="La Gomera, Guatemala"/>
    <x v="0"/>
  </r>
  <r>
    <s v="Carles"/>
    <s v="Aponte"/>
    <d v="1981-07-07T00:00:00"/>
    <n v="20138717165"/>
    <x v="18"/>
    <s v="Usumatlán"/>
    <s v="Fiebre, Dificultad respiratoria"/>
    <s v="Seattle, Estados Unidos"/>
    <x v="2"/>
  </r>
  <r>
    <s v="Boleslao"/>
    <s v="Cerda"/>
    <d v="1975-02-04T00:00:00"/>
    <n v="25746480210"/>
    <x v="10"/>
    <s v="San Antonio Palopó"/>
    <s v="Fiebre, Dificultad respiratoria"/>
    <s v="Mangulile, Honduras"/>
    <x v="1"/>
  </r>
  <r>
    <s v="Hiram"/>
    <s v="Cisneros"/>
    <d v="1945-05-31T00:00:00"/>
    <n v="2147557935"/>
    <x v="6"/>
    <s v="Malacatán"/>
    <s v="Fiebre, Tos seca"/>
    <s v="Chalchuapa, El Salvador"/>
    <x v="0"/>
  </r>
  <r>
    <s v="Nandor"/>
    <s v="Comejo"/>
    <d v="2011-05-04T00:00:00"/>
    <n v="2718062844"/>
    <x v="13"/>
    <s v="Patzún"/>
    <s v="Fiebre, Tos seca, Escalofríos y dolores corporales"/>
    <s v="Newport Beach, Estados Unidos"/>
    <x v="2"/>
  </r>
  <r>
    <s v="Jimmy"/>
    <s v="Chávez"/>
    <d v="1944-04-26T00:00:00"/>
    <n v="2390953815"/>
    <x v="6"/>
    <s v="Ayutla"/>
    <s v="Fiebre, Cansancio, Escalofríos y dolores corporales"/>
    <s v="Vista Hermosa, Panama"/>
    <x v="2"/>
  </r>
  <r>
    <s v="Selina"/>
    <s v="Arteaga"/>
    <d v="1995-01-06T00:00:00"/>
    <n v="2210447643"/>
    <x v="14"/>
    <s v="San Miguel Chicaj"/>
    <s v="Fiebre, Tos seca"/>
    <s v="Honolulu, Estados Unidos"/>
    <x v="1"/>
  </r>
  <r>
    <s v="Olaf"/>
    <s v="Márquez"/>
    <d v="1972-07-11T00:00:00"/>
    <n v="26404862213"/>
    <x v="0"/>
    <s v="Guatemala"/>
    <s v="Fiebre, Tos seca"/>
    <s v="Denver, Estados Unidos"/>
    <x v="2"/>
  </r>
  <r>
    <s v="Martino"/>
    <s v="Zavala"/>
    <d v="1960-02-07T00:00:00"/>
    <n v="2118493094"/>
    <x v="0"/>
    <s v="Chuarrancho"/>
    <s v="Fiebre, Cansancio"/>
    <s v="Saint Louis, Estados Unidos"/>
    <x v="0"/>
  </r>
  <r>
    <s v="Laurentina"/>
    <s v="Miramontes"/>
    <d v="2000-01-07T00:00:00"/>
    <n v="29996485225"/>
    <x v="19"/>
    <s v="San Francisco Zapotitlán"/>
    <s v="Fiebre, Tos seca"/>
    <s v="Minneapolis, Estados Unidos"/>
    <x v="1"/>
  </r>
  <r>
    <s v="Alin"/>
    <s v="Baeza"/>
    <d v="2001-04-27T00:00:00"/>
    <n v="2868458012"/>
    <x v="6"/>
    <s v="Ayutla"/>
    <s v="Fiebre, Tos seca, Escalofríos y dolores corporales"/>
    <s v="Durham, Estados Unidos"/>
    <x v="0"/>
  </r>
  <r>
    <s v="Severo"/>
    <s v="Bernal"/>
    <d v="1952-09-16T00:00:00"/>
    <n v="26534456710"/>
    <x v="2"/>
    <s v="San José"/>
    <s v="Fiebre, Tos seca, Escalofríos y dolores corporales"/>
    <s v="San Francisco, Costa Rica"/>
    <x v="2"/>
  </r>
  <r>
    <s v="Odina"/>
    <s v="Ontiveros"/>
    <d v="1955-03-22T00:00:00"/>
    <n v="22454058228"/>
    <x v="12"/>
    <s v="Ipala"/>
    <s v="Fiebre, Tos seca, Escalofríos y dolores corporales"/>
    <s v="Denver, Estados Unidos"/>
    <x v="2"/>
  </r>
  <r>
    <s v="Loída"/>
    <s v="Saucedo"/>
    <d v="1967-11-30T00:00:00"/>
    <n v="29345869142"/>
    <x v="18"/>
    <s v="Teculután"/>
    <s v="Fiebre, Tos seca"/>
    <s v="Valladolid, España"/>
    <x v="1"/>
  </r>
  <r>
    <s v="Felisa"/>
    <s v="Alcaraz"/>
    <d v="1960-06-19T00:00:00"/>
    <n v="21727776173"/>
    <x v="0"/>
    <s v="Villa Nueva"/>
    <s v="Fiebre, Tos seca, Escalofríos y dolores corporales"/>
    <s v="San José de los Remates, Nicaragua"/>
    <x v="2"/>
  </r>
  <r>
    <s v="Esperance"/>
    <s v="Cepeda"/>
    <d v="2001-06-19T00:00:00"/>
    <n v="296834701610"/>
    <x v="14"/>
    <s v="San Miguel Chicaj"/>
    <s v="Fiebre, Dificultad respiratoria"/>
    <s v="Warren, Estados Unidos"/>
    <x v="0"/>
  </r>
  <r>
    <s v="Flaviano"/>
    <s v="Covarrubias"/>
    <d v="1921-07-19T00:00:00"/>
    <n v="197512871010"/>
    <x v="12"/>
    <s v="San Jacinto"/>
    <s v="Fiebre, Tos seca"/>
    <s v="Buenos Aires, Mexico"/>
    <x v="1"/>
  </r>
  <r>
    <s v="Archer"/>
    <s v="Benavides"/>
    <d v="1931-07-25T00:00:00"/>
    <n v="28186800175"/>
    <x v="2"/>
    <s v="San José"/>
    <s v="Fiebre, Tos seca, Escalofríos y dolores corporales"/>
    <s v="Pemex, Mexico"/>
    <x v="1"/>
  </r>
  <r>
    <s v="Vicki"/>
    <s v="Castellanos"/>
    <d v="2019-12-20T00:00:00"/>
    <n v="2511780982"/>
    <x v="3"/>
    <s v="Jalapa"/>
    <s v="Fiebre, Dificultad respiratoria"/>
    <s v="Kansas City, Estados Unidos"/>
    <x v="2"/>
  </r>
  <r>
    <s v="Xochilt"/>
    <s v="Madrid"/>
    <d v="1989-05-22T00:00:00"/>
    <n v="26112188173"/>
    <x v="20"/>
    <s v="Jacaltenango"/>
    <s v="Fiebre, Dificultad respiratoria"/>
    <s v="Santa Tecla, El Salvador"/>
    <x v="0"/>
  </r>
  <r>
    <s v="Enon"/>
    <s v="Caballero"/>
    <d v="1937-04-17T00:00:00"/>
    <n v="27585484177"/>
    <x v="10"/>
    <s v="Concepción"/>
    <s v="Fiebre, Cansancio, Escalofríos y dolores corporales"/>
    <s v="Santa Cruz, Honduras"/>
    <x v="1"/>
  </r>
  <r>
    <s v="Pura"/>
    <s v="Gil"/>
    <d v="1937-04-07T00:00:00"/>
    <n v="2602916979"/>
    <x v="0"/>
    <s v="Mixco"/>
    <s v="Fiebre, Tos seca"/>
    <s v="Juigalpa, Nicaragua"/>
    <x v="2"/>
  </r>
  <r>
    <s v="Zara"/>
    <s v="Velasco"/>
    <d v="1979-08-30T00:00:00"/>
    <n v="1970664622"/>
    <x v="12"/>
    <s v="Chiquimula"/>
    <s v="Fiebre, Tos seca"/>
    <s v="Wichita, Estados Unidos"/>
    <x v="0"/>
  </r>
  <r>
    <s v="Greta"/>
    <s v="Padrón"/>
    <d v="1996-10-24T00:00:00"/>
    <n v="28282629123"/>
    <x v="10"/>
    <s v="Panajachel"/>
    <s v="Fiebre, Cansancio, Escalofríos y dolores corporales"/>
    <s v="Portland, Estados Unidos"/>
    <x v="1"/>
  </r>
  <r>
    <s v="Eleodoro"/>
    <s v="Montoya"/>
    <d v="1922-06-02T00:00:00"/>
    <n v="23166762128"/>
    <x v="11"/>
    <s v="Flores"/>
    <s v="Fiebre, Tos seca"/>
    <s v="Kissimmee, Estados Unidos"/>
    <x v="0"/>
  </r>
  <r>
    <s v="Waldo"/>
    <s v="Adomo"/>
    <d v="1938-07-29T00:00:00"/>
    <n v="29904567187"/>
    <x v="20"/>
    <s v="Jacaltenango"/>
    <s v="Fiebre, Tos seca"/>
    <s v="Zaragoza, Guatemala"/>
    <x v="2"/>
  </r>
  <r>
    <s v="Inaquí"/>
    <s v="Briones"/>
    <d v="1949-07-17T00:00:00"/>
    <n v="19742020227"/>
    <x v="2"/>
    <s v="Iztapa"/>
    <s v="Fiebre, Dificultad respiratoria"/>
    <s v="San Diego, Estados Unidos"/>
    <x v="0"/>
  </r>
  <r>
    <s v="Dino"/>
    <s v="Aguayo"/>
    <d v="1937-06-19T00:00:00"/>
    <n v="2405131746"/>
    <x v="7"/>
    <s v="Taxisco"/>
    <s v="Fiebre, Tos seca, Escalofríos y dolores corporales"/>
    <s v="Buenos Aires, Mexico"/>
    <x v="2"/>
  </r>
  <r>
    <s v="Obdulia"/>
    <s v="Pabón"/>
    <d v="1984-05-23T00:00:00"/>
    <n v="20486799181"/>
    <x v="2"/>
    <s v="Palín"/>
    <s v="Fiebre, Cansancio"/>
    <s v="Philadelphia, Estados Unidos"/>
    <x v="0"/>
  </r>
  <r>
    <s v="Augustus"/>
    <s v="Bernal"/>
    <d v="1927-09-02T00:00:00"/>
    <n v="2298443448"/>
    <x v="2"/>
    <s v="Iztapa"/>
    <s v="Fiebre, Tos seca, Escalofríos y dolores corporales"/>
    <s v="West Hartford, Estados Unidos"/>
    <x v="2"/>
  </r>
  <r>
    <s v="Dorina"/>
    <s v="González"/>
    <d v="1964-06-01T00:00:00"/>
    <n v="20513094213"/>
    <x v="16"/>
    <s v="Quetzaltenango"/>
    <s v="Fiebre, Tos seca, Escalofríos y dolores corporales"/>
    <s v="Magisterial, Mexico"/>
    <x v="2"/>
  </r>
  <r>
    <s v="Alexis"/>
    <s v="Muñoz"/>
    <d v="1976-11-06T00:00:00"/>
    <n v="22683569310"/>
    <x v="0"/>
    <s v="Guatemala"/>
    <s v="Fiebre, Cansancio"/>
    <s v="Ojo de Agua, Mexico"/>
    <x v="1"/>
  </r>
  <r>
    <s v="Micol"/>
    <s v="Cervantes"/>
    <d v="1971-10-07T00:00:00"/>
    <n v="287874982010"/>
    <x v="9"/>
    <s v="Los Amates"/>
    <s v="Fiebre, Cansancio"/>
    <s v="Dallas, Estados Unidos"/>
    <x v="1"/>
  </r>
  <r>
    <s v="Gregoria"/>
    <s v="Valdez"/>
    <d v="1999-02-22T00:00:00"/>
    <n v="2896633328"/>
    <x v="2"/>
    <s v="San Vicente Pacaya"/>
    <s v="Fiebre, Cansancio, Escalofríos y dolores corporales"/>
    <s v="San José de Cusmapa, Nicaragua"/>
    <x v="2"/>
  </r>
  <r>
    <s v="Arthur"/>
    <s v="Carrillo"/>
    <d v="1988-07-19T00:00:00"/>
    <n v="26275263209"/>
    <x v="10"/>
    <s v="Panajachel"/>
    <s v="Fiebre, Dificultad respiratoria"/>
    <s v="Bejuco, Panama"/>
    <x v="2"/>
  </r>
  <r>
    <s v="Magno"/>
    <s v="Esparza"/>
    <d v="1981-07-04T00:00:00"/>
    <n v="20912016106"/>
    <x v="16"/>
    <s v="San Carlos Sija"/>
    <s v="Fiebre, Tos seca"/>
    <s v="Panamá, Panama"/>
    <x v="1"/>
  </r>
  <r>
    <s v="Fe"/>
    <s v="Heredia"/>
    <d v="2009-06-06T00:00:00"/>
    <n v="22196549206"/>
    <x v="20"/>
    <s v="Huehuetenango"/>
    <s v="Fiebre, Tos seca, Escalofríos y dolores corporales"/>
    <s v="San Antonio, Mexico"/>
    <x v="2"/>
  </r>
  <r>
    <s v="Myrna"/>
    <s v="Palomino"/>
    <d v="1980-04-24T00:00:00"/>
    <n v="21775188114"/>
    <x v="0"/>
    <s v="Palencia"/>
    <s v="Fiebre, Cansancio"/>
    <s v="Camasca, Honduras"/>
    <x v="2"/>
  </r>
  <r>
    <s v="Agustina"/>
    <s v="Tello"/>
    <d v="1946-11-14T00:00:00"/>
    <n v="2411896027"/>
    <x v="7"/>
    <s v="Guazacapán"/>
    <s v="Fiebre, Cansancio"/>
    <s v="Tyler, Estados Unidos"/>
    <x v="0"/>
  </r>
  <r>
    <s v="Medea"/>
    <s v="Rojo"/>
    <d v="1944-08-09T00:00:00"/>
    <n v="20791181103"/>
    <x v="9"/>
    <s v="El Estor"/>
    <s v="Fiebre, Dificultad respiratoria"/>
    <s v="Morelos, Mexico"/>
    <x v="2"/>
  </r>
  <r>
    <s v="Venus"/>
    <s v="Olvera"/>
    <d v="2016-09-05T00:00:00"/>
    <n v="2510990929"/>
    <x v="6"/>
    <s v="Ayutla"/>
    <s v="Fiebre, Tos seca, Escalofríos y dolores corporales"/>
    <s v="Chapultepec, Mexico"/>
    <x v="1"/>
  </r>
  <r>
    <s v="Silvino"/>
    <s v="Carrera"/>
    <d v="2006-09-25T00:00:00"/>
    <n v="26794034144"/>
    <x v="12"/>
    <s v="Olopa"/>
    <s v="Fiebre, Tos seca"/>
    <s v="Hartford, Estados Unidos"/>
    <x v="1"/>
  </r>
  <r>
    <s v="Roque"/>
    <s v="Longoria"/>
    <d v="2000-10-17T00:00:00"/>
    <n v="2381018859"/>
    <x v="6"/>
    <s v="Catarina"/>
    <s v="Fiebre, Dificultad respiratoria"/>
    <s v="La Lima, Honduras"/>
    <x v="1"/>
  </r>
  <r>
    <s v="Aarón"/>
    <s v="Betancourt"/>
    <d v="1991-05-08T00:00:00"/>
    <n v="2172984466"/>
    <x v="1"/>
    <s v="San Cristóbal Acasaguastlán"/>
    <s v="Fiebre, Tos seca, Escalofríos y dolores corporales"/>
    <s v="Merrifield, Estados Unidos"/>
    <x v="0"/>
  </r>
  <r>
    <s v="Augustin"/>
    <s v="Comejo"/>
    <d v="1981-05-06T00:00:00"/>
    <n v="23118435117"/>
    <x v="0"/>
    <s v="San Raymundo"/>
    <s v="Fiebre, Cansancio, Escalofríos y dolores corporales"/>
    <s v="Gainesville, Estados Unidos"/>
    <x v="0"/>
  </r>
  <r>
    <s v="Ivett"/>
    <s v="Colón"/>
    <d v="1962-04-24T00:00:00"/>
    <n v="2524079898"/>
    <x v="0"/>
    <s v="Guatemala"/>
    <s v="Fiebre, Tos seca"/>
    <s v="Orlando, Estados Unidos"/>
    <x v="2"/>
  </r>
  <r>
    <s v="Petrus"/>
    <s v="Lebrón"/>
    <d v="2003-04-07T00:00:00"/>
    <n v="22368015310"/>
    <x v="7"/>
    <s v="Cuilapa"/>
    <s v="Fiebre, Dificultad respiratoria"/>
    <s v="Huntsville, Estados Unidos"/>
    <x v="0"/>
  </r>
  <r>
    <s v="Delfor"/>
    <s v="Varela"/>
    <d v="1950-06-13T00:00:00"/>
    <n v="27054314144"/>
    <x v="12"/>
    <s v="Ipala"/>
    <s v="Fiebre, Cansancio, Escalofríos y dolores corporales"/>
    <s v="Bellavista, Mexico"/>
    <x v="1"/>
  </r>
  <r>
    <s v="Xiomara"/>
    <s v="Patino"/>
    <d v="1964-01-27T00:00:00"/>
    <n v="1906046457"/>
    <x v="13"/>
    <s v="Tecpán"/>
    <s v="Fiebre, Dificultad respiratoria"/>
    <s v="Lucerna, Honduras"/>
    <x v="2"/>
  </r>
  <r>
    <s v="Gaetan"/>
    <s v="Bustamante"/>
    <d v="2005-07-15T00:00:00"/>
    <n v="22035472123"/>
    <x v="19"/>
    <s v="Samayac"/>
    <s v="Fiebre, Tos seca, Escalofríos y dolores corporales"/>
    <s v="San Lucas Tolimán, Guatemala"/>
    <x v="0"/>
  </r>
  <r>
    <s v="Gregory"/>
    <s v="Castro"/>
    <d v="1977-12-15T00:00:00"/>
    <n v="2074295872"/>
    <x v="0"/>
    <s v="Amatitlán"/>
    <s v="Fiebre, Tos seca, Escalofríos y dolores corporales"/>
    <s v="Baltimore, Estados Unidos"/>
    <x v="2"/>
  </r>
  <r>
    <s v="Nuil"/>
    <s v="Orozco"/>
    <d v="1973-02-23T00:00:00"/>
    <n v="2794508658"/>
    <x v="10"/>
    <s v="Sololá"/>
    <s v="Fiebre, Cansancio"/>
    <s v="Heredia, Costa Rica"/>
    <x v="1"/>
  </r>
  <r>
    <s v="Lorujama"/>
    <s v="Tapia"/>
    <d v="1982-06-17T00:00:00"/>
    <n v="2605949825"/>
    <x v="10"/>
    <s v="San Antonio Palopó"/>
    <s v="Fiebre, Cansancio, Escalofríos y dolores corporales"/>
    <s v="Bella Vista, Panama"/>
    <x v="2"/>
  </r>
  <r>
    <s v="Amaia"/>
    <s v="Pedroza"/>
    <d v="2012-09-12T00:00:00"/>
    <n v="24941001218"/>
    <x v="0"/>
    <s v="San Raymundo"/>
    <s v="Fiebre, Cansancio, Escalofríos y dolores corporales"/>
    <s v="Los Pinos, Mexico"/>
    <x v="0"/>
  </r>
  <r>
    <s v="Azarías"/>
    <s v="Batista"/>
    <d v="2006-04-12T00:00:00"/>
    <n v="27364907144"/>
    <x v="16"/>
    <s v="Cantel"/>
    <s v="Fiebre, Cansancio"/>
    <s v="Flushing, Estados Unidos"/>
    <x v="1"/>
  </r>
  <r>
    <s v="Amadoe"/>
    <s v="Valdez"/>
    <d v="1993-02-09T00:00:00"/>
    <n v="25707577162"/>
    <x v="6"/>
    <s v="Ixchiguán"/>
    <s v="Fiebre, Cansancio, Escalofríos y dolores corporales"/>
    <s v="Washington, Estados Unidos"/>
    <x v="0"/>
  </r>
  <r>
    <s v="Aquiles"/>
    <s v="Tejeda"/>
    <d v="2000-08-08T00:00:00"/>
    <n v="29550521124"/>
    <x v="0"/>
    <s v="Guatemala"/>
    <s v="Fiebre, Tos seca, Escalofríos y dolores corporales"/>
    <s v="Huité, Guatemala"/>
    <x v="1"/>
  </r>
  <r>
    <s v="Lida"/>
    <s v="Esparza"/>
    <d v="1922-09-04T00:00:00"/>
    <n v="2476296719"/>
    <x v="3"/>
    <s v="San Pedro Pinula"/>
    <s v="Fiebre, Cansancio, Escalofríos y dolores corporales"/>
    <s v="Santiago Puringla, Honduras"/>
    <x v="2"/>
  </r>
  <r>
    <s v="Terence"/>
    <s v="Archuleta"/>
    <d v="1972-11-29T00:00:00"/>
    <n v="22772072223"/>
    <x v="10"/>
    <s v="Concepción"/>
    <s v="Fiebre, Tos seca"/>
    <s v="Garden Grove, Estados Unidos"/>
    <x v="1"/>
  </r>
  <r>
    <s v="Carmelita"/>
    <s v="Berrios"/>
    <d v="1965-02-10T00:00:00"/>
    <n v="25714618154"/>
    <x v="0"/>
    <s v="Guatemala"/>
    <s v="Fiebre, Cansancio"/>
    <s v="San Miguel, Mexico"/>
    <x v="0"/>
  </r>
  <r>
    <s v="Alf"/>
    <s v="Noriega"/>
    <d v="1958-01-04T00:00:00"/>
    <n v="22159086105"/>
    <x v="2"/>
    <s v="Tiquisate"/>
    <s v="Fiebre, Cansancio"/>
    <s v="Minas de Oro, Honduras"/>
    <x v="1"/>
  </r>
  <r>
    <s v="Selina"/>
    <s v="Bustamante"/>
    <d v="1951-09-16T00:00:00"/>
    <n v="2995015114"/>
    <x v="11"/>
    <s v="Sayaxché"/>
    <s v="Fiebre, Cansancio"/>
    <s v="Detroit, Estados Unidos"/>
    <x v="2"/>
  </r>
  <r>
    <s v="Natanael"/>
    <s v="Soria"/>
    <d v="1945-04-10T00:00:00"/>
    <n v="19469975186"/>
    <x v="3"/>
    <s v="Mataquescuintla"/>
    <s v="Fiebre, Tos seca"/>
    <s v="San Jose, Estados Unidos"/>
    <x v="1"/>
  </r>
  <r>
    <s v="Nicholai"/>
    <s v="Padrón"/>
    <d v="1955-02-10T00:00:00"/>
    <n v="2668718746"/>
    <x v="0"/>
    <s v="Guatemala"/>
    <s v="Fiebre, Tos seca, Escalofríos y dolores corporales"/>
    <s v="Norfolk, Estados Unidos"/>
    <x v="2"/>
  </r>
  <r>
    <s v="Juvencia"/>
    <s v="Rentería"/>
    <d v="1924-09-09T00:00:00"/>
    <n v="2282668128"/>
    <x v="13"/>
    <s v="San Juan Comalapa"/>
    <s v="Fiebre, Tos seca"/>
    <s v="La Jicaral, Nicaragua"/>
    <x v="0"/>
  </r>
  <r>
    <s v="Darwin"/>
    <s v="Valadez"/>
    <d v="1962-06-03T00:00:00"/>
    <n v="21920364610"/>
    <x v="3"/>
    <s v="San Luis Jilotepeque"/>
    <s v="Fiebre, Cansancio"/>
    <s v="San Jose, Estados Unidos"/>
    <x v="2"/>
  </r>
  <r>
    <s v="Ulpiano"/>
    <s v="Rael"/>
    <d v="1996-08-30T00:00:00"/>
    <n v="2274891455"/>
    <x v="0"/>
    <s v="Guatemala"/>
    <s v="Fiebre, Tos seca"/>
    <s v="Solidaridad, Mexico"/>
    <x v="2"/>
  </r>
  <r>
    <s v="Favio"/>
    <s v="Mendoza"/>
    <d v="1974-09-12T00:00:00"/>
    <n v="1989799037"/>
    <x v="16"/>
    <s v="Almolonga"/>
    <s v="Fiebre, Tos seca, Escalofríos y dolores corporales"/>
    <s v="San José, Honduras"/>
    <x v="0"/>
  </r>
  <r>
    <s v="Andrés"/>
    <s v="Madrid"/>
    <d v="1963-11-30T00:00:00"/>
    <n v="23174379111"/>
    <x v="11"/>
    <s v="Santa Ana"/>
    <s v="Fiebre, Tos seca"/>
    <s v="Chicacao, Guatemala"/>
    <x v="2"/>
  </r>
  <r>
    <s v="Karl"/>
    <s v="Suárez"/>
    <d v="2017-12-26T00:00:00"/>
    <n v="28599955193"/>
    <x v="22"/>
    <s v="Chicamán"/>
    <s v="Fiebre, Tos seca, Escalofríos y dolores corporales"/>
    <s v="Roma, Italia"/>
    <x v="2"/>
  </r>
  <r>
    <s v="Yaima"/>
    <s v="Ulloa"/>
    <d v="1934-04-17T00:00:00"/>
    <n v="20559171177"/>
    <x v="3"/>
    <s v="San Carlos Alzatate"/>
    <s v="Fiebre, Tos seca, Escalofríos y dolores corporales"/>
    <s v="Esquipulas Palo Gordo, Guatemala"/>
    <x v="0"/>
  </r>
  <r>
    <s v="Alexia"/>
    <s v="Corrales"/>
    <d v="1940-08-15T00:00:00"/>
    <n v="22232195146"/>
    <x v="2"/>
    <s v="Iztapa"/>
    <s v="Fiebre, Tos seca"/>
    <s v="Sant Cugat Del Valles, España"/>
    <x v="0"/>
  </r>
  <r>
    <s v="Gaxan"/>
    <s v="Nava"/>
    <d v="1999-04-15T00:00:00"/>
    <n v="23696472109"/>
    <x v="6"/>
    <s v="Comitancillo"/>
    <s v="Fiebre, Cansancio, Escalofríos y dolores corporales"/>
    <s v="Obrera, Mexico"/>
    <x v="2"/>
  </r>
  <r>
    <s v="Herundina"/>
    <s v="Carrera"/>
    <d v="1971-01-13T00:00:00"/>
    <n v="2112830676"/>
    <x v="6"/>
    <s v="Catarina"/>
    <s v="Fiebre, Tos seca"/>
    <s v="Miguel Hidalgo, Mexico"/>
    <x v="0"/>
  </r>
  <r>
    <s v="Maciela"/>
    <s v="Armijo"/>
    <d v="1939-08-23T00:00:00"/>
    <n v="2997712857"/>
    <x v="5"/>
    <s v="San Felipe"/>
    <s v="Fiebre, Tos seca, Escalofríos y dolores corporales"/>
    <s v="Getafe, España"/>
    <x v="0"/>
  </r>
  <r>
    <s v="Ibar"/>
    <s v="Elizondo"/>
    <d v="1971-06-14T00:00:00"/>
    <n v="23579470125"/>
    <x v="16"/>
    <s v="San Carlos Sija"/>
    <s v="Fiebre, Cansancio, Escalofríos y dolores corporales"/>
    <s v="Fort Worth, Estados Unidos"/>
    <x v="2"/>
  </r>
  <r>
    <s v="Chiara"/>
    <s v="Armas"/>
    <d v="1975-08-16T00:00:00"/>
    <n v="21476246142"/>
    <x v="10"/>
    <s v="Concepción"/>
    <s v="Fiebre, Cansancio"/>
    <s v="Ocote Paulino, Honduras"/>
    <x v="2"/>
  </r>
  <r>
    <s v="Arcadio"/>
    <s v="Dávila"/>
    <d v="1927-06-18T00:00:00"/>
    <n v="2496659113"/>
    <x v="15"/>
    <s v="Cobán"/>
    <s v="Fiebre, Cansancio"/>
    <s v="Vista Hermosa, Panama"/>
    <x v="2"/>
  </r>
  <r>
    <s v="Melani"/>
    <s v="Santana"/>
    <d v="1937-04-19T00:00:00"/>
    <n v="2147607458"/>
    <x v="9"/>
    <s v="Puerto Barrios"/>
    <s v="Fiebre, Cansancio, Escalofríos y dolores corporales"/>
    <s v="Antonio Toledo Corro, Mexico"/>
    <x v="0"/>
  </r>
  <r>
    <s v="Acnin"/>
    <s v="Ávila"/>
    <d v="1974-01-17T00:00:00"/>
    <n v="2707744844"/>
    <x v="0"/>
    <s v="Mixco"/>
    <s v="Fiebre, Cansancio"/>
    <s v="San Vicente de Moravia, Costa Rica"/>
    <x v="1"/>
  </r>
  <r>
    <s v="Christophe"/>
    <s v="Lugo"/>
    <d v="1964-11-21T00:00:00"/>
    <n v="23438463125"/>
    <x v="19"/>
    <s v="Cuyotenango"/>
    <s v="Fiebre, Dificultad respiratoria"/>
    <s v="Saint Cloud, Estados Unidos"/>
    <x v="1"/>
  </r>
  <r>
    <s v="Nadal"/>
    <s v="Berrios"/>
    <d v="1952-07-10T00:00:00"/>
    <n v="25792621103"/>
    <x v="2"/>
    <s v="Siquinalá"/>
    <s v="Fiebre, Cansancio"/>
    <s v="La Libertad, Honduras"/>
    <x v="1"/>
  </r>
  <r>
    <s v="Claus"/>
    <s v="Cervantes"/>
    <d v="2003-03-14T00:00:00"/>
    <n v="2452471111"/>
    <x v="3"/>
    <s v="San Pedro Pinula"/>
    <s v="Fiebre, Tos seca, Escalofríos y dolores corporales"/>
    <s v="Lazaro Cardenas, Mexico"/>
    <x v="0"/>
  </r>
  <r>
    <s v="Lisardo"/>
    <s v="Paez"/>
    <d v="1921-12-29T00:00:00"/>
    <n v="25612740142"/>
    <x v="2"/>
    <s v="San José"/>
    <s v="Fiebre, Cansancio, Escalofríos y dolores corporales"/>
    <s v="Río Blanco, Nicaragua"/>
    <x v="2"/>
  </r>
  <r>
    <s v="Sonia"/>
    <s v="Puga"/>
    <d v="1976-06-19T00:00:00"/>
    <n v="28820527197"/>
    <x v="19"/>
    <s v="San Francisco Zapotitlán"/>
    <s v="Fiebre, Dificultad respiratoria"/>
    <s v="Santa Rosa, Estados Unidos"/>
    <x v="0"/>
  </r>
  <r>
    <s v="Matthew"/>
    <s v="Canales"/>
    <d v="1995-12-09T00:00:00"/>
    <n v="27679460213"/>
    <x v="22"/>
    <s v="Pachalum"/>
    <s v="Fiebre, Dificultad respiratoria"/>
    <s v="Jalpatagua, Guatemala"/>
    <x v="0"/>
  </r>
  <r>
    <s v="Abati"/>
    <s v="Zambrano"/>
    <d v="1950-06-23T00:00:00"/>
    <n v="28696885205"/>
    <x v="2"/>
    <s v="Iztapa"/>
    <s v="Fiebre, Cansancio, Escalofríos y dolores corporales"/>
    <s v="Hartford, Estados Unidos"/>
    <x v="1"/>
  </r>
  <r>
    <s v="Grizelda"/>
    <s v="Abreu"/>
    <d v="1922-02-10T00:00:00"/>
    <n v="2869352931"/>
    <x v="22"/>
    <s v="Santa María Nebaj"/>
    <s v="Fiebre, Cansancio"/>
    <s v="Santiago Puringla, Honduras"/>
    <x v="1"/>
  </r>
  <r>
    <s v="Galia"/>
    <s v="Laureano"/>
    <d v="2007-12-30T00:00:00"/>
    <n v="27445998226"/>
    <x v="9"/>
    <s v="Morales"/>
    <s v="Fiebre, Dificultad respiratoria"/>
    <s v="Colima, Costa Rica"/>
    <x v="0"/>
  </r>
  <r>
    <s v="Dugen"/>
    <s v="Vergara"/>
    <d v="2017-06-29T00:00:00"/>
    <n v="2092009746"/>
    <x v="3"/>
    <s v="Jalapa"/>
    <s v="Fiebre, Tos seca, Escalofríos y dolores corporales"/>
    <s v="Benito Juarez, Mexico"/>
    <x v="1"/>
  </r>
  <r>
    <s v="Nehueln"/>
    <s v="Esparza"/>
    <d v="2009-08-21T00:00:00"/>
    <n v="2527671338"/>
    <x v="18"/>
    <s v="Usumatlán"/>
    <s v="Fiebre, Tos seca, Escalofríos y dolores corporales"/>
    <s v="Las Vegas, Estados Unidos"/>
    <x v="0"/>
  </r>
  <r>
    <s v="Iber"/>
    <s v="Loera"/>
    <d v="1937-04-18T00:00:00"/>
    <n v="26371011114"/>
    <x v="0"/>
    <s v="San Raymundo"/>
    <s v="Fiebre, Dificultad respiratoria"/>
    <s v="Indianapolis, Estados Unidos"/>
    <x v="2"/>
  </r>
  <r>
    <s v="Vesta"/>
    <s v="Esquivel"/>
    <d v="2000-07-23T00:00:00"/>
    <n v="2646133635"/>
    <x v="10"/>
    <s v="Sololá"/>
    <s v="Fiebre, Dificultad respiratoria"/>
    <s v="La Loma, Mexico"/>
    <x v="0"/>
  </r>
  <r>
    <s v="Fusca"/>
    <s v="Aparicio"/>
    <d v="1941-05-11T00:00:00"/>
    <n v="28688452109"/>
    <x v="6"/>
    <s v="Comitancillo"/>
    <s v="Fiebre, Tos seca, Escalofríos y dolores corporales"/>
    <s v="Paterson, Estados Unidos"/>
    <x v="2"/>
  </r>
  <r>
    <s v="Jésica"/>
    <s v="Archuleta"/>
    <d v="2007-07-24T00:00:00"/>
    <n v="29764931133"/>
    <x v="2"/>
    <s v="San José"/>
    <s v="Fiebre, Dificultad respiratoria"/>
    <s v="Zamora, España"/>
    <x v="0"/>
  </r>
  <r>
    <s v="Benigna"/>
    <s v="Torres"/>
    <d v="1972-09-28T00:00:00"/>
    <n v="26922776310"/>
    <x v="6"/>
    <s v="Malacatán"/>
    <s v="Fiebre, Cansancio"/>
    <s v="Des Moines, Estados Unidos"/>
    <x v="2"/>
  </r>
  <r>
    <s v="Aristeo"/>
    <s v="Laureano"/>
    <d v="2011-12-13T00:00:00"/>
    <n v="2623950598"/>
    <x v="18"/>
    <s v="Río Hondo"/>
    <s v="Fiebre, Tos seca, Escalofríos y dolores corporales"/>
    <s v="San Francisco, Estados Unidos"/>
    <x v="0"/>
  </r>
  <r>
    <s v="Libio"/>
    <s v="Peralta"/>
    <d v="1938-04-22T00:00:00"/>
    <n v="19122970143"/>
    <x v="2"/>
    <s v="Iztapa"/>
    <s v="Fiebre, Cansancio, Escalofríos y dolores corporales"/>
    <s v="Grand Junction, Estados Unidos"/>
    <x v="0"/>
  </r>
  <r>
    <s v="Gretel"/>
    <s v="Valles"/>
    <d v="2016-06-01T00:00:00"/>
    <n v="2435221997"/>
    <x v="0"/>
    <s v="Mixco"/>
    <s v="Fiebre, Tos seca, Escalofríos y dolores corporales"/>
    <s v="Los Angeles, Estados Unidos"/>
    <x v="0"/>
  </r>
  <r>
    <s v="Eyén"/>
    <s v="Vera"/>
    <d v="1977-06-05T00:00:00"/>
    <n v="2935175651"/>
    <x v="20"/>
    <s v="Cuilco"/>
    <s v="Fiebre, Tos seca"/>
    <s v="Charlottesville, Estados Unidos"/>
    <x v="0"/>
  </r>
  <r>
    <s v="Iair"/>
    <s v="Quesada"/>
    <d v="2012-10-22T00:00:00"/>
    <n v="26953117123"/>
    <x v="9"/>
    <s v="Los Amates"/>
    <s v="Fiebre, Cansancio, Escalofríos y dolores corporales"/>
    <s v="Azacualpa, Honduras"/>
    <x v="0"/>
  </r>
  <r>
    <s v="Wilton"/>
    <s v="Rivera"/>
    <d v="1973-10-13T00:00:00"/>
    <n v="2395653499"/>
    <x v="0"/>
    <s v="Guatemala"/>
    <s v="Fiebre, Tos seca"/>
    <s v="San Jose, Estados Unidos"/>
    <x v="0"/>
  </r>
  <r>
    <s v="Sheila"/>
    <s v="Chávez"/>
    <d v="1988-04-02T00:00:00"/>
    <n v="25492991101"/>
    <x v="10"/>
    <s v="Nahualá"/>
    <s v="Fiebre, Tos seca"/>
    <s v="Springfield, Estados Unidos"/>
    <x v="2"/>
  </r>
  <r>
    <s v="Alexis"/>
    <s v="Malave"/>
    <d v="1937-05-21T00:00:00"/>
    <n v="2967336854"/>
    <x v="2"/>
    <s v="Palín"/>
    <s v="Fiebre, Cansancio, Escalofríos y dolores corporales"/>
    <s v="Santa Teresa, Nicaragua"/>
    <x v="1"/>
  </r>
  <r>
    <s v="Branco"/>
    <s v="Zavala"/>
    <d v="1983-07-15T00:00:00"/>
    <n v="25659022179"/>
    <x v="19"/>
    <s v="Cuyotenango"/>
    <s v="Fiebre, Dificultad respiratoria"/>
    <s v="Saint Louis, Estados Unidos"/>
    <x v="2"/>
  </r>
  <r>
    <s v="Horangel"/>
    <s v="Adame"/>
    <d v="1970-03-10T00:00:00"/>
    <n v="25136445192"/>
    <x v="6"/>
    <s v="Comitancillo"/>
    <s v="Fiebre, Dificultad respiratoria"/>
    <s v="Oklahoma City, Estados Unidos"/>
    <x v="2"/>
  </r>
  <r>
    <s v="Verona"/>
    <s v="Caballero"/>
    <d v="2017-09-11T00:00:00"/>
    <n v="22586507116"/>
    <x v="13"/>
    <s v="Chimaltenango"/>
    <s v="Fiebre, Cansancio, Escalofríos y dolores corporales"/>
    <s v="Great Neck, Estados Unidos"/>
    <x v="0"/>
  </r>
  <r>
    <s v="Ursy"/>
    <s v="Quintero"/>
    <d v="1942-04-23T00:00:00"/>
    <n v="24606372195"/>
    <x v="2"/>
    <s v="Palín"/>
    <s v="Fiebre, Tos seca, Escalofríos y dolores corporales"/>
    <s v="Independencia, Mexico"/>
    <x v="2"/>
  </r>
  <r>
    <s v="Lizeth"/>
    <s v="Loya"/>
    <d v="1943-11-20T00:00:00"/>
    <n v="2606467873"/>
    <x v="6"/>
    <s v="Comitancillo"/>
    <s v="Fiebre, Cansancio"/>
    <s v="Indianapolis, Estados Unidos"/>
    <x v="0"/>
  </r>
  <r>
    <s v="Deyanira"/>
    <s v="Morales"/>
    <d v="1992-02-27T00:00:00"/>
    <n v="20412597168"/>
    <x v="2"/>
    <s v="Palín"/>
    <s v="Fiebre, Cansancio, Escalofríos y dolores corporales"/>
    <s v="Emiliano Zapata, Mexico"/>
    <x v="0"/>
  </r>
  <r>
    <s v="Navila"/>
    <s v="Limón"/>
    <d v="2014-02-21T00:00:00"/>
    <n v="25700722167"/>
    <x v="10"/>
    <s v="Sololá"/>
    <s v="Fiebre, Tos seca"/>
    <s v="Topeka, Estados Unidos"/>
    <x v="0"/>
  </r>
  <r>
    <s v="Cloe"/>
    <s v="Hernández"/>
    <d v="1933-10-06T00:00:00"/>
    <n v="24081854185"/>
    <x v="3"/>
    <s v="San Manuel Chaparrón"/>
    <s v="Fiebre, Tos seca, Escalofríos y dolores corporales"/>
    <s v="Washington, Estados Unidos"/>
    <x v="1"/>
  </r>
  <r>
    <s v="Queta"/>
    <s v="Rascón"/>
    <d v="1972-01-12T00:00:00"/>
    <n v="24584073211"/>
    <x v="6"/>
    <s v="Ixchiguán"/>
    <s v="Fiebre, Dificultad respiratoria"/>
    <s v="Saint Paul, Estados Unidos"/>
    <x v="2"/>
  </r>
  <r>
    <s v="Isaldina"/>
    <s v="Montoya"/>
    <d v="1967-12-11T00:00:00"/>
    <n v="2959839641"/>
    <x v="2"/>
    <s v="Iztapa"/>
    <s v="Fiebre, Dificultad respiratoria"/>
    <s v="San Felipe, Costa Rica"/>
    <x v="1"/>
  </r>
  <r>
    <s v="Ingmar"/>
    <s v="Olivera"/>
    <d v="1981-08-13T00:00:00"/>
    <n v="1974263619"/>
    <x v="2"/>
    <s v="Tiquisate"/>
    <s v="Fiebre, Tos seca, Escalofríos y dolores corporales"/>
    <s v="San Antonio, Mexico"/>
    <x v="0"/>
  </r>
  <r>
    <s v="Melusina"/>
    <s v="Arce"/>
    <d v="1930-02-05T00:00:00"/>
    <n v="19967492112"/>
    <x v="13"/>
    <s v="Chimaltenango"/>
    <s v="Fiebre, Tos seca, Escalofríos y dolores corporales"/>
    <s v="Anchorage, Estados Unidos"/>
    <x v="2"/>
  </r>
  <r>
    <s v="Noe"/>
    <s v="Padilla"/>
    <d v="2013-03-18T00:00:00"/>
    <n v="1938918777"/>
    <x v="0"/>
    <s v="Guatemala"/>
    <s v="Fiebre, Cansancio"/>
    <s v="Pasadena, Estados Unidos"/>
    <x v="1"/>
  </r>
  <r>
    <s v="Yosef"/>
    <s v="Carrión"/>
    <d v="2013-05-05T00:00:00"/>
    <n v="24934763124"/>
    <x v="7"/>
    <s v="Taxisco"/>
    <s v="Fiebre, Cansancio, Escalofríos y dolores corporales"/>
    <s v="Springfield, Estados Unidos"/>
    <x v="1"/>
  </r>
  <r>
    <s v="Gisella"/>
    <s v="Acosta"/>
    <d v="1942-10-06T00:00:00"/>
    <n v="24988826203"/>
    <x v="7"/>
    <s v="Chiquimulilla"/>
    <s v="Fiebre, Cansancio"/>
    <s v="Newark, Estados Unidos"/>
    <x v="0"/>
  </r>
  <r>
    <s v="Cristopher"/>
    <s v="Quintanilla"/>
    <d v="1966-05-06T00:00:00"/>
    <n v="2235326361"/>
    <x v="19"/>
    <s v="Mazatenango "/>
    <s v="Fiebre, Cansancio"/>
    <s v="Savannah, Estados Unidos"/>
    <x v="1"/>
  </r>
  <r>
    <s v="Liliana"/>
    <s v="Barajas"/>
    <d v="1927-11-01T00:00:00"/>
    <n v="27806342161"/>
    <x v="10"/>
    <s v="San Antonio Palopó"/>
    <s v="Fiebre, Cansancio"/>
    <s v="Reno, Estados Unidos"/>
    <x v="0"/>
  </r>
  <r>
    <s v="Wenzel"/>
    <s v="Luna"/>
    <d v="1968-01-17T00:00:00"/>
    <n v="27066509212"/>
    <x v="3"/>
    <s v="Monjas"/>
    <s v="Fiebre, Tos seca, Escalofríos y dolores corporales"/>
    <s v="La Palma, Panama"/>
    <x v="1"/>
  </r>
  <r>
    <s v="Cielo"/>
    <s v="Godínez"/>
    <d v="1921-03-23T00:00:00"/>
    <n v="2456473141"/>
    <x v="4"/>
    <s v="Jerez"/>
    <s v="Fiebre, Cansancio, Escalofríos y dolores corporales"/>
    <s v="Emiliano Zapata, Mexico"/>
    <x v="2"/>
  </r>
  <r>
    <s v="Muriel"/>
    <s v="Beltrán"/>
    <d v="1990-04-08T00:00:00"/>
    <n v="26684708206"/>
    <x v="0"/>
    <s v="Villa Nueva"/>
    <s v="Fiebre, Dificultad respiratoria"/>
    <s v="Honolulu, Estados Unidos"/>
    <x v="0"/>
  </r>
  <r>
    <s v="Zemira"/>
    <s v="Vega"/>
    <d v="1982-10-23T00:00:00"/>
    <n v="25752680104"/>
    <x v="10"/>
    <s v="Concepción"/>
    <s v="Fiebre, Cansancio, Escalofríos y dolores corporales"/>
    <s v="Nueva Guadalupe, El Salvador"/>
    <x v="1"/>
  </r>
  <r>
    <s v="América"/>
    <s v="Molina"/>
    <d v="1927-05-28T00:00:00"/>
    <n v="27714320152"/>
    <x v="0"/>
    <s v="Villa Nueva"/>
    <s v="Fiebre, Tos seca, Escalofríos y dolores corporales"/>
    <s v="Miami, Estados Unidos"/>
    <x v="0"/>
  </r>
  <r>
    <s v="Luano"/>
    <s v="Rubio"/>
    <d v="1978-08-13T00:00:00"/>
    <n v="2069640654"/>
    <x v="18"/>
    <s v="Río Hondo"/>
    <s v="Fiebre, Cansancio"/>
    <s v="Benito Juarez, Mexico"/>
    <x v="1"/>
  </r>
  <r>
    <s v="Zoé"/>
    <s v="Martínez"/>
    <d v="1941-09-14T00:00:00"/>
    <n v="27288328202"/>
    <x v="6"/>
    <s v="Malacatán"/>
    <s v="Fiebre, Cansancio"/>
    <s v="Ipís, Costa Rica"/>
    <x v="0"/>
  </r>
  <r>
    <s v="Loyola"/>
    <s v="Corona"/>
    <d v="2001-04-05T00:00:00"/>
    <n v="22035747226"/>
    <x v="5"/>
    <s v="Retalhuleu"/>
    <s v="Fiebre, Tos seca"/>
    <s v="San Vicente de Moravia, Costa Rica"/>
    <x v="0"/>
  </r>
  <r>
    <s v="Yazmín"/>
    <s v="Berrios"/>
    <d v="1985-11-22T00:00:00"/>
    <n v="1933628682"/>
    <x v="15"/>
    <s v="Santa Cruz Verapaz"/>
    <s v="Fiebre, Cansancio"/>
    <s v="Chicago, Estados Unidos"/>
    <x v="1"/>
  </r>
  <r>
    <s v="Faustine"/>
    <s v="Villaseñor"/>
    <d v="1980-07-21T00:00:00"/>
    <n v="19817052191"/>
    <x v="3"/>
    <s v="San Carlos Alzatate"/>
    <s v="Fiebre, Dificultad respiratoria"/>
    <s v="San Francisco, Estados Unidos"/>
    <x v="2"/>
  </r>
  <r>
    <s v="Verenice"/>
    <s v="Márquez"/>
    <d v="1959-09-20T00:00:00"/>
    <n v="2618721746"/>
    <x v="10"/>
    <s v="Concepción"/>
    <s v="Fiebre, Tos seca"/>
    <s v="La Esperanza, Mexico"/>
    <x v="2"/>
  </r>
  <r>
    <s v="Juanjo"/>
    <s v="Patino"/>
    <d v="1987-04-23T00:00:00"/>
    <n v="2726786251"/>
    <x v="21"/>
    <s v=" San Carlos Sija"/>
    <s v="Fiebre, Cansancio, Escalofríos y dolores corporales"/>
    <s v="Birmingham, Estados Unidos"/>
    <x v="0"/>
  </r>
  <r>
    <s v="Quiteria"/>
    <s v="Altamirano"/>
    <d v="1935-10-10T00:00:00"/>
    <n v="26479417210"/>
    <x v="4"/>
    <s v="Jalpatagua"/>
    <s v="Fiebre, Dificultad respiratoria"/>
    <s v="Kansas City, Estados Unidos"/>
    <x v="2"/>
  </r>
  <r>
    <s v="Emilia"/>
    <s v="Sosa"/>
    <d v="2006-04-03T00:00:00"/>
    <n v="19067595193"/>
    <x v="0"/>
    <s v="Guatemala"/>
    <s v="Fiebre, Cansancio, Escalofríos y dolores corporales"/>
    <s v="Young America, Estados Unidos"/>
    <x v="0"/>
  </r>
  <r>
    <s v="Asela"/>
    <s v="Alejandro"/>
    <d v="1992-10-20T00:00:00"/>
    <n v="23763807213"/>
    <x v="2"/>
    <s v="San José"/>
    <s v="Fiebre, Cansancio, Escalofríos y dolores corporales"/>
    <s v="Palmas De Gran Canaria, Las, España"/>
    <x v="2"/>
  </r>
  <r>
    <s v="Rosalie"/>
    <s v="Cazares"/>
    <d v="1931-03-03T00:00:00"/>
    <n v="21072270151"/>
    <x v="1"/>
    <s v="San Cristóbal Acasaguastlán"/>
    <s v="Fiebre, Tos seca, Escalofríos y dolores corporales"/>
    <s v="Manassas, Estados Unidos"/>
    <x v="2"/>
  </r>
  <r>
    <s v="Rinaldo"/>
    <s v="Mesa"/>
    <d v="1981-06-05T00:00:00"/>
    <n v="29289948181"/>
    <x v="20"/>
    <s v="Jacaltenango"/>
    <s v="Fiebre, Dificultad respiratoria"/>
    <s v="Puerto Morazán, Nicaragua"/>
    <x v="1"/>
  </r>
  <r>
    <s v="Fabia"/>
    <s v="Cervántez"/>
    <d v="1968-03-01T00:00:00"/>
    <n v="2838482869"/>
    <x v="22"/>
    <s v="Pachalum"/>
    <s v="Fiebre, Cansancio"/>
    <s v="San Jose, Estados Unidos"/>
    <x v="2"/>
  </r>
  <r>
    <s v="Celica"/>
    <s v="Ávalos"/>
    <d v="1966-07-31T00:00:00"/>
    <n v="2773845788"/>
    <x v="2"/>
    <s v="San José"/>
    <s v="Fiebre, Cansancio, Escalofríos y dolores corporales"/>
    <s v="Jose Maria Morelos, Mexico"/>
    <x v="2"/>
  </r>
  <r>
    <s v="Pampa"/>
    <s v="Crespo"/>
    <d v="1948-05-16T00:00:00"/>
    <n v="2343197837"/>
    <x v="2"/>
    <s v="Masagua"/>
    <s v="Fiebre, Tos seca"/>
    <s v="Corona, Estados Unidos"/>
    <x v="1"/>
  </r>
  <r>
    <s v="Honorata"/>
    <s v="Aguayo"/>
    <d v="1970-07-15T00:00:00"/>
    <n v="26438446218"/>
    <x v="0"/>
    <s v="Guatemala"/>
    <s v="Fiebre, Dificultad respiratoria"/>
    <s v="Primero de Mayo, Mexico"/>
    <x v="2"/>
  </r>
  <r>
    <s v="Morgan"/>
    <s v="Otero"/>
    <d v="1943-04-22T00:00:00"/>
    <n v="27699063510"/>
    <x v="2"/>
    <s v="Tiquisate"/>
    <s v="Fiebre, Cansancio, Escalofríos y dolores corporales"/>
    <s v="Dallas, Estados Unidos"/>
    <x v="0"/>
  </r>
  <r>
    <s v="Perseo"/>
    <s v="Palomino"/>
    <d v="2000-03-11T00:00:00"/>
    <n v="2810023381"/>
    <x v="17"/>
    <s v="San Miguel Dueñas"/>
    <s v="Fiebre, Cansancio"/>
    <s v="Fresno, Estados Unidos"/>
    <x v="0"/>
  </r>
  <r>
    <s v="Alegra"/>
    <s v="Amaya"/>
    <d v="2003-08-22T00:00:00"/>
    <n v="22758241171"/>
    <x v="18"/>
    <s v="Río Hondo"/>
    <s v="Fiebre, Tos seca"/>
    <s v="La Mesa, Panama"/>
    <x v="1"/>
  </r>
  <r>
    <s v="Marín"/>
    <s v="Olivares"/>
    <d v="1999-08-31T00:00:00"/>
    <n v="2086989494"/>
    <x v="18"/>
    <s v="Usumatlán"/>
    <s v="Fiebre, Cansancio, Escalofríos y dolores corporales"/>
    <s v="Tajumulco, Guatemala"/>
    <x v="2"/>
  </r>
  <r>
    <s v="Antipas"/>
    <s v="Limón"/>
    <d v="1946-02-11T00:00:00"/>
    <n v="2579673666"/>
    <x v="10"/>
    <s v="San Antonio Palopó"/>
    <s v="Fiebre, Tos seca, Escalofríos y dolores corporales"/>
    <s v="Lazaro Cardenas, Mexico"/>
    <x v="1"/>
  </r>
  <r>
    <s v="Salvio"/>
    <s v="Granados"/>
    <d v="1985-04-20T00:00:00"/>
    <n v="23517209310"/>
    <x v="0"/>
    <s v="Guatemala"/>
    <s v="Fiebre, Cansancio"/>
    <s v="Salt Lake City, Estados Unidos"/>
    <x v="0"/>
  </r>
  <r>
    <s v="Primo"/>
    <s v="Alejandro"/>
    <d v="1929-09-22T00:00:00"/>
    <n v="235391751810"/>
    <x v="2"/>
    <s v="San Vicente Pacaya"/>
    <s v="Fiebre, Tos seca"/>
    <s v="Chame, Panama"/>
    <x v="1"/>
  </r>
  <r>
    <s v="Tristana"/>
    <s v="Correa"/>
    <d v="1972-11-27T00:00:00"/>
    <n v="1921347722"/>
    <x v="2"/>
    <s v="San José"/>
    <s v="Fiebre, Cansancio"/>
    <s v="Huitán, Guatemala"/>
    <x v="1"/>
  </r>
  <r>
    <s v="Piedad"/>
    <s v="Preciado"/>
    <d v="1968-11-16T00:00:00"/>
    <n v="27330424118"/>
    <x v="3"/>
    <s v="San Manuel Chaparrón"/>
    <s v="Fiebre, Tos seca, Escalofríos y dolores corporales"/>
    <s v="Benito Juarez, Mexico"/>
    <x v="2"/>
  </r>
  <r>
    <s v="Argimiro"/>
    <s v="Aguilar"/>
    <d v="1944-11-18T00:00:00"/>
    <n v="28708762139"/>
    <x v="14"/>
    <s v="Purulhá"/>
    <s v="Fiebre, Cansancio"/>
    <s v="Palma De Mallorca, España"/>
    <x v="2"/>
  </r>
  <r>
    <s v="Adassa"/>
    <s v="Carrillo"/>
    <d v="1930-09-27T00:00:00"/>
    <n v="19364609910"/>
    <x v="13"/>
    <s v="Tecpán"/>
    <s v="Fiebre, Tos seca"/>
    <s v="Kansas City, Estados Unidos"/>
    <x v="0"/>
  </r>
  <r>
    <s v="Emerenciana"/>
    <s v="Suárez"/>
    <d v="1934-03-18T00:00:00"/>
    <n v="2496665375"/>
    <x v="9"/>
    <s v="Morales"/>
    <s v="Fiebre, Cansancio"/>
    <s v="El Corozal, Honduras"/>
    <x v="2"/>
  </r>
  <r>
    <s v="Gianira"/>
    <s v="Alonzo"/>
    <d v="1926-04-10T00:00:00"/>
    <n v="26074766133"/>
    <x v="0"/>
    <s v="Guatemala"/>
    <s v="Fiebre, Tos seca"/>
    <s v="Ojos de Agua, Honduras"/>
    <x v="1"/>
  </r>
  <r>
    <s v="Natalio"/>
    <s v="Méndez"/>
    <d v="1991-02-16T00:00:00"/>
    <n v="27864065168"/>
    <x v="6"/>
    <s v="San Marcos"/>
    <s v="Fiebre, Cansancio"/>
    <s v="Cucuyagua, Honduras"/>
    <x v="1"/>
  </r>
  <r>
    <s v="Simplicio"/>
    <s v="Granados"/>
    <d v="1975-12-16T00:00:00"/>
    <n v="25221087193"/>
    <x v="12"/>
    <s v="San Jacinto"/>
    <s v="Fiebre, Cansancio, Escalofríos y dolores corporales"/>
    <s v="Saint Paul, Estados Unidos"/>
    <x v="0"/>
  </r>
  <r>
    <s v="Eitan"/>
    <s v="Carbajal"/>
    <d v="2003-08-26T00:00:00"/>
    <n v="2656890064"/>
    <x v="2"/>
    <s v="Guaganazapa"/>
    <s v="Fiebre, Cansancio"/>
    <s v="Olopa, Guatemala"/>
    <x v="0"/>
  </r>
  <r>
    <s v="Betsabé"/>
    <s v="Dávila"/>
    <d v="1950-12-18T00:00:00"/>
    <n v="2767092655"/>
    <x v="6"/>
    <s v="Comitancillo"/>
    <s v="Fiebre, Cansancio, Escalofríos y dolores corporales"/>
    <s v="Birmingham, Estados Unidos"/>
    <x v="1"/>
  </r>
  <r>
    <s v="Líbano"/>
    <s v="Herrera"/>
    <d v="1964-02-03T00:00:00"/>
    <n v="27168832217"/>
    <x v="1"/>
    <s v="Sanarate"/>
    <s v="Fiebre, Cansancio, Escalofríos y dolores corporales"/>
    <s v="Round Rock, Estados Unidos"/>
    <x v="1"/>
  </r>
  <r>
    <s v="Dinah"/>
    <s v="Bahena"/>
    <d v="2005-04-11T00:00:00"/>
    <n v="2238957243"/>
    <x v="0"/>
    <s v="Guatemala"/>
    <s v="Fiebre, Dificultad respiratoria"/>
    <s v="Atlanta, Estados Unidos"/>
    <x v="0"/>
  </r>
  <r>
    <s v="Corrado"/>
    <s v="Rendón"/>
    <d v="1937-06-15T00:00:00"/>
    <n v="2265470581"/>
    <x v="6"/>
    <s v="Comitancillo"/>
    <s v="Fiebre, Tos seca, Escalofríos y dolores corporales"/>
    <s v="Jalpatagua, Guatemala"/>
    <x v="2"/>
  </r>
  <r>
    <s v="Tibalt"/>
    <s v="Casillas"/>
    <d v="1997-06-23T00:00:00"/>
    <n v="2370386137"/>
    <x v="6"/>
    <s v="Malacatán"/>
    <s v="Fiebre, Tos seca"/>
    <s v="Pemex, Mexico"/>
    <x v="2"/>
  </r>
  <r>
    <s v="Udolfo"/>
    <s v="Ocampo"/>
    <d v="1960-06-10T00:00:00"/>
    <n v="25775530179"/>
    <x v="2"/>
    <s v="Palín"/>
    <s v="Fiebre, Tos seca, Escalofríos y dolores corporales"/>
    <s v="San Antonio, Mexico"/>
    <x v="1"/>
  </r>
  <r>
    <s v="Jemima"/>
    <s v="Banda"/>
    <d v="1952-03-08T00:00:00"/>
    <n v="1915428594"/>
    <x v="14"/>
    <s v="San Miguel Chicaj"/>
    <s v="Fiebre, Dificultad respiratoria"/>
    <s v="Melchor de Mencos, Guatemala"/>
    <x v="1"/>
  </r>
  <r>
    <s v="Len"/>
    <s v="Colunga"/>
    <d v="1977-10-24T00:00:00"/>
    <n v="268431222010"/>
    <x v="0"/>
    <s v="Mixco"/>
    <s v="Fiebre, Cansancio"/>
    <s v="Monroe, Estados Unidos"/>
    <x v="2"/>
  </r>
  <r>
    <s v="Arandu"/>
    <s v="Ferrer"/>
    <d v="1945-03-20T00:00:00"/>
    <n v="24695422135"/>
    <x v="2"/>
    <s v="Tiquisate"/>
    <s v="Fiebre, Tos seca"/>
    <s v="Grand Junction, Estados Unidos"/>
    <x v="1"/>
  </r>
  <r>
    <s v="Marcelina"/>
    <s v="Rubio"/>
    <d v="1946-12-27T00:00:00"/>
    <n v="22778123113"/>
    <x v="10"/>
    <s v="San Antonio Palopó"/>
    <s v="Fiebre, Tos seca"/>
    <s v="Sioux Falls, Estados Unidos"/>
    <x v="0"/>
  </r>
  <r>
    <s v="Alcibíades"/>
    <s v="Tamayo"/>
    <d v="2017-05-29T00:00:00"/>
    <n v="2048423748"/>
    <x v="22"/>
    <s v="Pachalum"/>
    <s v="Fiebre, Tos seca, Escalofríos y dolores corporales"/>
    <s v="Chiantla, Guatemala"/>
    <x v="1"/>
  </r>
  <r>
    <s v="Dalila"/>
    <s v="Leiva"/>
    <d v="1981-02-20T00:00:00"/>
    <n v="26326380107"/>
    <x v="19"/>
    <s v="San Francisco Zapotitlán"/>
    <s v="Fiebre, Cansancio, Escalofríos y dolores corporales"/>
    <s v="San Francisco, Estados Unidos"/>
    <x v="1"/>
  </r>
  <r>
    <s v="Jack"/>
    <s v="Cervántez"/>
    <d v="1976-02-19T00:00:00"/>
    <n v="2278088728"/>
    <x v="0"/>
    <s v="Guatemala"/>
    <s v="Fiebre, Cansancio"/>
    <s v="Bryan, Estados Unidos"/>
    <x v="2"/>
  </r>
  <r>
    <s v="Curcio"/>
    <s v="Santana"/>
    <d v="1929-01-27T00:00:00"/>
    <n v="28117976173"/>
    <x v="6"/>
    <s v="Comitancillo"/>
    <s v="Fiebre, Tos seca, Escalofríos y dolores corporales"/>
    <s v="Pensacola, Estados Unidos"/>
    <x v="2"/>
  </r>
  <r>
    <s v="Troya"/>
    <s v="Tejeda"/>
    <d v="1949-10-11T00:00:00"/>
    <n v="22648646213"/>
    <x v="10"/>
    <s v="Concepción"/>
    <s v="Fiebre, Cansancio, Escalofríos y dolores corporales"/>
    <s v="Villa Nueva, Honduras"/>
    <x v="0"/>
  </r>
  <r>
    <s v="Linneo"/>
    <s v="Amador"/>
    <d v="1976-11-20T00:00:00"/>
    <n v="25701402177"/>
    <x v="18"/>
    <s v="Usumatlán"/>
    <s v="Fiebre, Cansancio, Escalofríos y dolores corporales"/>
    <s v="Battle Creek, Estados Unidos"/>
    <x v="0"/>
  </r>
  <r>
    <s v="Beatrice"/>
    <s v="Guevara"/>
    <d v="2014-01-26T00:00:00"/>
    <n v="2620858782"/>
    <x v="2"/>
    <s v="San José"/>
    <s v="Fiebre, Tos seca"/>
    <s v="El Potrero, Mexico"/>
    <x v="1"/>
  </r>
  <r>
    <s v="Elina"/>
    <s v="Sánchez"/>
    <d v="1941-05-25T00:00:00"/>
    <n v="21319931208"/>
    <x v="10"/>
    <s v="San Antonio Palopó"/>
    <s v="Fiebre, Tos seca, Escalofríos y dolores corporales"/>
    <s v="Los Santos, Panama"/>
    <x v="0"/>
  </r>
  <r>
    <s v="Janet"/>
    <s v="Velásquez"/>
    <d v="2015-05-07T00:00:00"/>
    <n v="22200238108"/>
    <x v="9"/>
    <s v="Morales"/>
    <s v="Fiebre, Cansancio"/>
    <s v="Cartí Suitupo, Panama"/>
    <x v="1"/>
  </r>
  <r>
    <s v="Vanya"/>
    <s v="Noriega"/>
    <d v="1947-07-05T00:00:00"/>
    <n v="27932684154"/>
    <x v="10"/>
    <s v="Nahualá"/>
    <s v="Fiebre, Tos seca"/>
    <s v="Austin, Estados Unidos"/>
    <x v="2"/>
  </r>
  <r>
    <s v="Neptuno"/>
    <s v="Robledo"/>
    <d v="1962-07-26T00:00:00"/>
    <n v="2599803077"/>
    <x v="12"/>
    <s v="Chiquimula"/>
    <s v="Fiebre, Tos seca"/>
    <s v="Chicago, Estados Unidos"/>
    <x v="2"/>
  </r>
  <r>
    <s v="Astrea"/>
    <s v="Urrútia"/>
    <d v="1947-04-14T00:00:00"/>
    <n v="2726597063"/>
    <x v="16"/>
    <s v="Almolonga"/>
    <s v="Fiebre, Tos seca"/>
    <s v="La Joya, Mexico"/>
    <x v="2"/>
  </r>
  <r>
    <s v="Domenec"/>
    <s v="Alaniz"/>
    <d v="1985-08-21T00:00:00"/>
    <n v="2131642165"/>
    <x v="2"/>
    <s v="Palín"/>
    <s v="Fiebre, Cansancio, Escalofríos y dolores corporales"/>
    <s v="San Isidro, Mexico"/>
    <x v="2"/>
  </r>
  <r>
    <s v="Nadal"/>
    <s v="Casárez"/>
    <d v="1946-07-28T00:00:00"/>
    <n v="2425458471"/>
    <x v="10"/>
    <s v="Concepción"/>
    <s v="Fiebre, Cansancio, Escalofríos y dolores corporales"/>
    <s v="Fortuna, Costa Rica"/>
    <x v="2"/>
  </r>
  <r>
    <s v="Quiliano"/>
    <s v="Ochoa"/>
    <d v="1969-05-26T00:00:00"/>
    <n v="24418668154"/>
    <x v="2"/>
    <s v="San José"/>
    <s v="Fiebre, Dificultad respiratoria"/>
    <s v="Vitoria-Gasteiz, España"/>
    <x v="2"/>
  </r>
  <r>
    <s v="Ezechiel"/>
    <s v="Altamirano"/>
    <d v="1931-02-03T00:00:00"/>
    <n v="19479835132"/>
    <x v="0"/>
    <s v="Villa Nueva"/>
    <s v="Fiebre, Cansancio"/>
    <s v="Brescia, Italia"/>
    <x v="1"/>
  </r>
  <r>
    <s v="Dagma"/>
    <s v="Rincón"/>
    <d v="1963-09-15T00:00:00"/>
    <n v="19214267199"/>
    <x v="0"/>
    <s v="Guatemala"/>
    <s v="Fiebre, Tos seca, Escalofríos y dolores corporales"/>
    <s v="Oratorio, Guatemala"/>
    <x v="0"/>
  </r>
  <r>
    <s v="Albin"/>
    <s v="Menéndez"/>
    <d v="1937-09-07T00:00:00"/>
    <n v="20403747110"/>
    <x v="20"/>
    <s v="Nentón"/>
    <s v="Fiebre, Dificultad respiratoria"/>
    <s v="Irving, Estados Unidos"/>
    <x v="1"/>
  </r>
  <r>
    <s v="Constancio"/>
    <s v="Vanegas"/>
    <d v="1923-03-02T00:00:00"/>
    <n v="25678218154"/>
    <x v="0"/>
    <s v="Guatemala"/>
    <s v="Fiebre, Tos seca"/>
    <s v="San Miguel, Mexico"/>
    <x v="2"/>
  </r>
  <r>
    <s v="Tadeo"/>
    <s v="Vasquez"/>
    <d v="1994-10-03T00:00:00"/>
    <n v="29971383206"/>
    <x v="22"/>
    <s v="Pachalum"/>
    <s v="Fiebre, Tos seca"/>
    <s v="Puerto Alto, Honduras"/>
    <x v="0"/>
  </r>
  <r>
    <s v="Veronique"/>
    <s v="Corral"/>
    <d v="1956-06-10T00:00:00"/>
    <n v="20462899162"/>
    <x v="2"/>
    <s v="Masagua"/>
    <s v="Fiebre, Tos seca, Escalofríos y dolores corporales"/>
    <s v="Benito Juarez, Mexico"/>
    <x v="0"/>
  </r>
  <r>
    <s v="Rosmira"/>
    <s v="Acuna"/>
    <d v="1934-06-19T00:00:00"/>
    <n v="2590185149"/>
    <x v="0"/>
    <s v="Fraijanes"/>
    <s v="Fiebre, Cansancio, Escalofríos y dolores corporales"/>
    <s v="Cuauhtemoc, Mexico"/>
    <x v="1"/>
  </r>
  <r>
    <s v="Lanin"/>
    <s v="Benítez"/>
    <d v="1927-02-17T00:00:00"/>
    <n v="26043909223"/>
    <x v="3"/>
    <s v="Jalapa"/>
    <s v="Fiebre, Cansancio, Escalofríos y dolores corporales"/>
    <s v="San Diego, Estados Unidos"/>
    <x v="2"/>
  </r>
  <r>
    <s v="Anayansi"/>
    <s v="Bueno"/>
    <d v="1967-05-11T00:00:00"/>
    <n v="28154487212"/>
    <x v="7"/>
    <s v="Taxisco"/>
    <s v="Fiebre, Cansancio"/>
    <s v="Mixco, Guatemala"/>
    <x v="0"/>
  </r>
  <r>
    <s v="Yanquiman"/>
    <s v="Ávalos"/>
    <d v="1930-03-23T00:00:00"/>
    <n v="28598514102"/>
    <x v="6"/>
    <s v="Comitancillo"/>
    <s v="Fiebre, Dificultad respiratoria"/>
    <s v="Cuauhtemoc, Mexico"/>
    <x v="1"/>
  </r>
  <r>
    <s v="Ezekiel"/>
    <s v="Padrón"/>
    <d v="2011-10-12T00:00:00"/>
    <n v="21167920810"/>
    <x v="4"/>
    <s v="Jerez"/>
    <s v="Fiebre, Cansancio, Escalofríos y dolores corporales"/>
    <s v="Lindavista, Mexico"/>
    <x v="0"/>
  </r>
  <r>
    <s v="Saturno"/>
    <s v="Olmos"/>
    <d v="2008-12-11T00:00:00"/>
    <n v="21071719183"/>
    <x v="0"/>
    <s v="Guatemala"/>
    <s v="Fiebre, Cansancio, Escalofríos y dolores corporales"/>
    <s v="El Sauce, Nicaragua"/>
    <x v="0"/>
  </r>
  <r>
    <s v="Blasco"/>
    <s v="Estévez"/>
    <d v="1962-10-17T00:00:00"/>
    <n v="25871983105"/>
    <x v="2"/>
    <s v="Nueva Concepción"/>
    <s v="Fiebre, Tos seca"/>
    <s v="Tamahú, Guatemala"/>
    <x v="0"/>
  </r>
  <r>
    <s v="Yeneko"/>
    <s v="Baez"/>
    <d v="1971-01-09T00:00:00"/>
    <n v="2767280657"/>
    <x v="2"/>
    <s v="San José"/>
    <s v="Fiebre, Cansancio, Escalofríos y dolores corporales"/>
    <s v="El Paso, Estados Unidos"/>
    <x v="1"/>
  </r>
  <r>
    <s v="Quirico"/>
    <s v="Cervántez"/>
    <d v="1978-02-26T00:00:00"/>
    <n v="24489926176"/>
    <x v="10"/>
    <s v="San Antonio Palopó"/>
    <s v="Fiebre, Cansancio"/>
    <s v="Albany, Estados Unidos"/>
    <x v="1"/>
  </r>
  <r>
    <s v="Amalsinda"/>
    <s v="Ramos"/>
    <d v="1936-09-09T00:00:00"/>
    <n v="29881670192"/>
    <x v="3"/>
    <s v="San Pedro Pinula"/>
    <s v="Fiebre, Cansancio"/>
    <s v="La Colorada, Panama"/>
    <x v="0"/>
  </r>
  <r>
    <s v="Yocasta"/>
    <s v="Trejo"/>
    <d v="1947-10-18T00:00:00"/>
    <n v="29975378810"/>
    <x v="22"/>
    <s v="Zacualpa"/>
    <s v="Fiebre, Tos seca"/>
    <s v="Huntsville, Estados Unidos"/>
    <x v="2"/>
  </r>
  <r>
    <s v="Gelasio"/>
    <s v="Laureano"/>
    <d v="1961-12-06T00:00:00"/>
    <n v="27618381114"/>
    <x v="10"/>
    <s v="Sololá"/>
    <s v="Fiebre, Tos seca"/>
    <s v="Sioux Falls, Estados Unidos"/>
    <x v="2"/>
  </r>
  <r>
    <s v="Damocles"/>
    <s v="Bernal"/>
    <d v="1955-04-05T00:00:00"/>
    <n v="2057754122"/>
    <x v="20"/>
    <s v="Ixtahuacán"/>
    <s v="Fiebre, Tos seca"/>
    <s v="Manlio Fabio Altamirano, Mexico"/>
    <x v="1"/>
  </r>
  <r>
    <s v="Emiliano"/>
    <s v="Ulloa"/>
    <d v="1927-07-29T00:00:00"/>
    <n v="26816178175"/>
    <x v="0"/>
    <s v="Guatemala"/>
    <s v="Fiebre, Dificultad respiratoria"/>
    <s v="San Francisco, Mexico"/>
    <x v="0"/>
  </r>
  <r>
    <s v="Alec"/>
    <s v="Hurtado"/>
    <d v="1989-11-15T00:00:00"/>
    <n v="2006009195"/>
    <x v="12"/>
    <s v="Jocotán"/>
    <s v="Fiebre, Tos seca, Escalofríos y dolores corporales"/>
    <s v="Torrevieja, España"/>
    <x v="0"/>
  </r>
  <r>
    <s v="Caspar"/>
    <s v="Carbajal"/>
    <d v="1926-03-26T00:00:00"/>
    <n v="21397178143"/>
    <x v="10"/>
    <s v="Panajachel"/>
    <s v="Fiebre, Tos seca"/>
    <s v="Kingsport, Estados Unidos"/>
    <x v="0"/>
  </r>
  <r>
    <s v="Luisana"/>
    <s v="Mateo"/>
    <d v="2012-12-15T00:00:00"/>
    <n v="26877464106"/>
    <x v="3"/>
    <s v="San Carlos Alzatate"/>
    <s v="Fiebre, Tos seca, Escalofríos y dolores corporales"/>
    <s v="El Escanito, Honduras"/>
    <x v="2"/>
  </r>
  <r>
    <s v="Erardo"/>
    <s v="Perales"/>
    <d v="1929-02-25T00:00:00"/>
    <n v="28817938228"/>
    <x v="4"/>
    <s v="Jerez"/>
    <s v="Fiebre, Cansancio, Escalofríos y dolores corporales"/>
    <s v="Benito Juarez, Mexico"/>
    <x v="2"/>
  </r>
  <r>
    <s v="Jasón"/>
    <s v="Lerma"/>
    <d v="1935-02-10T00:00:00"/>
    <n v="2825391967"/>
    <x v="16"/>
    <s v="Almolonga"/>
    <s v="Fiebre, Tos seca, Escalofríos y dolores corporales"/>
    <s v="San Francisco, Panama"/>
    <x v="0"/>
  </r>
  <r>
    <s v="Emelina"/>
    <s v="Valencia"/>
    <d v="1934-03-22T00:00:00"/>
    <n v="26189962227"/>
    <x v="9"/>
    <s v="Puerto Barrios"/>
    <s v="Fiebre, Tos seca"/>
    <s v="Buffalo, Estados Unidos"/>
    <x v="1"/>
  </r>
  <r>
    <s v="Michela"/>
    <s v="Sotelo"/>
    <d v="2001-11-22T00:00:00"/>
    <n v="2593107119"/>
    <x v="10"/>
    <s v="San Antonio Palopó"/>
    <s v="Fiebre, Cansancio, Escalofríos y dolores corporales"/>
    <s v="Pueblo Nuevo, Honduras"/>
    <x v="2"/>
  </r>
  <r>
    <s v="Tabitha"/>
    <s v="Feliciano"/>
    <d v="2015-03-26T00:00:00"/>
    <n v="2640627954"/>
    <x v="15"/>
    <s v="Tactic"/>
    <s v="Fiebre, Dificultad respiratoria"/>
    <s v="Jocón, Honduras"/>
    <x v="1"/>
  </r>
  <r>
    <s v="Salomé"/>
    <s v="Amador"/>
    <d v="1927-04-08T00:00:00"/>
    <n v="23770461159"/>
    <x v="7"/>
    <s v="Cuilapa"/>
    <s v="Fiebre, Cansancio, Escalofríos y dolores corporales"/>
    <s v="Corona, Estados Unidos"/>
    <x v="2"/>
  </r>
  <r>
    <s v="Hermione"/>
    <s v="Olivo"/>
    <d v="1938-04-19T00:00:00"/>
    <n v="21356433149"/>
    <x v="10"/>
    <s v="Panajachel"/>
    <s v="Fiebre, Dificultad respiratoria"/>
    <s v="Atiquizaya, El Salvador"/>
    <x v="1"/>
  </r>
  <r>
    <s v="Briseida"/>
    <s v="Márquez"/>
    <d v="1977-07-10T00:00:00"/>
    <n v="25509872199"/>
    <x v="10"/>
    <s v="Concepción"/>
    <s v="Fiebre, Dificultad respiratoria"/>
    <s v="Santa Cruz de Yojoa, Honduras"/>
    <x v="2"/>
  </r>
  <r>
    <s v="Yaguatí"/>
    <s v="Laureano"/>
    <d v="1990-03-18T00:00:00"/>
    <n v="21147372167"/>
    <x v="6"/>
    <s v="Catarina"/>
    <s v="Fiebre, Tos seca"/>
    <s v="Wichita, Estados Unidos"/>
    <x v="0"/>
  </r>
  <r>
    <s v="Antenor"/>
    <s v="Castillo"/>
    <d v="1969-02-08T00:00:00"/>
    <n v="26837510135"/>
    <x v="3"/>
    <s v="San Luis Jilotepeque"/>
    <s v="Fiebre, Cansancio"/>
    <s v="Pamplona/Iruña, España"/>
    <x v="2"/>
  </r>
  <r>
    <s v="Roy"/>
    <s v="Ortega"/>
    <d v="1967-10-11T00:00:00"/>
    <n v="21891816203"/>
    <x v="18"/>
    <s v="Río Hondo"/>
    <s v="Fiebre, Tos seca"/>
    <s v="San Luis Jilotepeque, Guatemala"/>
    <x v="0"/>
  </r>
  <r>
    <s v="Azas"/>
    <s v="Ojeda"/>
    <d v="1975-01-29T00:00:00"/>
    <n v="19623940810"/>
    <x v="0"/>
    <s v="Guatemala"/>
    <s v="Fiebre, Dificultad respiratoria"/>
    <s v="Rochester, Estados Unidos"/>
    <x v="1"/>
  </r>
  <r>
    <s v="Adimar"/>
    <s v="Pina"/>
    <d v="2017-05-14T00:00:00"/>
    <n v="20995708122"/>
    <x v="2"/>
    <s v="Iztapa"/>
    <s v="Fiebre, Tos seca"/>
    <s v="Orlando, Estados Unidos"/>
    <x v="0"/>
  </r>
  <r>
    <s v="Facunda"/>
    <s v="Zarate"/>
    <d v="1960-02-23T00:00:00"/>
    <n v="2349123433"/>
    <x v="2"/>
    <s v="Palín"/>
    <s v="Fiebre, Tos seca"/>
    <s v="Naranjo, Costa Rica"/>
    <x v="1"/>
  </r>
  <r>
    <s v="Amancay"/>
    <s v="Caraballo"/>
    <d v="1992-10-04T00:00:00"/>
    <n v="1908180024"/>
    <x v="0"/>
    <s v="Fraijanes"/>
    <s v="Fiebre, Dificultad respiratoria"/>
    <s v="Denver, Estados Unidos"/>
    <x v="2"/>
  </r>
  <r>
    <s v="Bettina"/>
    <s v="Cano"/>
    <d v="1997-11-20T00:00:00"/>
    <n v="23092339136"/>
    <x v="20"/>
    <s v="Cuilco"/>
    <s v="Fiebre, Cansancio, Escalofríos y dolores corporales"/>
    <s v="Naperville, Estados Unidos"/>
    <x v="2"/>
  </r>
  <r>
    <s v="Lelia"/>
    <s v="Estévez"/>
    <d v="1948-11-29T00:00:00"/>
    <n v="271176731510"/>
    <x v="2"/>
    <s v="Palín"/>
    <s v="Fiebre, Tos seca, Escalofríos y dolores corporales"/>
    <s v="Pittsburgh, Estados Unidos"/>
    <x v="2"/>
  </r>
  <r>
    <s v="Baltasár"/>
    <s v="Solórzano"/>
    <d v="1930-08-28T00:00:00"/>
    <n v="2212910686"/>
    <x v="18"/>
    <s v="Usumatlán"/>
    <s v="Fiebre, Tos seca"/>
    <s v="Toledo, España"/>
    <x v="1"/>
  </r>
  <r>
    <s v="Albana"/>
    <s v="Aparicio"/>
    <d v="1954-09-05T00:00:00"/>
    <n v="21808325135"/>
    <x v="10"/>
    <s v="Concepción"/>
    <s v="Fiebre, Tos seca"/>
    <s v="Savannah, Estados Unidos"/>
    <x v="2"/>
  </r>
  <r>
    <s v="Natacha"/>
    <s v="Rubio"/>
    <d v="1940-11-03T00:00:00"/>
    <n v="2796971463"/>
    <x v="0"/>
    <s v="Villa Nueva"/>
    <s v="Fiebre, Cansancio"/>
    <s v="Badajoz, España"/>
    <x v="1"/>
  </r>
  <r>
    <s v="Dinorah"/>
    <s v="Ocampo"/>
    <d v="1960-12-25T00:00:00"/>
    <n v="2479831226"/>
    <x v="0"/>
    <s v="San Miguel Petapa"/>
    <s v="Fiebre, Tos seca, Escalofríos y dolores corporales"/>
    <s v="Loma Alta, Honduras"/>
    <x v="0"/>
  </r>
  <r>
    <s v="Tino"/>
    <s v="Cavazos"/>
    <d v="1994-05-14T00:00:00"/>
    <n v="22943312218"/>
    <x v="10"/>
    <s v="Concepción"/>
    <s v="Fiebre, Tos seca, Escalofríos y dolores corporales"/>
    <s v="Winston Salem, Estados Unidos"/>
    <x v="0"/>
  </r>
  <r>
    <s v="Fortunata"/>
    <s v="Ávila"/>
    <d v="1996-03-26T00:00:00"/>
    <n v="2869361683"/>
    <x v="6"/>
    <s v="Malacatán"/>
    <s v="Fiebre, Cansancio"/>
    <s v="Buenavista, Mexico"/>
    <x v="2"/>
  </r>
  <r>
    <s v="Elisabeth"/>
    <s v="Lucio"/>
    <d v="1985-05-13T00:00:00"/>
    <n v="25776107164"/>
    <x v="0"/>
    <s v="Mixco"/>
    <s v="Fiebre, Dificultad respiratoria"/>
    <s v="Valencia, España"/>
    <x v="1"/>
  </r>
  <r>
    <s v="Christopher"/>
    <s v="Tejada"/>
    <d v="1977-04-25T00:00:00"/>
    <n v="29902194141"/>
    <x v="11"/>
    <s v="Sayaxché"/>
    <s v="Fiebre, Dificultad respiratoria"/>
    <s v="Gracias, Honduras"/>
    <x v="0"/>
  </r>
  <r>
    <s v="Arlynda"/>
    <s v="Cabán"/>
    <d v="1943-07-04T00:00:00"/>
    <n v="21398615219"/>
    <x v="16"/>
    <s v="San Carlos Sija"/>
    <s v="Fiebre, Cansancio, Escalofríos y dolores corporales"/>
    <s v="Jacksonville, Estados Unidos"/>
    <x v="1"/>
  </r>
  <r>
    <s v="Ponpey"/>
    <s v="Leiva"/>
    <d v="1960-06-20T00:00:00"/>
    <n v="22024842212"/>
    <x v="15"/>
    <s v="Santa Cruz Verapaz"/>
    <s v="Fiebre, Cansancio"/>
    <s v="Messina, Italia"/>
    <x v="0"/>
  </r>
  <r>
    <s v="Zuleica"/>
    <s v="Posada"/>
    <d v="1979-11-11T00:00:00"/>
    <n v="27813076135"/>
    <x v="6"/>
    <s v="Comitancillo"/>
    <s v="Fiebre, Dificultad respiratoria"/>
    <s v="El Copé, Panama"/>
    <x v="1"/>
  </r>
  <r>
    <s v="Guido"/>
    <s v="Hernádez"/>
    <d v="1984-05-31T00:00:00"/>
    <n v="2775733298"/>
    <x v="19"/>
    <s v="San José El Ídolo"/>
    <s v="Fiebre, Tos seca"/>
    <s v="San Diego, Estados Unidos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TablaDiná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rowHeaderCaption="Estatus">
  <location ref="A3:C7" firstHeaderRow="0" firstDataRow="1" firstDataCol="1"/>
  <pivotFields count="9">
    <pivotField showAll="0"/>
    <pivotField showAll="0"/>
    <pivotField numFmtId="14" showAll="0"/>
    <pivotField showAll="0"/>
    <pivotField showAll="0"/>
    <pivotField showAll="0"/>
    <pivotField showAll="0"/>
    <pivotField showAll="0"/>
    <pivotField axis="axisRow" dataField="1" showAll="0">
      <items count="4">
        <item x="0"/>
        <item x="1"/>
        <item x="2"/>
        <item t="default"/>
      </items>
    </pivotField>
  </pivotFields>
  <rowFields count="1">
    <field x="8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Cantidad" fld="8" subtotal="count" baseField="0" baseItem="0"/>
    <dataField name="Porcentaje" fld="8" subtotal="count" showDataAs="percentOfCol" baseField="8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TablaDinámica2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rowHeaderCaption="Departamento">
  <location ref="A3:B27" firstHeaderRow="1" firstDataRow="1" firstDataCol="1"/>
  <pivotFields count="9">
    <pivotField showAll="0"/>
    <pivotField showAll="0"/>
    <pivotField numFmtId="14" showAll="0"/>
    <pivotField showAll="0"/>
    <pivotField axis="axisRow" dataField="1" showAll="0">
      <items count="24">
        <item x="21"/>
        <item x="15"/>
        <item x="14"/>
        <item x="13"/>
        <item x="12"/>
        <item x="1"/>
        <item x="2"/>
        <item x="0"/>
        <item x="20"/>
        <item x="9"/>
        <item x="3"/>
        <item x="4"/>
        <item x="11"/>
        <item x="16"/>
        <item x="22"/>
        <item x="5"/>
        <item x="17"/>
        <item x="6"/>
        <item x="7"/>
        <item x="10"/>
        <item x="19"/>
        <item x="8"/>
        <item x="18"/>
        <item t="default"/>
      </items>
    </pivotField>
    <pivotField showAll="0"/>
    <pivotField showAll="0"/>
    <pivotField showAll="0"/>
    <pivotField showAll="0"/>
  </pivotFields>
  <rowFields count="1">
    <field x="4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Items count="1">
    <i/>
  </colItems>
  <dataFields count="1">
    <dataField name="Cantidad" fld="4" subtotal="count" baseField="0" baseItem="0"/>
  </dataFields>
  <formats count="3">
    <format dxfId="8">
      <pivotArea dataOnly="0" fieldPosition="0">
        <references count="1">
          <reference field="4" count="1">
            <x v="14"/>
          </reference>
        </references>
      </pivotArea>
    </format>
    <format dxfId="7">
      <pivotArea collapsedLevelsAreSubtotals="1" fieldPosition="0">
        <references count="1">
          <reference field="4" count="14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</reference>
        </references>
      </pivotArea>
    </format>
    <format dxfId="6">
      <pivotArea dataOnly="0" labelOnly="1" fieldPosition="0">
        <references count="1">
          <reference field="4" count="14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C7"/>
  <sheetViews>
    <sheetView workbookViewId="0">
      <selection activeCell="B4" sqref="B4"/>
    </sheetView>
  </sheetViews>
  <sheetFormatPr baseColWidth="10" defaultRowHeight="14.4" x14ac:dyDescent="0.3"/>
  <cols>
    <col min="1" max="1" width="16.5546875" bestFit="1" customWidth="1"/>
    <col min="2" max="2" width="15" bestFit="1" customWidth="1"/>
    <col min="3" max="3" width="16.109375" bestFit="1" customWidth="1"/>
  </cols>
  <sheetData>
    <row r="3" spans="1:3" x14ac:dyDescent="0.3">
      <c r="A3" s="2" t="s">
        <v>4654</v>
      </c>
      <c r="B3" t="s">
        <v>4655</v>
      </c>
      <c r="C3" t="s">
        <v>4656</v>
      </c>
    </row>
    <row r="4" spans="1:3" x14ac:dyDescent="0.3">
      <c r="A4" s="3" t="s">
        <v>15</v>
      </c>
      <c r="B4" s="4">
        <v>1665</v>
      </c>
      <c r="C4" s="5">
        <v>0.33300000000000002</v>
      </c>
    </row>
    <row r="5" spans="1:3" x14ac:dyDescent="0.3">
      <c r="A5" s="3" t="s">
        <v>22</v>
      </c>
      <c r="B5" s="4">
        <v>1632</v>
      </c>
      <c r="C5" s="5">
        <v>0.32640000000000002</v>
      </c>
    </row>
    <row r="6" spans="1:3" x14ac:dyDescent="0.3">
      <c r="A6" s="3" t="s">
        <v>39</v>
      </c>
      <c r="B6" s="4">
        <v>1703</v>
      </c>
      <c r="C6" s="5">
        <v>0.34060000000000001</v>
      </c>
    </row>
    <row r="7" spans="1:3" x14ac:dyDescent="0.3">
      <c r="A7" s="3" t="s">
        <v>4653</v>
      </c>
      <c r="B7" s="4">
        <v>5000</v>
      </c>
      <c r="C7" s="5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EFEF4-BA3F-456D-8C31-3B00305F00D9}">
  <dimension ref="A1:S101"/>
  <sheetViews>
    <sheetView tabSelected="1" topLeftCell="C91" workbookViewId="0">
      <selection activeCell="S102" sqref="S102"/>
    </sheetView>
  </sheetViews>
  <sheetFormatPr baseColWidth="10" defaultRowHeight="14.4" x14ac:dyDescent="0.3"/>
  <sheetData>
    <row r="1" spans="1:1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7" t="s">
        <v>4658</v>
      </c>
      <c r="K1" s="7" t="s">
        <v>4659</v>
      </c>
      <c r="L1" s="7" t="s">
        <v>4660</v>
      </c>
      <c r="M1" s="7" t="s">
        <v>4661</v>
      </c>
      <c r="N1" s="7" t="s">
        <v>4662</v>
      </c>
      <c r="O1" s="7" t="s">
        <v>4663</v>
      </c>
      <c r="P1" s="7" t="s">
        <v>4664</v>
      </c>
      <c r="Q1" s="7" t="s">
        <v>4665</v>
      </c>
      <c r="R1" s="7" t="s">
        <v>4666</v>
      </c>
      <c r="S1" s="7" t="s">
        <v>4667</v>
      </c>
    </row>
    <row r="2" spans="1:19" x14ac:dyDescent="0.3">
      <c r="A2" t="s">
        <v>9</v>
      </c>
      <c r="B2" t="s">
        <v>10</v>
      </c>
      <c r="C2" s="1">
        <v>25049</v>
      </c>
      <c r="D2" s="6">
        <v>233440882010</v>
      </c>
      <c r="E2" t="s">
        <v>11</v>
      </c>
      <c r="F2" t="s">
        <v>12</v>
      </c>
      <c r="G2" t="s">
        <v>13</v>
      </c>
      <c r="H2" t="s">
        <v>14</v>
      </c>
      <c r="I2" t="s">
        <v>15</v>
      </c>
      <c r="J2">
        <f>IF(AND(OR(E2="Guatemala",E2="El Progreso",E2="Baja Verapaz",E2="Sacatepéquez",E2="Chimaltenango"),I2="Confirmado"),1,0)</f>
        <v>1</v>
      </c>
      <c r="K2">
        <f>IF(AND(OR(E2="Guatemala",E2="El Progreso",E2="Baja Verapaz",E2="Sacatepéquez",E2="Chimaltenango"),I2="Sospechoso"),1,0)</f>
        <v>0</v>
      </c>
      <c r="L2">
        <f>IF(AND(OR(E2="Escuintla",E2="Retalhuleu",E2="Suchitepéquez",E2="Santa Rosa"),I2="Confirmado"),1,0)</f>
        <v>0</v>
      </c>
      <c r="M2">
        <f>IF(AND(OR(E2="Escuintla",E2="Retalhuleu",E2="Suchitepéquez",E2="Santa Rosa"),I2="Sospechoso"),1,0)</f>
        <v>0</v>
      </c>
      <c r="N2">
        <f>IF(AND(OR(E2="Quetzaltenango",E2="San Marcos",E2="Totonicapán",E2="Sololá"),I2="Confirmado"),1,0)</f>
        <v>0</v>
      </c>
      <c r="O2">
        <f>IF(AND(OR(E2="Quetzaltenango",E2="San Marcos",E2="Totonicapán",E2="Sololá"),I2="Sospechoso"),1,0)</f>
        <v>0</v>
      </c>
      <c r="P2">
        <f>IF(AND(OR(E2="Chiquimula",E2="Izabal",E2="Zacapa",E2="Jalapa",E2="Jutiapa"),I2="Confirmado"),1,0)</f>
        <v>0</v>
      </c>
      <c r="Q2">
        <f>IF(AND(OR(E2="Chiquimula",E2="Izabal",E2="Zacapa",E2="Jalapa",E2="Jutiapa"),I2="Sospechoso"),1,0)</f>
        <v>0</v>
      </c>
      <c r="R2">
        <f>IF(AND(OR(E2="Petén",E2="Alta Verapaz",E2="Quiché",E2="Huehuetenango"),I2="Confirmado"),1,0)</f>
        <v>0</v>
      </c>
      <c r="S2">
        <f>IF(AND(OR(E2="Petén",E2="Alta Verapaz",E2="Quiché",E2="Huehuetenango"),I2="Sospechoso"),1,0)</f>
        <v>0</v>
      </c>
    </row>
    <row r="3" spans="1:19" x14ac:dyDescent="0.3">
      <c r="A3" t="s">
        <v>16</v>
      </c>
      <c r="B3" t="s">
        <v>17</v>
      </c>
      <c r="C3" s="1">
        <v>38250</v>
      </c>
      <c r="D3" s="6">
        <v>19866559205</v>
      </c>
      <c r="E3" t="s">
        <v>18</v>
      </c>
      <c r="F3" t="s">
        <v>19</v>
      </c>
      <c r="G3" t="s">
        <v>20</v>
      </c>
      <c r="H3" t="s">
        <v>21</v>
      </c>
      <c r="I3" t="s">
        <v>22</v>
      </c>
      <c r="J3">
        <f t="shared" ref="J3:J66" si="0">IF(AND(OR(E3="Guatemala",E3="El Progreso",E3="Baja Verapaz",E3="Sacatepéquez",E3="Chimaltenango"),I3="Confirmado"),1,0)</f>
        <v>0</v>
      </c>
      <c r="K3">
        <f t="shared" ref="K3:K66" si="1">IF(AND(OR(E3="Guatemala",E3="El Progreso",E3="Baja Verapaz",E3="Sacatepéquez",E3="Chimaltenango"),I3="Sospechoso"),1,0)</f>
        <v>0</v>
      </c>
      <c r="L3">
        <f t="shared" ref="L3:L66" si="2">IF(AND(OR(E3="Escuintla",E3="Retalhuleu",E3="Suchitepéquez",E3="Santa Rosa"),I3="Confirmado"),1,0)</f>
        <v>0</v>
      </c>
      <c r="M3">
        <f t="shared" ref="M3:M66" si="3">IF(AND(OR(E3="Escuintla",E3="Retalhuleu",E3="Suchitepéquez",E3="Santa Rosa"),I3="Sospechoso"),1,0)</f>
        <v>0</v>
      </c>
      <c r="N3">
        <f t="shared" ref="N3:N66" si="4">IF(AND(OR(E3="Quetzaltenango",E3="San Marcos",E3="Totonicapán",E3="Sololá"),I3="Confirmado"),1,0)</f>
        <v>0</v>
      </c>
      <c r="O3">
        <f t="shared" ref="O3:O66" si="5">IF(AND(OR(E3="Quetzaltenango",E3="San Marcos",E3="Totonicapán",E3="Sololá"),I3="Sospechoso"),1,0)</f>
        <v>0</v>
      </c>
      <c r="P3">
        <f t="shared" ref="P3:P66" si="6">IF(AND(OR(E3="Chiquimula",E3="Izabal",E3="Zacapa",E3="Jalapa",E3="Jutiapa"),I3="Confirmado"),1,0)</f>
        <v>0</v>
      </c>
      <c r="Q3">
        <f t="shared" ref="Q3:Q66" si="7">IF(AND(OR(E3="Chiquimula",E3="Izabal",E3="Zacapa",E3="Jalapa",E3="Jutiapa"),I3="Sospechoso"),1,0)</f>
        <v>0</v>
      </c>
      <c r="R3">
        <f t="shared" ref="R3:R66" si="8">IF(AND(OR(E3="Petén",E3="Alta Verapaz",E3="Quiché",E3="Huehuetenango"),I3="Confirmado"),1,0)</f>
        <v>0</v>
      </c>
      <c r="S3">
        <f t="shared" ref="S3:S66" si="9">IF(AND(OR(E3="Petén",E3="Alta Verapaz",E3="Quiché",E3="Huehuetenango"),I3="Sospechoso"),1,0)</f>
        <v>0</v>
      </c>
    </row>
    <row r="4" spans="1:19" x14ac:dyDescent="0.3">
      <c r="A4" t="s">
        <v>23</v>
      </c>
      <c r="B4" t="s">
        <v>24</v>
      </c>
      <c r="C4" s="1">
        <v>36103</v>
      </c>
      <c r="D4" s="6">
        <v>2376712343</v>
      </c>
      <c r="E4" t="s">
        <v>25</v>
      </c>
      <c r="F4" t="s">
        <v>26</v>
      </c>
      <c r="G4" t="s">
        <v>27</v>
      </c>
      <c r="H4" t="s">
        <v>28</v>
      </c>
      <c r="I4" t="s">
        <v>22</v>
      </c>
      <c r="J4">
        <f t="shared" si="0"/>
        <v>0</v>
      </c>
      <c r="K4">
        <f t="shared" si="1"/>
        <v>0</v>
      </c>
      <c r="L4">
        <f t="shared" si="2"/>
        <v>0</v>
      </c>
      <c r="M4">
        <f t="shared" si="3"/>
        <v>0</v>
      </c>
      <c r="N4">
        <f t="shared" si="4"/>
        <v>0</v>
      </c>
      <c r="O4">
        <f t="shared" si="5"/>
        <v>0</v>
      </c>
      <c r="P4">
        <f t="shared" si="6"/>
        <v>0</v>
      </c>
      <c r="Q4">
        <f t="shared" si="7"/>
        <v>0</v>
      </c>
      <c r="R4">
        <f t="shared" si="8"/>
        <v>0</v>
      </c>
      <c r="S4">
        <f t="shared" si="9"/>
        <v>0</v>
      </c>
    </row>
    <row r="5" spans="1:19" x14ac:dyDescent="0.3">
      <c r="A5" t="s">
        <v>29</v>
      </c>
      <c r="B5" t="s">
        <v>30</v>
      </c>
      <c r="C5" s="1">
        <v>19286</v>
      </c>
      <c r="D5" s="6">
        <v>20863757192</v>
      </c>
      <c r="E5" t="s">
        <v>31</v>
      </c>
      <c r="F5" t="s">
        <v>32</v>
      </c>
      <c r="G5" t="s">
        <v>13</v>
      </c>
      <c r="H5" t="s">
        <v>33</v>
      </c>
      <c r="I5" t="s">
        <v>22</v>
      </c>
      <c r="J5">
        <f t="shared" si="0"/>
        <v>0</v>
      </c>
      <c r="K5">
        <f t="shared" si="1"/>
        <v>0</v>
      </c>
      <c r="L5">
        <f t="shared" si="2"/>
        <v>0</v>
      </c>
      <c r="M5">
        <f t="shared" si="3"/>
        <v>0</v>
      </c>
      <c r="N5">
        <f t="shared" si="4"/>
        <v>0</v>
      </c>
      <c r="O5">
        <f t="shared" si="5"/>
        <v>0</v>
      </c>
      <c r="P5">
        <f t="shared" si="6"/>
        <v>0</v>
      </c>
      <c r="Q5">
        <f t="shared" si="7"/>
        <v>0</v>
      </c>
      <c r="R5">
        <f t="shared" si="8"/>
        <v>0</v>
      </c>
      <c r="S5">
        <f t="shared" si="9"/>
        <v>0</v>
      </c>
    </row>
    <row r="6" spans="1:19" x14ac:dyDescent="0.3">
      <c r="A6" t="s">
        <v>34</v>
      </c>
      <c r="B6" t="s">
        <v>35</v>
      </c>
      <c r="C6" s="1">
        <v>15371</v>
      </c>
      <c r="D6" s="6">
        <v>258089871310</v>
      </c>
      <c r="E6" t="s">
        <v>36</v>
      </c>
      <c r="F6" t="s">
        <v>37</v>
      </c>
      <c r="G6" t="s">
        <v>13</v>
      </c>
      <c r="H6" t="s">
        <v>38</v>
      </c>
      <c r="I6" t="s">
        <v>39</v>
      </c>
      <c r="J6">
        <f t="shared" si="0"/>
        <v>0</v>
      </c>
      <c r="K6">
        <f t="shared" si="1"/>
        <v>0</v>
      </c>
      <c r="L6">
        <f t="shared" si="2"/>
        <v>0</v>
      </c>
      <c r="M6">
        <f t="shared" si="3"/>
        <v>0</v>
      </c>
      <c r="N6">
        <f t="shared" si="4"/>
        <v>0</v>
      </c>
      <c r="O6">
        <f t="shared" si="5"/>
        <v>0</v>
      </c>
      <c r="P6">
        <f t="shared" si="6"/>
        <v>0</v>
      </c>
      <c r="Q6">
        <f t="shared" si="7"/>
        <v>1</v>
      </c>
      <c r="R6">
        <f t="shared" si="8"/>
        <v>0</v>
      </c>
      <c r="S6">
        <f t="shared" si="9"/>
        <v>0</v>
      </c>
    </row>
    <row r="7" spans="1:19" x14ac:dyDescent="0.3">
      <c r="A7" t="s">
        <v>40</v>
      </c>
      <c r="B7" t="s">
        <v>41</v>
      </c>
      <c r="C7" s="1">
        <v>41635</v>
      </c>
      <c r="D7" s="6">
        <v>29194528148</v>
      </c>
      <c r="E7" t="s">
        <v>42</v>
      </c>
      <c r="F7" t="s">
        <v>43</v>
      </c>
      <c r="G7" t="s">
        <v>44</v>
      </c>
      <c r="H7" t="s">
        <v>45</v>
      </c>
      <c r="I7" t="s">
        <v>39</v>
      </c>
      <c r="J7">
        <f t="shared" si="0"/>
        <v>0</v>
      </c>
      <c r="K7">
        <f t="shared" si="1"/>
        <v>0</v>
      </c>
      <c r="L7">
        <f t="shared" si="2"/>
        <v>0</v>
      </c>
      <c r="M7">
        <f t="shared" si="3"/>
        <v>1</v>
      </c>
      <c r="N7">
        <f t="shared" si="4"/>
        <v>0</v>
      </c>
      <c r="O7">
        <f t="shared" si="5"/>
        <v>0</v>
      </c>
      <c r="P7">
        <f t="shared" si="6"/>
        <v>0</v>
      </c>
      <c r="Q7">
        <f t="shared" si="7"/>
        <v>0</v>
      </c>
      <c r="R7">
        <f t="shared" si="8"/>
        <v>0</v>
      </c>
      <c r="S7">
        <f t="shared" si="9"/>
        <v>0</v>
      </c>
    </row>
    <row r="8" spans="1:19" x14ac:dyDescent="0.3">
      <c r="A8" t="s">
        <v>46</v>
      </c>
      <c r="B8" t="s">
        <v>47</v>
      </c>
      <c r="C8" s="1">
        <v>25491</v>
      </c>
      <c r="D8" s="6">
        <v>22220371126</v>
      </c>
      <c r="E8" t="s">
        <v>36</v>
      </c>
      <c r="F8" t="s">
        <v>48</v>
      </c>
      <c r="G8" t="s">
        <v>44</v>
      </c>
      <c r="H8" t="s">
        <v>49</v>
      </c>
      <c r="I8" t="s">
        <v>22</v>
      </c>
      <c r="J8">
        <f t="shared" si="0"/>
        <v>0</v>
      </c>
      <c r="K8">
        <f t="shared" si="1"/>
        <v>0</v>
      </c>
      <c r="L8">
        <f t="shared" si="2"/>
        <v>0</v>
      </c>
      <c r="M8">
        <f t="shared" si="3"/>
        <v>0</v>
      </c>
      <c r="N8">
        <f t="shared" si="4"/>
        <v>0</v>
      </c>
      <c r="O8">
        <f t="shared" si="5"/>
        <v>0</v>
      </c>
      <c r="P8">
        <f t="shared" si="6"/>
        <v>0</v>
      </c>
      <c r="Q8">
        <f t="shared" si="7"/>
        <v>0</v>
      </c>
      <c r="R8">
        <f t="shared" si="8"/>
        <v>0</v>
      </c>
      <c r="S8">
        <f t="shared" si="9"/>
        <v>0</v>
      </c>
    </row>
    <row r="9" spans="1:19" x14ac:dyDescent="0.3">
      <c r="A9" t="s">
        <v>50</v>
      </c>
      <c r="B9" t="s">
        <v>51</v>
      </c>
      <c r="C9" s="1">
        <v>11131</v>
      </c>
      <c r="D9" s="6">
        <v>19833898221</v>
      </c>
      <c r="E9" t="s">
        <v>52</v>
      </c>
      <c r="F9" t="s">
        <v>53</v>
      </c>
      <c r="G9" t="s">
        <v>20</v>
      </c>
      <c r="H9" t="s">
        <v>54</v>
      </c>
      <c r="I9" t="s">
        <v>22</v>
      </c>
      <c r="J9">
        <f t="shared" si="0"/>
        <v>0</v>
      </c>
      <c r="K9">
        <f t="shared" si="1"/>
        <v>0</v>
      </c>
      <c r="L9">
        <f t="shared" si="2"/>
        <v>0</v>
      </c>
      <c r="M9">
        <f t="shared" si="3"/>
        <v>0</v>
      </c>
      <c r="N9">
        <f t="shared" si="4"/>
        <v>0</v>
      </c>
      <c r="O9">
        <f t="shared" si="5"/>
        <v>0</v>
      </c>
      <c r="P9">
        <f t="shared" si="6"/>
        <v>0</v>
      </c>
      <c r="Q9">
        <f t="shared" si="7"/>
        <v>0</v>
      </c>
      <c r="R9">
        <f t="shared" si="8"/>
        <v>0</v>
      </c>
      <c r="S9">
        <f t="shared" si="9"/>
        <v>0</v>
      </c>
    </row>
    <row r="10" spans="1:19" x14ac:dyDescent="0.3">
      <c r="A10" t="s">
        <v>55</v>
      </c>
      <c r="B10" t="s">
        <v>56</v>
      </c>
      <c r="C10" s="1">
        <v>40825</v>
      </c>
      <c r="D10" s="6">
        <v>20401221137</v>
      </c>
      <c r="E10" t="s">
        <v>57</v>
      </c>
      <c r="F10" t="s">
        <v>58</v>
      </c>
      <c r="G10" t="s">
        <v>20</v>
      </c>
      <c r="H10" t="s">
        <v>59</v>
      </c>
      <c r="I10" t="s">
        <v>39</v>
      </c>
      <c r="J10">
        <f t="shared" si="0"/>
        <v>0</v>
      </c>
      <c r="K10">
        <f t="shared" si="1"/>
        <v>0</v>
      </c>
      <c r="L10">
        <f t="shared" si="2"/>
        <v>0</v>
      </c>
      <c r="M10">
        <f t="shared" si="3"/>
        <v>1</v>
      </c>
      <c r="N10">
        <f t="shared" si="4"/>
        <v>0</v>
      </c>
      <c r="O10">
        <f t="shared" si="5"/>
        <v>0</v>
      </c>
      <c r="P10">
        <f t="shared" si="6"/>
        <v>0</v>
      </c>
      <c r="Q10">
        <f t="shared" si="7"/>
        <v>0</v>
      </c>
      <c r="R10">
        <f t="shared" si="8"/>
        <v>0</v>
      </c>
      <c r="S10">
        <f t="shared" si="9"/>
        <v>0</v>
      </c>
    </row>
    <row r="11" spans="1:19" x14ac:dyDescent="0.3">
      <c r="A11" t="s">
        <v>60</v>
      </c>
      <c r="B11" t="s">
        <v>61</v>
      </c>
      <c r="C11" s="1">
        <v>16624</v>
      </c>
      <c r="D11" s="6">
        <v>27068006173</v>
      </c>
      <c r="E11" t="s">
        <v>36</v>
      </c>
      <c r="F11" t="s">
        <v>62</v>
      </c>
      <c r="G11" t="s">
        <v>63</v>
      </c>
      <c r="H11" t="s">
        <v>64</v>
      </c>
      <c r="I11" t="s">
        <v>15</v>
      </c>
      <c r="J11">
        <f t="shared" si="0"/>
        <v>0</v>
      </c>
      <c r="K11">
        <f t="shared" si="1"/>
        <v>0</v>
      </c>
      <c r="L11">
        <f t="shared" si="2"/>
        <v>0</v>
      </c>
      <c r="M11">
        <f t="shared" si="3"/>
        <v>0</v>
      </c>
      <c r="N11">
        <f t="shared" si="4"/>
        <v>0</v>
      </c>
      <c r="O11">
        <f t="shared" si="5"/>
        <v>0</v>
      </c>
      <c r="P11">
        <f t="shared" si="6"/>
        <v>1</v>
      </c>
      <c r="Q11">
        <f t="shared" si="7"/>
        <v>0</v>
      </c>
      <c r="R11">
        <f t="shared" si="8"/>
        <v>0</v>
      </c>
      <c r="S11">
        <f t="shared" si="9"/>
        <v>0</v>
      </c>
    </row>
    <row r="12" spans="1:19" x14ac:dyDescent="0.3">
      <c r="A12" t="s">
        <v>65</v>
      </c>
      <c r="B12" t="s">
        <v>66</v>
      </c>
      <c r="C12" s="1">
        <v>21364</v>
      </c>
      <c r="D12" s="6">
        <v>27968828225</v>
      </c>
      <c r="E12" t="s">
        <v>25</v>
      </c>
      <c r="F12" t="s">
        <v>67</v>
      </c>
      <c r="G12" t="s">
        <v>20</v>
      </c>
      <c r="H12" t="s">
        <v>68</v>
      </c>
      <c r="I12" t="s">
        <v>15</v>
      </c>
      <c r="J12">
        <f t="shared" si="0"/>
        <v>0</v>
      </c>
      <c r="K12">
        <f t="shared" si="1"/>
        <v>0</v>
      </c>
      <c r="L12">
        <f t="shared" si="2"/>
        <v>1</v>
      </c>
      <c r="M12">
        <f t="shared" si="3"/>
        <v>0</v>
      </c>
      <c r="N12">
        <f t="shared" si="4"/>
        <v>0</v>
      </c>
      <c r="O12">
        <f t="shared" si="5"/>
        <v>0</v>
      </c>
      <c r="P12">
        <f t="shared" si="6"/>
        <v>0</v>
      </c>
      <c r="Q12">
        <f t="shared" si="7"/>
        <v>0</v>
      </c>
      <c r="R12">
        <f t="shared" si="8"/>
        <v>0</v>
      </c>
      <c r="S12">
        <f t="shared" si="9"/>
        <v>0</v>
      </c>
    </row>
    <row r="13" spans="1:19" x14ac:dyDescent="0.3">
      <c r="A13" t="s">
        <v>69</v>
      </c>
      <c r="B13" t="s">
        <v>70</v>
      </c>
      <c r="C13" s="1">
        <v>9565</v>
      </c>
      <c r="D13" s="6">
        <v>1978552947</v>
      </c>
      <c r="E13" t="s">
        <v>71</v>
      </c>
      <c r="F13" t="s">
        <v>72</v>
      </c>
      <c r="G13" t="s">
        <v>27</v>
      </c>
      <c r="H13" t="s">
        <v>73</v>
      </c>
      <c r="I13" t="s">
        <v>22</v>
      </c>
      <c r="J13">
        <f t="shared" si="0"/>
        <v>0</v>
      </c>
      <c r="K13">
        <f t="shared" si="1"/>
        <v>0</v>
      </c>
      <c r="L13">
        <f t="shared" si="2"/>
        <v>0</v>
      </c>
      <c r="M13">
        <f t="shared" si="3"/>
        <v>0</v>
      </c>
      <c r="N13">
        <f t="shared" si="4"/>
        <v>0</v>
      </c>
      <c r="O13">
        <f t="shared" si="5"/>
        <v>0</v>
      </c>
      <c r="P13">
        <f t="shared" si="6"/>
        <v>0</v>
      </c>
      <c r="Q13">
        <f t="shared" si="7"/>
        <v>0</v>
      </c>
      <c r="R13">
        <f t="shared" si="8"/>
        <v>0</v>
      </c>
      <c r="S13">
        <f t="shared" si="9"/>
        <v>0</v>
      </c>
    </row>
    <row r="14" spans="1:19" x14ac:dyDescent="0.3">
      <c r="A14" t="s">
        <v>74</v>
      </c>
      <c r="B14" t="s">
        <v>75</v>
      </c>
      <c r="C14" s="1">
        <v>32616</v>
      </c>
      <c r="D14" s="6">
        <v>2016700242</v>
      </c>
      <c r="E14" t="s">
        <v>25</v>
      </c>
      <c r="F14" t="s">
        <v>76</v>
      </c>
      <c r="G14" t="s">
        <v>13</v>
      </c>
      <c r="H14" t="s">
        <v>77</v>
      </c>
      <c r="I14" t="s">
        <v>22</v>
      </c>
      <c r="J14">
        <f t="shared" si="0"/>
        <v>0</v>
      </c>
      <c r="K14">
        <f t="shared" si="1"/>
        <v>0</v>
      </c>
      <c r="L14">
        <f t="shared" si="2"/>
        <v>0</v>
      </c>
      <c r="M14">
        <f t="shared" si="3"/>
        <v>0</v>
      </c>
      <c r="N14">
        <f t="shared" si="4"/>
        <v>0</v>
      </c>
      <c r="O14">
        <f t="shared" si="5"/>
        <v>0</v>
      </c>
      <c r="P14">
        <f t="shared" si="6"/>
        <v>0</v>
      </c>
      <c r="Q14">
        <f t="shared" si="7"/>
        <v>0</v>
      </c>
      <c r="R14">
        <f t="shared" si="8"/>
        <v>0</v>
      </c>
      <c r="S14">
        <f t="shared" si="9"/>
        <v>0</v>
      </c>
    </row>
    <row r="15" spans="1:19" x14ac:dyDescent="0.3">
      <c r="A15" t="s">
        <v>78</v>
      </c>
      <c r="B15" t="s">
        <v>79</v>
      </c>
      <c r="C15" s="1">
        <v>26613</v>
      </c>
      <c r="D15" s="6">
        <v>19789358206</v>
      </c>
      <c r="E15" t="s">
        <v>52</v>
      </c>
      <c r="F15" t="s">
        <v>53</v>
      </c>
      <c r="G15" t="s">
        <v>13</v>
      </c>
      <c r="H15" t="s">
        <v>80</v>
      </c>
      <c r="I15" t="s">
        <v>22</v>
      </c>
      <c r="J15">
        <f t="shared" si="0"/>
        <v>0</v>
      </c>
      <c r="K15">
        <f t="shared" si="1"/>
        <v>0</v>
      </c>
      <c r="L15">
        <f t="shared" si="2"/>
        <v>0</v>
      </c>
      <c r="M15">
        <f t="shared" si="3"/>
        <v>0</v>
      </c>
      <c r="N15">
        <f t="shared" si="4"/>
        <v>0</v>
      </c>
      <c r="O15">
        <f t="shared" si="5"/>
        <v>0</v>
      </c>
      <c r="P15">
        <f t="shared" si="6"/>
        <v>0</v>
      </c>
      <c r="Q15">
        <f t="shared" si="7"/>
        <v>0</v>
      </c>
      <c r="R15">
        <f t="shared" si="8"/>
        <v>0</v>
      </c>
      <c r="S15">
        <f t="shared" si="9"/>
        <v>0</v>
      </c>
    </row>
    <row r="16" spans="1:19" x14ac:dyDescent="0.3">
      <c r="A16" t="s">
        <v>81</v>
      </c>
      <c r="B16" t="s">
        <v>82</v>
      </c>
      <c r="C16" s="1">
        <v>17995</v>
      </c>
      <c r="D16" s="6">
        <v>28899849143</v>
      </c>
      <c r="E16" t="s">
        <v>31</v>
      </c>
      <c r="F16" t="s">
        <v>31</v>
      </c>
      <c r="G16" t="s">
        <v>13</v>
      </c>
      <c r="H16" t="s">
        <v>83</v>
      </c>
      <c r="I16" t="s">
        <v>22</v>
      </c>
      <c r="J16">
        <f t="shared" si="0"/>
        <v>0</v>
      </c>
      <c r="K16">
        <f t="shared" si="1"/>
        <v>0</v>
      </c>
      <c r="L16">
        <f t="shared" si="2"/>
        <v>0</v>
      </c>
      <c r="M16">
        <f t="shared" si="3"/>
        <v>0</v>
      </c>
      <c r="N16">
        <f t="shared" si="4"/>
        <v>0</v>
      </c>
      <c r="O16">
        <f t="shared" si="5"/>
        <v>0</v>
      </c>
      <c r="P16">
        <f t="shared" si="6"/>
        <v>0</v>
      </c>
      <c r="Q16">
        <f t="shared" si="7"/>
        <v>0</v>
      </c>
      <c r="R16">
        <f t="shared" si="8"/>
        <v>0</v>
      </c>
      <c r="S16">
        <f t="shared" si="9"/>
        <v>0</v>
      </c>
    </row>
    <row r="17" spans="1:19" x14ac:dyDescent="0.3">
      <c r="A17" t="s">
        <v>84</v>
      </c>
      <c r="B17" t="s">
        <v>85</v>
      </c>
      <c r="C17" s="1">
        <v>14399</v>
      </c>
      <c r="D17" s="6">
        <v>22833439107</v>
      </c>
      <c r="E17" t="s">
        <v>86</v>
      </c>
      <c r="F17" t="s">
        <v>87</v>
      </c>
      <c r="G17" t="s">
        <v>20</v>
      </c>
      <c r="H17" t="s">
        <v>88</v>
      </c>
      <c r="I17" t="s">
        <v>22</v>
      </c>
      <c r="J17">
        <f t="shared" si="0"/>
        <v>0</v>
      </c>
      <c r="K17">
        <f t="shared" si="1"/>
        <v>0</v>
      </c>
      <c r="L17">
        <f t="shared" si="2"/>
        <v>0</v>
      </c>
      <c r="M17">
        <f t="shared" si="3"/>
        <v>0</v>
      </c>
      <c r="N17">
        <f t="shared" si="4"/>
        <v>0</v>
      </c>
      <c r="O17">
        <f t="shared" si="5"/>
        <v>0</v>
      </c>
      <c r="P17">
        <f t="shared" si="6"/>
        <v>0</v>
      </c>
      <c r="Q17">
        <f t="shared" si="7"/>
        <v>0</v>
      </c>
      <c r="R17">
        <f t="shared" si="8"/>
        <v>0</v>
      </c>
      <c r="S17">
        <f t="shared" si="9"/>
        <v>0</v>
      </c>
    </row>
    <row r="18" spans="1:19" x14ac:dyDescent="0.3">
      <c r="A18" t="s">
        <v>89</v>
      </c>
      <c r="B18" t="s">
        <v>90</v>
      </c>
      <c r="C18" s="1">
        <v>32657</v>
      </c>
      <c r="D18" s="6">
        <v>21348506185</v>
      </c>
      <c r="E18" t="s">
        <v>91</v>
      </c>
      <c r="F18" t="s">
        <v>92</v>
      </c>
      <c r="G18" t="s">
        <v>44</v>
      </c>
      <c r="H18" t="s">
        <v>77</v>
      </c>
      <c r="I18" t="s">
        <v>22</v>
      </c>
      <c r="J18">
        <f t="shared" si="0"/>
        <v>0</v>
      </c>
      <c r="K18">
        <f t="shared" si="1"/>
        <v>0</v>
      </c>
      <c r="L18">
        <f t="shared" si="2"/>
        <v>0</v>
      </c>
      <c r="M18">
        <f t="shared" si="3"/>
        <v>0</v>
      </c>
      <c r="N18">
        <f t="shared" si="4"/>
        <v>0</v>
      </c>
      <c r="O18">
        <f t="shared" si="5"/>
        <v>0</v>
      </c>
      <c r="P18">
        <f t="shared" si="6"/>
        <v>0</v>
      </c>
      <c r="Q18">
        <f t="shared" si="7"/>
        <v>0</v>
      </c>
      <c r="R18">
        <f t="shared" si="8"/>
        <v>0</v>
      </c>
      <c r="S18">
        <f t="shared" si="9"/>
        <v>0</v>
      </c>
    </row>
    <row r="19" spans="1:19" x14ac:dyDescent="0.3">
      <c r="A19" t="s">
        <v>93</v>
      </c>
      <c r="B19" t="s">
        <v>94</v>
      </c>
      <c r="C19" s="1">
        <v>38639</v>
      </c>
      <c r="D19" s="6">
        <v>2741952489</v>
      </c>
      <c r="E19" t="s">
        <v>42</v>
      </c>
      <c r="F19" t="s">
        <v>95</v>
      </c>
      <c r="G19" t="s">
        <v>27</v>
      </c>
      <c r="H19" t="s">
        <v>96</v>
      </c>
      <c r="I19" t="s">
        <v>15</v>
      </c>
      <c r="J19">
        <f t="shared" si="0"/>
        <v>0</v>
      </c>
      <c r="K19">
        <f t="shared" si="1"/>
        <v>0</v>
      </c>
      <c r="L19">
        <f t="shared" si="2"/>
        <v>1</v>
      </c>
      <c r="M19">
        <f t="shared" si="3"/>
        <v>0</v>
      </c>
      <c r="N19">
        <f t="shared" si="4"/>
        <v>0</v>
      </c>
      <c r="O19">
        <f t="shared" si="5"/>
        <v>0</v>
      </c>
      <c r="P19">
        <f t="shared" si="6"/>
        <v>0</v>
      </c>
      <c r="Q19">
        <f t="shared" si="7"/>
        <v>0</v>
      </c>
      <c r="R19">
        <f t="shared" si="8"/>
        <v>0</v>
      </c>
      <c r="S19">
        <f t="shared" si="9"/>
        <v>0</v>
      </c>
    </row>
    <row r="20" spans="1:19" x14ac:dyDescent="0.3">
      <c r="A20" t="s">
        <v>97</v>
      </c>
      <c r="B20" t="s">
        <v>94</v>
      </c>
      <c r="C20" s="1">
        <v>39904</v>
      </c>
      <c r="D20" s="6">
        <v>24839617109</v>
      </c>
      <c r="E20" t="s">
        <v>25</v>
      </c>
      <c r="F20" t="s">
        <v>98</v>
      </c>
      <c r="G20" t="s">
        <v>20</v>
      </c>
      <c r="H20" t="s">
        <v>99</v>
      </c>
      <c r="I20" t="s">
        <v>15</v>
      </c>
      <c r="J20">
        <f t="shared" si="0"/>
        <v>0</v>
      </c>
      <c r="K20">
        <f t="shared" si="1"/>
        <v>0</v>
      </c>
      <c r="L20">
        <f t="shared" si="2"/>
        <v>1</v>
      </c>
      <c r="M20">
        <f t="shared" si="3"/>
        <v>0</v>
      </c>
      <c r="N20">
        <f t="shared" si="4"/>
        <v>0</v>
      </c>
      <c r="O20">
        <f t="shared" si="5"/>
        <v>0</v>
      </c>
      <c r="P20">
        <f t="shared" si="6"/>
        <v>0</v>
      </c>
      <c r="Q20">
        <f t="shared" si="7"/>
        <v>0</v>
      </c>
      <c r="R20">
        <f t="shared" si="8"/>
        <v>0</v>
      </c>
      <c r="S20">
        <f t="shared" si="9"/>
        <v>0</v>
      </c>
    </row>
    <row r="21" spans="1:19" x14ac:dyDescent="0.3">
      <c r="A21" t="s">
        <v>100</v>
      </c>
      <c r="B21" t="s">
        <v>101</v>
      </c>
      <c r="C21" s="1">
        <v>39609</v>
      </c>
      <c r="D21" s="6">
        <v>21533757179</v>
      </c>
      <c r="E21" t="s">
        <v>52</v>
      </c>
      <c r="F21" t="s">
        <v>102</v>
      </c>
      <c r="G21" t="s">
        <v>13</v>
      </c>
      <c r="H21" t="s">
        <v>103</v>
      </c>
      <c r="I21" t="s">
        <v>15</v>
      </c>
      <c r="J21">
        <f t="shared" si="0"/>
        <v>0</v>
      </c>
      <c r="K21">
        <f t="shared" si="1"/>
        <v>0</v>
      </c>
      <c r="L21">
        <f t="shared" si="2"/>
        <v>0</v>
      </c>
      <c r="M21">
        <f t="shared" si="3"/>
        <v>0</v>
      </c>
      <c r="N21">
        <f t="shared" si="4"/>
        <v>1</v>
      </c>
      <c r="O21">
        <f t="shared" si="5"/>
        <v>0</v>
      </c>
      <c r="P21">
        <f t="shared" si="6"/>
        <v>0</v>
      </c>
      <c r="Q21">
        <f t="shared" si="7"/>
        <v>0</v>
      </c>
      <c r="R21">
        <f t="shared" si="8"/>
        <v>0</v>
      </c>
      <c r="S21">
        <f t="shared" si="9"/>
        <v>0</v>
      </c>
    </row>
    <row r="22" spans="1:19" x14ac:dyDescent="0.3">
      <c r="A22" t="s">
        <v>104</v>
      </c>
      <c r="B22" t="s">
        <v>105</v>
      </c>
      <c r="C22" s="1">
        <v>43175</v>
      </c>
      <c r="D22" s="6">
        <v>22709303119</v>
      </c>
      <c r="E22" t="s">
        <v>106</v>
      </c>
      <c r="F22" t="s">
        <v>76</v>
      </c>
      <c r="G22" t="s">
        <v>13</v>
      </c>
      <c r="H22" t="s">
        <v>107</v>
      </c>
      <c r="I22" t="s">
        <v>15</v>
      </c>
      <c r="J22">
        <f t="shared" si="0"/>
        <v>0</v>
      </c>
      <c r="K22">
        <f t="shared" si="1"/>
        <v>0</v>
      </c>
      <c r="L22">
        <f t="shared" si="2"/>
        <v>0</v>
      </c>
      <c r="M22">
        <f t="shared" si="3"/>
        <v>0</v>
      </c>
      <c r="N22">
        <f t="shared" si="4"/>
        <v>0</v>
      </c>
      <c r="O22">
        <f t="shared" si="5"/>
        <v>0</v>
      </c>
      <c r="P22">
        <f t="shared" si="6"/>
        <v>0</v>
      </c>
      <c r="Q22">
        <f t="shared" si="7"/>
        <v>0</v>
      </c>
      <c r="R22">
        <f t="shared" si="8"/>
        <v>1</v>
      </c>
      <c r="S22">
        <f t="shared" si="9"/>
        <v>0</v>
      </c>
    </row>
    <row r="23" spans="1:19" x14ac:dyDescent="0.3">
      <c r="A23" t="s">
        <v>108</v>
      </c>
      <c r="B23" t="s">
        <v>109</v>
      </c>
      <c r="C23" s="1">
        <v>11428</v>
      </c>
      <c r="D23" s="6">
        <v>2466329455</v>
      </c>
      <c r="E23" t="s">
        <v>110</v>
      </c>
      <c r="F23" t="s">
        <v>110</v>
      </c>
      <c r="G23" t="s">
        <v>20</v>
      </c>
      <c r="H23" t="s">
        <v>111</v>
      </c>
      <c r="I23" t="s">
        <v>22</v>
      </c>
      <c r="J23">
        <f t="shared" si="0"/>
        <v>0</v>
      </c>
      <c r="K23">
        <f t="shared" si="1"/>
        <v>0</v>
      </c>
      <c r="L23">
        <f t="shared" si="2"/>
        <v>0</v>
      </c>
      <c r="M23">
        <f t="shared" si="3"/>
        <v>0</v>
      </c>
      <c r="N23">
        <f t="shared" si="4"/>
        <v>0</v>
      </c>
      <c r="O23">
        <f t="shared" si="5"/>
        <v>0</v>
      </c>
      <c r="P23">
        <f t="shared" si="6"/>
        <v>0</v>
      </c>
      <c r="Q23">
        <f t="shared" si="7"/>
        <v>0</v>
      </c>
      <c r="R23">
        <f t="shared" si="8"/>
        <v>0</v>
      </c>
      <c r="S23">
        <f t="shared" si="9"/>
        <v>0</v>
      </c>
    </row>
    <row r="24" spans="1:19" x14ac:dyDescent="0.3">
      <c r="A24" t="s">
        <v>112</v>
      </c>
      <c r="B24" t="s">
        <v>113</v>
      </c>
      <c r="C24" s="1">
        <v>33216</v>
      </c>
      <c r="D24" s="6">
        <v>29434932168</v>
      </c>
      <c r="E24" t="s">
        <v>114</v>
      </c>
      <c r="F24" t="s">
        <v>115</v>
      </c>
      <c r="G24" t="s">
        <v>13</v>
      </c>
      <c r="H24" t="s">
        <v>116</v>
      </c>
      <c r="I24" t="s">
        <v>22</v>
      </c>
      <c r="J24">
        <f t="shared" si="0"/>
        <v>0</v>
      </c>
      <c r="K24">
        <f t="shared" si="1"/>
        <v>0</v>
      </c>
      <c r="L24">
        <f t="shared" si="2"/>
        <v>0</v>
      </c>
      <c r="M24">
        <f t="shared" si="3"/>
        <v>0</v>
      </c>
      <c r="N24">
        <f t="shared" si="4"/>
        <v>0</v>
      </c>
      <c r="O24">
        <f t="shared" si="5"/>
        <v>0</v>
      </c>
      <c r="P24">
        <f t="shared" si="6"/>
        <v>0</v>
      </c>
      <c r="Q24">
        <f t="shared" si="7"/>
        <v>0</v>
      </c>
      <c r="R24">
        <f t="shared" si="8"/>
        <v>0</v>
      </c>
      <c r="S24">
        <f t="shared" si="9"/>
        <v>0</v>
      </c>
    </row>
    <row r="25" spans="1:19" x14ac:dyDescent="0.3">
      <c r="A25" t="s">
        <v>117</v>
      </c>
      <c r="B25" t="s">
        <v>118</v>
      </c>
      <c r="C25" s="1">
        <v>19486</v>
      </c>
      <c r="D25" s="6">
        <v>19465212205</v>
      </c>
      <c r="E25" t="s">
        <v>91</v>
      </c>
      <c r="F25" t="s">
        <v>91</v>
      </c>
      <c r="G25" t="s">
        <v>44</v>
      </c>
      <c r="H25" t="s">
        <v>119</v>
      </c>
      <c r="I25" t="s">
        <v>39</v>
      </c>
      <c r="J25">
        <f t="shared" si="0"/>
        <v>0</v>
      </c>
      <c r="K25">
        <f t="shared" si="1"/>
        <v>0</v>
      </c>
      <c r="L25">
        <f t="shared" si="2"/>
        <v>0</v>
      </c>
      <c r="M25">
        <f t="shared" si="3"/>
        <v>0</v>
      </c>
      <c r="N25">
        <f t="shared" si="4"/>
        <v>0</v>
      </c>
      <c r="O25">
        <f t="shared" si="5"/>
        <v>1</v>
      </c>
      <c r="P25">
        <f t="shared" si="6"/>
        <v>0</v>
      </c>
      <c r="Q25">
        <f t="shared" si="7"/>
        <v>0</v>
      </c>
      <c r="R25">
        <f t="shared" si="8"/>
        <v>0</v>
      </c>
      <c r="S25">
        <f t="shared" si="9"/>
        <v>0</v>
      </c>
    </row>
    <row r="26" spans="1:19" x14ac:dyDescent="0.3">
      <c r="A26" t="s">
        <v>120</v>
      </c>
      <c r="B26" t="s">
        <v>121</v>
      </c>
      <c r="C26" s="1">
        <v>20824</v>
      </c>
      <c r="D26" s="6">
        <v>2070262717</v>
      </c>
      <c r="E26" t="s">
        <v>122</v>
      </c>
      <c r="F26" t="s">
        <v>123</v>
      </c>
      <c r="G26" t="s">
        <v>20</v>
      </c>
      <c r="H26" t="s">
        <v>124</v>
      </c>
      <c r="I26" t="s">
        <v>39</v>
      </c>
      <c r="J26">
        <f t="shared" si="0"/>
        <v>0</v>
      </c>
      <c r="K26">
        <f t="shared" si="1"/>
        <v>1</v>
      </c>
      <c r="L26">
        <f t="shared" si="2"/>
        <v>0</v>
      </c>
      <c r="M26">
        <f t="shared" si="3"/>
        <v>0</v>
      </c>
      <c r="N26">
        <f t="shared" si="4"/>
        <v>0</v>
      </c>
      <c r="O26">
        <f t="shared" si="5"/>
        <v>0</v>
      </c>
      <c r="P26">
        <f t="shared" si="6"/>
        <v>0</v>
      </c>
      <c r="Q26">
        <f t="shared" si="7"/>
        <v>0</v>
      </c>
      <c r="R26">
        <f t="shared" si="8"/>
        <v>0</v>
      </c>
      <c r="S26">
        <f t="shared" si="9"/>
        <v>0</v>
      </c>
    </row>
    <row r="27" spans="1:19" x14ac:dyDescent="0.3">
      <c r="A27" t="s">
        <v>125</v>
      </c>
      <c r="B27" t="s">
        <v>126</v>
      </c>
      <c r="C27" s="1">
        <v>29337</v>
      </c>
      <c r="D27" s="6">
        <v>1996474722</v>
      </c>
      <c r="E27" t="s">
        <v>127</v>
      </c>
      <c r="F27" t="s">
        <v>128</v>
      </c>
      <c r="G27" t="s">
        <v>13</v>
      </c>
      <c r="H27" t="s">
        <v>129</v>
      </c>
      <c r="I27" t="s">
        <v>39</v>
      </c>
      <c r="J27">
        <f t="shared" si="0"/>
        <v>0</v>
      </c>
      <c r="K27">
        <f t="shared" si="1"/>
        <v>0</v>
      </c>
      <c r="L27">
        <f t="shared" si="2"/>
        <v>0</v>
      </c>
      <c r="M27">
        <f t="shared" si="3"/>
        <v>0</v>
      </c>
      <c r="N27">
        <f t="shared" si="4"/>
        <v>0</v>
      </c>
      <c r="O27">
        <f t="shared" si="5"/>
        <v>0</v>
      </c>
      <c r="P27">
        <f t="shared" si="6"/>
        <v>0</v>
      </c>
      <c r="Q27">
        <f t="shared" si="7"/>
        <v>0</v>
      </c>
      <c r="R27">
        <f t="shared" si="8"/>
        <v>0</v>
      </c>
      <c r="S27">
        <f t="shared" si="9"/>
        <v>1</v>
      </c>
    </row>
    <row r="28" spans="1:19" x14ac:dyDescent="0.3">
      <c r="A28" t="s">
        <v>130</v>
      </c>
      <c r="B28" t="s">
        <v>131</v>
      </c>
      <c r="C28" s="1">
        <v>14665</v>
      </c>
      <c r="D28" s="6">
        <v>282916971310</v>
      </c>
      <c r="E28" t="s">
        <v>91</v>
      </c>
      <c r="F28" t="s">
        <v>91</v>
      </c>
      <c r="G28" t="s">
        <v>44</v>
      </c>
      <c r="H28" t="s">
        <v>132</v>
      </c>
      <c r="I28" t="s">
        <v>22</v>
      </c>
      <c r="J28">
        <f t="shared" si="0"/>
        <v>0</v>
      </c>
      <c r="K28">
        <f t="shared" si="1"/>
        <v>0</v>
      </c>
      <c r="L28">
        <f t="shared" si="2"/>
        <v>0</v>
      </c>
      <c r="M28">
        <f t="shared" si="3"/>
        <v>0</v>
      </c>
      <c r="N28">
        <f t="shared" si="4"/>
        <v>0</v>
      </c>
      <c r="O28">
        <f t="shared" si="5"/>
        <v>0</v>
      </c>
      <c r="P28">
        <f t="shared" si="6"/>
        <v>0</v>
      </c>
      <c r="Q28">
        <f t="shared" si="7"/>
        <v>0</v>
      </c>
      <c r="R28">
        <f t="shared" si="8"/>
        <v>0</v>
      </c>
      <c r="S28">
        <f t="shared" si="9"/>
        <v>0</v>
      </c>
    </row>
    <row r="29" spans="1:19" x14ac:dyDescent="0.3">
      <c r="A29" t="s">
        <v>133</v>
      </c>
      <c r="B29" t="s">
        <v>134</v>
      </c>
      <c r="C29" s="1">
        <v>17461</v>
      </c>
      <c r="D29" s="6">
        <v>2334547855</v>
      </c>
      <c r="E29" t="s">
        <v>135</v>
      </c>
      <c r="F29" t="s">
        <v>136</v>
      </c>
      <c r="G29" t="s">
        <v>13</v>
      </c>
      <c r="H29" t="s">
        <v>137</v>
      </c>
      <c r="I29" t="s">
        <v>15</v>
      </c>
      <c r="J29">
        <f t="shared" si="0"/>
        <v>0</v>
      </c>
      <c r="K29">
        <f t="shared" si="1"/>
        <v>0</v>
      </c>
      <c r="L29">
        <f t="shared" si="2"/>
        <v>0</v>
      </c>
      <c r="M29">
        <f t="shared" si="3"/>
        <v>0</v>
      </c>
      <c r="N29">
        <f t="shared" si="4"/>
        <v>1</v>
      </c>
      <c r="O29">
        <f t="shared" si="5"/>
        <v>0</v>
      </c>
      <c r="P29">
        <f t="shared" si="6"/>
        <v>0</v>
      </c>
      <c r="Q29">
        <f t="shared" si="7"/>
        <v>0</v>
      </c>
      <c r="R29">
        <f t="shared" si="8"/>
        <v>0</v>
      </c>
      <c r="S29">
        <f t="shared" si="9"/>
        <v>0</v>
      </c>
    </row>
    <row r="30" spans="1:19" x14ac:dyDescent="0.3">
      <c r="A30" t="s">
        <v>138</v>
      </c>
      <c r="B30" t="s">
        <v>139</v>
      </c>
      <c r="C30" s="1">
        <v>39275</v>
      </c>
      <c r="D30" s="6">
        <v>20376222113</v>
      </c>
      <c r="E30" t="s">
        <v>140</v>
      </c>
      <c r="F30" t="s">
        <v>141</v>
      </c>
      <c r="G30" t="s">
        <v>63</v>
      </c>
      <c r="H30" t="s">
        <v>142</v>
      </c>
      <c r="I30" t="s">
        <v>22</v>
      </c>
      <c r="J30">
        <f t="shared" si="0"/>
        <v>0</v>
      </c>
      <c r="K30">
        <f t="shared" si="1"/>
        <v>0</v>
      </c>
      <c r="L30">
        <f t="shared" si="2"/>
        <v>0</v>
      </c>
      <c r="M30">
        <f t="shared" si="3"/>
        <v>0</v>
      </c>
      <c r="N30">
        <f t="shared" si="4"/>
        <v>0</v>
      </c>
      <c r="O30">
        <f t="shared" si="5"/>
        <v>0</v>
      </c>
      <c r="P30">
        <f t="shared" si="6"/>
        <v>0</v>
      </c>
      <c r="Q30">
        <f t="shared" si="7"/>
        <v>0</v>
      </c>
      <c r="R30">
        <f t="shared" si="8"/>
        <v>0</v>
      </c>
      <c r="S30">
        <f t="shared" si="9"/>
        <v>0</v>
      </c>
    </row>
    <row r="31" spans="1:19" x14ac:dyDescent="0.3">
      <c r="A31" t="s">
        <v>143</v>
      </c>
      <c r="B31" t="s">
        <v>144</v>
      </c>
      <c r="C31" s="1">
        <v>29096</v>
      </c>
      <c r="D31" s="6">
        <v>25895356135</v>
      </c>
      <c r="E31" t="s">
        <v>91</v>
      </c>
      <c r="F31" t="s">
        <v>145</v>
      </c>
      <c r="G31" t="s">
        <v>44</v>
      </c>
      <c r="H31" t="s">
        <v>146</v>
      </c>
      <c r="I31" t="s">
        <v>39</v>
      </c>
      <c r="J31">
        <f t="shared" si="0"/>
        <v>0</v>
      </c>
      <c r="K31">
        <f t="shared" si="1"/>
        <v>0</v>
      </c>
      <c r="L31">
        <f t="shared" si="2"/>
        <v>0</v>
      </c>
      <c r="M31">
        <f t="shared" si="3"/>
        <v>0</v>
      </c>
      <c r="N31">
        <f t="shared" si="4"/>
        <v>0</v>
      </c>
      <c r="O31">
        <f t="shared" si="5"/>
        <v>1</v>
      </c>
      <c r="P31">
        <f t="shared" si="6"/>
        <v>0</v>
      </c>
      <c r="Q31">
        <f t="shared" si="7"/>
        <v>0</v>
      </c>
      <c r="R31">
        <f t="shared" si="8"/>
        <v>0</v>
      </c>
      <c r="S31">
        <f t="shared" si="9"/>
        <v>0</v>
      </c>
    </row>
    <row r="32" spans="1:19" x14ac:dyDescent="0.3">
      <c r="A32" t="s">
        <v>147</v>
      </c>
      <c r="B32" t="s">
        <v>148</v>
      </c>
      <c r="C32" s="1">
        <v>28874</v>
      </c>
      <c r="D32" s="6">
        <v>2585901331</v>
      </c>
      <c r="E32" t="s">
        <v>149</v>
      </c>
      <c r="F32" t="s">
        <v>150</v>
      </c>
      <c r="G32" t="s">
        <v>44</v>
      </c>
      <c r="H32" t="s">
        <v>151</v>
      </c>
      <c r="I32" t="s">
        <v>15</v>
      </c>
      <c r="J32">
        <f t="shared" si="0"/>
        <v>0</v>
      </c>
      <c r="K32">
        <f t="shared" si="1"/>
        <v>0</v>
      </c>
      <c r="L32">
        <f t="shared" si="2"/>
        <v>0</v>
      </c>
      <c r="M32">
        <f t="shared" si="3"/>
        <v>0</v>
      </c>
      <c r="N32">
        <f t="shared" si="4"/>
        <v>0</v>
      </c>
      <c r="O32">
        <f t="shared" si="5"/>
        <v>0</v>
      </c>
      <c r="P32">
        <f t="shared" si="6"/>
        <v>1</v>
      </c>
      <c r="Q32">
        <f t="shared" si="7"/>
        <v>0</v>
      </c>
      <c r="R32">
        <f t="shared" si="8"/>
        <v>0</v>
      </c>
      <c r="S32">
        <f t="shared" si="9"/>
        <v>0</v>
      </c>
    </row>
    <row r="33" spans="1:19" x14ac:dyDescent="0.3">
      <c r="A33" t="s">
        <v>152</v>
      </c>
      <c r="B33" t="s">
        <v>153</v>
      </c>
      <c r="C33" s="1">
        <v>39504</v>
      </c>
      <c r="D33" s="6">
        <v>24752342135</v>
      </c>
      <c r="E33" t="s">
        <v>154</v>
      </c>
      <c r="F33" t="s">
        <v>155</v>
      </c>
      <c r="G33" t="s">
        <v>63</v>
      </c>
      <c r="H33" t="s">
        <v>156</v>
      </c>
      <c r="I33" t="s">
        <v>22</v>
      </c>
      <c r="J33">
        <f t="shared" si="0"/>
        <v>0</v>
      </c>
      <c r="K33">
        <f t="shared" si="1"/>
        <v>0</v>
      </c>
      <c r="L33">
        <f t="shared" si="2"/>
        <v>0</v>
      </c>
      <c r="M33">
        <f t="shared" si="3"/>
        <v>0</v>
      </c>
      <c r="N33">
        <f t="shared" si="4"/>
        <v>0</v>
      </c>
      <c r="O33">
        <f t="shared" si="5"/>
        <v>0</v>
      </c>
      <c r="P33">
        <f t="shared" si="6"/>
        <v>0</v>
      </c>
      <c r="Q33">
        <f t="shared" si="7"/>
        <v>0</v>
      </c>
      <c r="R33">
        <f t="shared" si="8"/>
        <v>0</v>
      </c>
      <c r="S33">
        <f t="shared" si="9"/>
        <v>0</v>
      </c>
    </row>
    <row r="34" spans="1:19" x14ac:dyDescent="0.3">
      <c r="A34" t="s">
        <v>157</v>
      </c>
      <c r="B34" t="s">
        <v>158</v>
      </c>
      <c r="C34" s="1">
        <v>31682</v>
      </c>
      <c r="D34" s="6">
        <v>2428958394</v>
      </c>
      <c r="E34" t="s">
        <v>52</v>
      </c>
      <c r="F34" t="s">
        <v>53</v>
      </c>
      <c r="G34" t="s">
        <v>27</v>
      </c>
      <c r="H34" t="s">
        <v>159</v>
      </c>
      <c r="I34" t="s">
        <v>15</v>
      </c>
      <c r="J34">
        <f t="shared" si="0"/>
        <v>0</v>
      </c>
      <c r="K34">
        <f t="shared" si="1"/>
        <v>0</v>
      </c>
      <c r="L34">
        <f t="shared" si="2"/>
        <v>0</v>
      </c>
      <c r="M34">
        <f t="shared" si="3"/>
        <v>0</v>
      </c>
      <c r="N34">
        <f t="shared" si="4"/>
        <v>1</v>
      </c>
      <c r="O34">
        <f t="shared" si="5"/>
        <v>0</v>
      </c>
      <c r="P34">
        <f t="shared" si="6"/>
        <v>0</v>
      </c>
      <c r="Q34">
        <f t="shared" si="7"/>
        <v>0</v>
      </c>
      <c r="R34">
        <f t="shared" si="8"/>
        <v>0</v>
      </c>
      <c r="S34">
        <f t="shared" si="9"/>
        <v>0</v>
      </c>
    </row>
    <row r="35" spans="1:19" x14ac:dyDescent="0.3">
      <c r="A35" t="s">
        <v>160</v>
      </c>
      <c r="B35" t="s">
        <v>161</v>
      </c>
      <c r="C35" s="1">
        <v>35503</v>
      </c>
      <c r="D35" s="6">
        <v>25687345173</v>
      </c>
      <c r="E35" t="s">
        <v>11</v>
      </c>
      <c r="F35" t="s">
        <v>12</v>
      </c>
      <c r="G35" t="s">
        <v>44</v>
      </c>
      <c r="H35" t="s">
        <v>162</v>
      </c>
      <c r="I35" t="s">
        <v>39</v>
      </c>
      <c r="J35">
        <f t="shared" si="0"/>
        <v>0</v>
      </c>
      <c r="K35">
        <f t="shared" si="1"/>
        <v>1</v>
      </c>
      <c r="L35">
        <f t="shared" si="2"/>
        <v>0</v>
      </c>
      <c r="M35">
        <f t="shared" si="3"/>
        <v>0</v>
      </c>
      <c r="N35">
        <f t="shared" si="4"/>
        <v>0</v>
      </c>
      <c r="O35">
        <f t="shared" si="5"/>
        <v>0</v>
      </c>
      <c r="P35">
        <f t="shared" si="6"/>
        <v>0</v>
      </c>
      <c r="Q35">
        <f t="shared" si="7"/>
        <v>0</v>
      </c>
      <c r="R35">
        <f t="shared" si="8"/>
        <v>0</v>
      </c>
      <c r="S35">
        <f t="shared" si="9"/>
        <v>0</v>
      </c>
    </row>
    <row r="36" spans="1:19" x14ac:dyDescent="0.3">
      <c r="A36" t="s">
        <v>163</v>
      </c>
      <c r="B36" t="s">
        <v>164</v>
      </c>
      <c r="C36" s="1">
        <v>23509</v>
      </c>
      <c r="D36" s="6">
        <v>2712982564</v>
      </c>
      <c r="E36" t="s">
        <v>25</v>
      </c>
      <c r="F36" t="s">
        <v>76</v>
      </c>
      <c r="G36" t="s">
        <v>44</v>
      </c>
      <c r="H36" t="s">
        <v>165</v>
      </c>
      <c r="I36" t="s">
        <v>39</v>
      </c>
      <c r="J36">
        <f t="shared" si="0"/>
        <v>0</v>
      </c>
      <c r="K36">
        <f t="shared" si="1"/>
        <v>0</v>
      </c>
      <c r="L36">
        <f t="shared" si="2"/>
        <v>0</v>
      </c>
      <c r="M36">
        <f t="shared" si="3"/>
        <v>1</v>
      </c>
      <c r="N36">
        <f t="shared" si="4"/>
        <v>0</v>
      </c>
      <c r="O36">
        <f t="shared" si="5"/>
        <v>0</v>
      </c>
      <c r="P36">
        <f t="shared" si="6"/>
        <v>0</v>
      </c>
      <c r="Q36">
        <f t="shared" si="7"/>
        <v>0</v>
      </c>
      <c r="R36">
        <f t="shared" si="8"/>
        <v>0</v>
      </c>
      <c r="S36">
        <f t="shared" si="9"/>
        <v>0</v>
      </c>
    </row>
    <row r="37" spans="1:19" x14ac:dyDescent="0.3">
      <c r="A37" t="s">
        <v>166</v>
      </c>
      <c r="B37" t="s">
        <v>167</v>
      </c>
      <c r="C37" s="1">
        <v>37463</v>
      </c>
      <c r="D37" s="6">
        <v>25146249106</v>
      </c>
      <c r="E37" t="s">
        <v>52</v>
      </c>
      <c r="F37" t="s">
        <v>168</v>
      </c>
      <c r="G37" t="s">
        <v>20</v>
      </c>
      <c r="H37" t="s">
        <v>169</v>
      </c>
      <c r="I37" t="s">
        <v>39</v>
      </c>
      <c r="J37">
        <f t="shared" si="0"/>
        <v>0</v>
      </c>
      <c r="K37">
        <f t="shared" si="1"/>
        <v>0</v>
      </c>
      <c r="L37">
        <f t="shared" si="2"/>
        <v>0</v>
      </c>
      <c r="M37">
        <f t="shared" si="3"/>
        <v>0</v>
      </c>
      <c r="N37">
        <f t="shared" si="4"/>
        <v>0</v>
      </c>
      <c r="O37">
        <f t="shared" si="5"/>
        <v>1</v>
      </c>
      <c r="P37">
        <f t="shared" si="6"/>
        <v>0</v>
      </c>
      <c r="Q37">
        <f t="shared" si="7"/>
        <v>0</v>
      </c>
      <c r="R37">
        <f t="shared" si="8"/>
        <v>0</v>
      </c>
      <c r="S37">
        <f t="shared" si="9"/>
        <v>0</v>
      </c>
    </row>
    <row r="38" spans="1:19" x14ac:dyDescent="0.3">
      <c r="A38" t="s">
        <v>170</v>
      </c>
      <c r="B38" t="s">
        <v>171</v>
      </c>
      <c r="C38" s="1">
        <v>41651</v>
      </c>
      <c r="D38" s="6">
        <v>2255065528</v>
      </c>
      <c r="E38" t="s">
        <v>91</v>
      </c>
      <c r="F38" t="s">
        <v>92</v>
      </c>
      <c r="G38" t="s">
        <v>63</v>
      </c>
      <c r="H38" t="s">
        <v>172</v>
      </c>
      <c r="I38" t="s">
        <v>22</v>
      </c>
      <c r="J38">
        <f t="shared" si="0"/>
        <v>0</v>
      </c>
      <c r="K38">
        <f t="shared" si="1"/>
        <v>0</v>
      </c>
      <c r="L38">
        <f t="shared" si="2"/>
        <v>0</v>
      </c>
      <c r="M38">
        <f t="shared" si="3"/>
        <v>0</v>
      </c>
      <c r="N38">
        <f t="shared" si="4"/>
        <v>0</v>
      </c>
      <c r="O38">
        <f t="shared" si="5"/>
        <v>0</v>
      </c>
      <c r="P38">
        <f t="shared" si="6"/>
        <v>0</v>
      </c>
      <c r="Q38">
        <f t="shared" si="7"/>
        <v>0</v>
      </c>
      <c r="R38">
        <f t="shared" si="8"/>
        <v>0</v>
      </c>
      <c r="S38">
        <f t="shared" si="9"/>
        <v>0</v>
      </c>
    </row>
    <row r="39" spans="1:19" x14ac:dyDescent="0.3">
      <c r="A39" t="s">
        <v>173</v>
      </c>
      <c r="B39" t="s">
        <v>174</v>
      </c>
      <c r="C39" s="1">
        <v>16372</v>
      </c>
      <c r="D39" s="6">
        <v>19470437143</v>
      </c>
      <c r="E39" t="s">
        <v>122</v>
      </c>
      <c r="F39" t="s">
        <v>175</v>
      </c>
      <c r="G39" t="s">
        <v>63</v>
      </c>
      <c r="H39" t="s">
        <v>176</v>
      </c>
      <c r="I39" t="s">
        <v>15</v>
      </c>
      <c r="J39">
        <f t="shared" si="0"/>
        <v>1</v>
      </c>
      <c r="K39">
        <f t="shared" si="1"/>
        <v>0</v>
      </c>
      <c r="L39">
        <f t="shared" si="2"/>
        <v>0</v>
      </c>
      <c r="M39">
        <f t="shared" si="3"/>
        <v>0</v>
      </c>
      <c r="N39">
        <f t="shared" si="4"/>
        <v>0</v>
      </c>
      <c r="O39">
        <f t="shared" si="5"/>
        <v>0</v>
      </c>
      <c r="P39">
        <f t="shared" si="6"/>
        <v>0</v>
      </c>
      <c r="Q39">
        <f t="shared" si="7"/>
        <v>0</v>
      </c>
      <c r="R39">
        <f t="shared" si="8"/>
        <v>0</v>
      </c>
      <c r="S39">
        <f t="shared" si="9"/>
        <v>0</v>
      </c>
    </row>
    <row r="40" spans="1:19" x14ac:dyDescent="0.3">
      <c r="A40" t="s">
        <v>170</v>
      </c>
      <c r="B40" t="s">
        <v>177</v>
      </c>
      <c r="C40" s="1">
        <v>35313</v>
      </c>
      <c r="D40" s="6">
        <v>2051419782</v>
      </c>
      <c r="E40" t="s">
        <v>154</v>
      </c>
      <c r="F40" t="s">
        <v>178</v>
      </c>
      <c r="G40" t="s">
        <v>44</v>
      </c>
      <c r="H40" t="s">
        <v>179</v>
      </c>
      <c r="I40" t="s">
        <v>39</v>
      </c>
      <c r="J40">
        <f t="shared" si="0"/>
        <v>0</v>
      </c>
      <c r="K40">
        <f t="shared" si="1"/>
        <v>0</v>
      </c>
      <c r="L40">
        <f t="shared" si="2"/>
        <v>0</v>
      </c>
      <c r="M40">
        <f t="shared" si="3"/>
        <v>1</v>
      </c>
      <c r="N40">
        <f t="shared" si="4"/>
        <v>0</v>
      </c>
      <c r="O40">
        <f t="shared" si="5"/>
        <v>0</v>
      </c>
      <c r="P40">
        <f t="shared" si="6"/>
        <v>0</v>
      </c>
      <c r="Q40">
        <f t="shared" si="7"/>
        <v>0</v>
      </c>
      <c r="R40">
        <f t="shared" si="8"/>
        <v>0</v>
      </c>
      <c r="S40">
        <f t="shared" si="9"/>
        <v>0</v>
      </c>
    </row>
    <row r="41" spans="1:19" x14ac:dyDescent="0.3">
      <c r="A41" t="s">
        <v>180</v>
      </c>
      <c r="B41" t="s">
        <v>181</v>
      </c>
      <c r="C41" s="1">
        <v>34096</v>
      </c>
      <c r="D41" s="6">
        <v>2378931853</v>
      </c>
      <c r="E41" t="s">
        <v>86</v>
      </c>
      <c r="F41" t="s">
        <v>182</v>
      </c>
      <c r="G41" t="s">
        <v>27</v>
      </c>
      <c r="H41" t="s">
        <v>183</v>
      </c>
      <c r="I41" t="s">
        <v>39</v>
      </c>
      <c r="J41">
        <f t="shared" si="0"/>
        <v>0</v>
      </c>
      <c r="K41">
        <f t="shared" si="1"/>
        <v>0</v>
      </c>
      <c r="L41">
        <f t="shared" si="2"/>
        <v>0</v>
      </c>
      <c r="M41">
        <f t="shared" si="3"/>
        <v>0</v>
      </c>
      <c r="N41">
        <f t="shared" si="4"/>
        <v>0</v>
      </c>
      <c r="O41">
        <f t="shared" si="5"/>
        <v>0</v>
      </c>
      <c r="P41">
        <f t="shared" si="6"/>
        <v>0</v>
      </c>
      <c r="Q41">
        <f t="shared" si="7"/>
        <v>1</v>
      </c>
      <c r="R41">
        <f t="shared" si="8"/>
        <v>0</v>
      </c>
      <c r="S41">
        <f t="shared" si="9"/>
        <v>0</v>
      </c>
    </row>
    <row r="42" spans="1:19" x14ac:dyDescent="0.3">
      <c r="A42" t="s">
        <v>184</v>
      </c>
      <c r="B42" t="s">
        <v>185</v>
      </c>
      <c r="C42" s="1">
        <v>39030</v>
      </c>
      <c r="D42" s="6">
        <v>2035014481</v>
      </c>
      <c r="E42" t="s">
        <v>149</v>
      </c>
      <c r="F42" t="s">
        <v>186</v>
      </c>
      <c r="G42" t="s">
        <v>20</v>
      </c>
      <c r="H42" t="s">
        <v>187</v>
      </c>
      <c r="I42" t="s">
        <v>39</v>
      </c>
      <c r="J42">
        <f t="shared" si="0"/>
        <v>0</v>
      </c>
      <c r="K42">
        <f t="shared" si="1"/>
        <v>0</v>
      </c>
      <c r="L42">
        <f t="shared" si="2"/>
        <v>0</v>
      </c>
      <c r="M42">
        <f t="shared" si="3"/>
        <v>0</v>
      </c>
      <c r="N42">
        <f t="shared" si="4"/>
        <v>0</v>
      </c>
      <c r="O42">
        <f t="shared" si="5"/>
        <v>0</v>
      </c>
      <c r="P42">
        <f t="shared" si="6"/>
        <v>0</v>
      </c>
      <c r="Q42">
        <f t="shared" si="7"/>
        <v>1</v>
      </c>
      <c r="R42">
        <f t="shared" si="8"/>
        <v>0</v>
      </c>
      <c r="S42">
        <f t="shared" si="9"/>
        <v>0</v>
      </c>
    </row>
    <row r="43" spans="1:19" x14ac:dyDescent="0.3">
      <c r="A43" t="s">
        <v>188</v>
      </c>
      <c r="B43" t="s">
        <v>189</v>
      </c>
      <c r="C43" s="1">
        <v>26468</v>
      </c>
      <c r="D43" s="6">
        <v>2007259047</v>
      </c>
      <c r="E43" t="s">
        <v>114</v>
      </c>
      <c r="F43" t="s">
        <v>114</v>
      </c>
      <c r="G43" t="s">
        <v>27</v>
      </c>
      <c r="H43" t="s">
        <v>190</v>
      </c>
      <c r="I43" t="s">
        <v>39</v>
      </c>
      <c r="J43">
        <f t="shared" si="0"/>
        <v>0</v>
      </c>
      <c r="K43">
        <f t="shared" si="1"/>
        <v>1</v>
      </c>
      <c r="L43">
        <f t="shared" si="2"/>
        <v>0</v>
      </c>
      <c r="M43">
        <f t="shared" si="3"/>
        <v>0</v>
      </c>
      <c r="N43">
        <f t="shared" si="4"/>
        <v>0</v>
      </c>
      <c r="O43">
        <f t="shared" si="5"/>
        <v>0</v>
      </c>
      <c r="P43">
        <f t="shared" si="6"/>
        <v>0</v>
      </c>
      <c r="Q43">
        <f t="shared" si="7"/>
        <v>0</v>
      </c>
      <c r="R43">
        <f t="shared" si="8"/>
        <v>0</v>
      </c>
      <c r="S43">
        <f t="shared" si="9"/>
        <v>0</v>
      </c>
    </row>
    <row r="44" spans="1:19" x14ac:dyDescent="0.3">
      <c r="A44" t="s">
        <v>191</v>
      </c>
      <c r="B44" t="s">
        <v>192</v>
      </c>
      <c r="C44" s="1">
        <v>19630</v>
      </c>
      <c r="D44" s="6">
        <v>19652634197</v>
      </c>
      <c r="E44" t="s">
        <v>193</v>
      </c>
      <c r="F44" t="s">
        <v>194</v>
      </c>
      <c r="G44" t="s">
        <v>20</v>
      </c>
      <c r="H44" t="s">
        <v>195</v>
      </c>
      <c r="I44" t="s">
        <v>22</v>
      </c>
      <c r="J44">
        <f t="shared" si="0"/>
        <v>0</v>
      </c>
      <c r="K44">
        <f t="shared" si="1"/>
        <v>0</v>
      </c>
      <c r="L44">
        <f t="shared" si="2"/>
        <v>0</v>
      </c>
      <c r="M44">
        <f t="shared" si="3"/>
        <v>0</v>
      </c>
      <c r="N44">
        <f t="shared" si="4"/>
        <v>0</v>
      </c>
      <c r="O44">
        <f t="shared" si="5"/>
        <v>0</v>
      </c>
      <c r="P44">
        <f t="shared" si="6"/>
        <v>0</v>
      </c>
      <c r="Q44">
        <f t="shared" si="7"/>
        <v>0</v>
      </c>
      <c r="R44">
        <f t="shared" si="8"/>
        <v>0</v>
      </c>
      <c r="S44">
        <f t="shared" si="9"/>
        <v>0</v>
      </c>
    </row>
    <row r="45" spans="1:19" x14ac:dyDescent="0.3">
      <c r="A45" t="s">
        <v>196</v>
      </c>
      <c r="B45" t="s">
        <v>197</v>
      </c>
      <c r="C45" s="1">
        <v>43824</v>
      </c>
      <c r="D45" s="6">
        <v>19064469203</v>
      </c>
      <c r="E45" t="s">
        <v>42</v>
      </c>
      <c r="F45" t="s">
        <v>198</v>
      </c>
      <c r="G45" t="s">
        <v>44</v>
      </c>
      <c r="H45" t="s">
        <v>162</v>
      </c>
      <c r="I45" t="s">
        <v>15</v>
      </c>
      <c r="J45">
        <f t="shared" si="0"/>
        <v>0</v>
      </c>
      <c r="K45">
        <f t="shared" si="1"/>
        <v>0</v>
      </c>
      <c r="L45">
        <f t="shared" si="2"/>
        <v>1</v>
      </c>
      <c r="M45">
        <f t="shared" si="3"/>
        <v>0</v>
      </c>
      <c r="N45">
        <f t="shared" si="4"/>
        <v>0</v>
      </c>
      <c r="O45">
        <f t="shared" si="5"/>
        <v>0</v>
      </c>
      <c r="P45">
        <f t="shared" si="6"/>
        <v>0</v>
      </c>
      <c r="Q45">
        <f t="shared" si="7"/>
        <v>0</v>
      </c>
      <c r="R45">
        <f t="shared" si="8"/>
        <v>0</v>
      </c>
      <c r="S45">
        <f t="shared" si="9"/>
        <v>0</v>
      </c>
    </row>
    <row r="46" spans="1:19" x14ac:dyDescent="0.3">
      <c r="A46" t="s">
        <v>199</v>
      </c>
      <c r="B46" t="s">
        <v>200</v>
      </c>
      <c r="C46" s="1">
        <v>17822</v>
      </c>
      <c r="D46" s="6">
        <v>20399040710</v>
      </c>
      <c r="E46" t="s">
        <v>110</v>
      </c>
      <c r="F46" t="s">
        <v>201</v>
      </c>
      <c r="G46" t="s">
        <v>13</v>
      </c>
      <c r="H46" t="s">
        <v>202</v>
      </c>
      <c r="I46" t="s">
        <v>22</v>
      </c>
      <c r="J46">
        <f t="shared" si="0"/>
        <v>0</v>
      </c>
      <c r="K46">
        <f t="shared" si="1"/>
        <v>0</v>
      </c>
      <c r="L46">
        <f t="shared" si="2"/>
        <v>0</v>
      </c>
      <c r="M46">
        <f t="shared" si="3"/>
        <v>0</v>
      </c>
      <c r="N46">
        <f t="shared" si="4"/>
        <v>0</v>
      </c>
      <c r="O46">
        <f t="shared" si="5"/>
        <v>0</v>
      </c>
      <c r="P46">
        <f t="shared" si="6"/>
        <v>0</v>
      </c>
      <c r="Q46">
        <f t="shared" si="7"/>
        <v>0</v>
      </c>
      <c r="R46">
        <f t="shared" si="8"/>
        <v>0</v>
      </c>
      <c r="S46">
        <f t="shared" si="9"/>
        <v>0</v>
      </c>
    </row>
    <row r="47" spans="1:19" x14ac:dyDescent="0.3">
      <c r="A47" t="s">
        <v>203</v>
      </c>
      <c r="B47" t="s">
        <v>204</v>
      </c>
      <c r="C47" s="1">
        <v>39388</v>
      </c>
      <c r="D47" s="6">
        <v>25777138910</v>
      </c>
      <c r="E47" t="s">
        <v>11</v>
      </c>
      <c r="F47" t="s">
        <v>205</v>
      </c>
      <c r="G47" t="s">
        <v>13</v>
      </c>
      <c r="H47" t="s">
        <v>206</v>
      </c>
      <c r="I47" t="s">
        <v>22</v>
      </c>
      <c r="J47">
        <f t="shared" si="0"/>
        <v>0</v>
      </c>
      <c r="K47">
        <f t="shared" si="1"/>
        <v>0</v>
      </c>
      <c r="L47">
        <f t="shared" si="2"/>
        <v>0</v>
      </c>
      <c r="M47">
        <f t="shared" si="3"/>
        <v>0</v>
      </c>
      <c r="N47">
        <f t="shared" si="4"/>
        <v>0</v>
      </c>
      <c r="O47">
        <f t="shared" si="5"/>
        <v>0</v>
      </c>
      <c r="P47">
        <f t="shared" si="6"/>
        <v>0</v>
      </c>
      <c r="Q47">
        <f t="shared" si="7"/>
        <v>0</v>
      </c>
      <c r="R47">
        <f t="shared" si="8"/>
        <v>0</v>
      </c>
      <c r="S47">
        <f t="shared" si="9"/>
        <v>0</v>
      </c>
    </row>
    <row r="48" spans="1:19" x14ac:dyDescent="0.3">
      <c r="A48" t="s">
        <v>207</v>
      </c>
      <c r="B48" t="s">
        <v>208</v>
      </c>
      <c r="C48" s="1">
        <v>43283</v>
      </c>
      <c r="D48" s="6">
        <v>24540253510</v>
      </c>
      <c r="E48" t="s">
        <v>25</v>
      </c>
      <c r="F48" t="s">
        <v>76</v>
      </c>
      <c r="G48" t="s">
        <v>13</v>
      </c>
      <c r="H48" t="s">
        <v>209</v>
      </c>
      <c r="I48" t="s">
        <v>39</v>
      </c>
      <c r="J48">
        <f t="shared" si="0"/>
        <v>0</v>
      </c>
      <c r="K48">
        <f t="shared" si="1"/>
        <v>0</v>
      </c>
      <c r="L48">
        <f t="shared" si="2"/>
        <v>0</v>
      </c>
      <c r="M48">
        <f t="shared" si="3"/>
        <v>1</v>
      </c>
      <c r="N48">
        <f t="shared" si="4"/>
        <v>0</v>
      </c>
      <c r="O48">
        <f t="shared" si="5"/>
        <v>0</v>
      </c>
      <c r="P48">
        <f t="shared" si="6"/>
        <v>0</v>
      </c>
      <c r="Q48">
        <f t="shared" si="7"/>
        <v>0</v>
      </c>
      <c r="R48">
        <f t="shared" si="8"/>
        <v>0</v>
      </c>
      <c r="S48">
        <f t="shared" si="9"/>
        <v>0</v>
      </c>
    </row>
    <row r="49" spans="1:19" x14ac:dyDescent="0.3">
      <c r="A49" t="s">
        <v>210</v>
      </c>
      <c r="B49" t="s">
        <v>211</v>
      </c>
      <c r="C49" s="1">
        <v>24523</v>
      </c>
      <c r="D49" s="6">
        <v>2211870164</v>
      </c>
      <c r="E49" t="s">
        <v>11</v>
      </c>
      <c r="F49" t="s">
        <v>212</v>
      </c>
      <c r="G49" t="s">
        <v>44</v>
      </c>
      <c r="H49" t="s">
        <v>213</v>
      </c>
      <c r="I49" t="s">
        <v>22</v>
      </c>
      <c r="J49">
        <f t="shared" si="0"/>
        <v>0</v>
      </c>
      <c r="K49">
        <f t="shared" si="1"/>
        <v>0</v>
      </c>
      <c r="L49">
        <f t="shared" si="2"/>
        <v>0</v>
      </c>
      <c r="M49">
        <f t="shared" si="3"/>
        <v>0</v>
      </c>
      <c r="N49">
        <f t="shared" si="4"/>
        <v>0</v>
      </c>
      <c r="O49">
        <f t="shared" si="5"/>
        <v>0</v>
      </c>
      <c r="P49">
        <f t="shared" si="6"/>
        <v>0</v>
      </c>
      <c r="Q49">
        <f t="shared" si="7"/>
        <v>0</v>
      </c>
      <c r="R49">
        <f t="shared" si="8"/>
        <v>0</v>
      </c>
      <c r="S49">
        <f t="shared" si="9"/>
        <v>0</v>
      </c>
    </row>
    <row r="50" spans="1:19" x14ac:dyDescent="0.3">
      <c r="A50" t="s">
        <v>214</v>
      </c>
      <c r="B50" t="s">
        <v>215</v>
      </c>
      <c r="C50" s="1">
        <v>8146</v>
      </c>
      <c r="D50" s="6">
        <v>26796857152</v>
      </c>
      <c r="E50" t="s">
        <v>216</v>
      </c>
      <c r="F50" t="s">
        <v>217</v>
      </c>
      <c r="G50" t="s">
        <v>27</v>
      </c>
      <c r="H50" t="s">
        <v>218</v>
      </c>
      <c r="I50" t="s">
        <v>15</v>
      </c>
      <c r="J50">
        <f t="shared" si="0"/>
        <v>0</v>
      </c>
      <c r="K50">
        <f t="shared" si="1"/>
        <v>0</v>
      </c>
      <c r="L50">
        <f t="shared" si="2"/>
        <v>0</v>
      </c>
      <c r="M50">
        <f t="shared" si="3"/>
        <v>0</v>
      </c>
      <c r="N50">
        <f t="shared" si="4"/>
        <v>0</v>
      </c>
      <c r="O50">
        <f t="shared" si="5"/>
        <v>0</v>
      </c>
      <c r="P50">
        <f t="shared" si="6"/>
        <v>0</v>
      </c>
      <c r="Q50">
        <f t="shared" si="7"/>
        <v>0</v>
      </c>
      <c r="R50">
        <f t="shared" si="8"/>
        <v>0</v>
      </c>
      <c r="S50">
        <f t="shared" si="9"/>
        <v>0</v>
      </c>
    </row>
    <row r="51" spans="1:19" x14ac:dyDescent="0.3">
      <c r="A51" t="s">
        <v>219</v>
      </c>
      <c r="B51" t="s">
        <v>220</v>
      </c>
      <c r="C51" s="1">
        <v>33580</v>
      </c>
      <c r="D51" s="6">
        <v>29828613137</v>
      </c>
      <c r="E51" t="s">
        <v>11</v>
      </c>
      <c r="F51" t="s">
        <v>11</v>
      </c>
      <c r="G51" t="s">
        <v>44</v>
      </c>
      <c r="H51" t="s">
        <v>221</v>
      </c>
      <c r="I51" t="s">
        <v>22</v>
      </c>
      <c r="J51">
        <f t="shared" si="0"/>
        <v>0</v>
      </c>
      <c r="K51">
        <f t="shared" si="1"/>
        <v>0</v>
      </c>
      <c r="L51">
        <f t="shared" si="2"/>
        <v>0</v>
      </c>
      <c r="M51">
        <f t="shared" si="3"/>
        <v>0</v>
      </c>
      <c r="N51">
        <f t="shared" si="4"/>
        <v>0</v>
      </c>
      <c r="O51">
        <f t="shared" si="5"/>
        <v>0</v>
      </c>
      <c r="P51">
        <f t="shared" si="6"/>
        <v>0</v>
      </c>
      <c r="Q51">
        <f t="shared" si="7"/>
        <v>0</v>
      </c>
      <c r="R51">
        <f t="shared" si="8"/>
        <v>0</v>
      </c>
      <c r="S51">
        <f t="shared" si="9"/>
        <v>0</v>
      </c>
    </row>
    <row r="52" spans="1:19" x14ac:dyDescent="0.3">
      <c r="A52" t="s">
        <v>222</v>
      </c>
      <c r="B52" t="s">
        <v>223</v>
      </c>
      <c r="C52" s="1">
        <v>19326</v>
      </c>
      <c r="D52" s="6">
        <v>2793219492</v>
      </c>
      <c r="E52" t="s">
        <v>25</v>
      </c>
      <c r="F52" t="s">
        <v>224</v>
      </c>
      <c r="G52" t="s">
        <v>27</v>
      </c>
      <c r="H52" t="s">
        <v>21</v>
      </c>
      <c r="I52" t="s">
        <v>39</v>
      </c>
      <c r="J52">
        <f t="shared" si="0"/>
        <v>0</v>
      </c>
      <c r="K52">
        <f t="shared" si="1"/>
        <v>0</v>
      </c>
      <c r="L52">
        <f t="shared" si="2"/>
        <v>0</v>
      </c>
      <c r="M52">
        <f t="shared" si="3"/>
        <v>1</v>
      </c>
      <c r="N52">
        <f t="shared" si="4"/>
        <v>0</v>
      </c>
      <c r="O52">
        <f t="shared" si="5"/>
        <v>0</v>
      </c>
      <c r="P52">
        <f t="shared" si="6"/>
        <v>0</v>
      </c>
      <c r="Q52">
        <f t="shared" si="7"/>
        <v>0</v>
      </c>
      <c r="R52">
        <f t="shared" si="8"/>
        <v>0</v>
      </c>
      <c r="S52">
        <f t="shared" si="9"/>
        <v>0</v>
      </c>
    </row>
    <row r="53" spans="1:19" x14ac:dyDescent="0.3">
      <c r="A53" t="s">
        <v>225</v>
      </c>
      <c r="B53" t="s">
        <v>226</v>
      </c>
      <c r="C53" s="1">
        <v>12606</v>
      </c>
      <c r="D53" s="6">
        <v>2170264248</v>
      </c>
      <c r="E53" t="s">
        <v>91</v>
      </c>
      <c r="F53" t="s">
        <v>227</v>
      </c>
      <c r="G53" t="s">
        <v>13</v>
      </c>
      <c r="H53" t="s">
        <v>228</v>
      </c>
      <c r="I53" t="s">
        <v>39</v>
      </c>
      <c r="J53">
        <f t="shared" si="0"/>
        <v>0</v>
      </c>
      <c r="K53">
        <f t="shared" si="1"/>
        <v>0</v>
      </c>
      <c r="L53">
        <f t="shared" si="2"/>
        <v>0</v>
      </c>
      <c r="M53">
        <f t="shared" si="3"/>
        <v>0</v>
      </c>
      <c r="N53">
        <f t="shared" si="4"/>
        <v>0</v>
      </c>
      <c r="O53">
        <f t="shared" si="5"/>
        <v>1</v>
      </c>
      <c r="P53">
        <f t="shared" si="6"/>
        <v>0</v>
      </c>
      <c r="Q53">
        <f t="shared" si="7"/>
        <v>0</v>
      </c>
      <c r="R53">
        <f t="shared" si="8"/>
        <v>0</v>
      </c>
      <c r="S53">
        <f t="shared" si="9"/>
        <v>0</v>
      </c>
    </row>
    <row r="54" spans="1:19" x14ac:dyDescent="0.3">
      <c r="A54" t="s">
        <v>229</v>
      </c>
      <c r="B54" t="s">
        <v>230</v>
      </c>
      <c r="C54" s="1">
        <v>16020</v>
      </c>
      <c r="D54" s="6">
        <v>22416987188</v>
      </c>
      <c r="E54" t="s">
        <v>149</v>
      </c>
      <c r="F54" t="s">
        <v>150</v>
      </c>
      <c r="G54" t="s">
        <v>63</v>
      </c>
      <c r="H54" t="s">
        <v>231</v>
      </c>
      <c r="I54" t="s">
        <v>15</v>
      </c>
      <c r="J54">
        <f t="shared" si="0"/>
        <v>0</v>
      </c>
      <c r="K54">
        <f t="shared" si="1"/>
        <v>0</v>
      </c>
      <c r="L54">
        <f t="shared" si="2"/>
        <v>0</v>
      </c>
      <c r="M54">
        <f t="shared" si="3"/>
        <v>0</v>
      </c>
      <c r="N54">
        <f t="shared" si="4"/>
        <v>0</v>
      </c>
      <c r="O54">
        <f t="shared" si="5"/>
        <v>0</v>
      </c>
      <c r="P54">
        <f t="shared" si="6"/>
        <v>1</v>
      </c>
      <c r="Q54">
        <f t="shared" si="7"/>
        <v>0</v>
      </c>
      <c r="R54">
        <f t="shared" si="8"/>
        <v>0</v>
      </c>
      <c r="S54">
        <f t="shared" si="9"/>
        <v>0</v>
      </c>
    </row>
    <row r="55" spans="1:19" x14ac:dyDescent="0.3">
      <c r="A55" t="s">
        <v>232</v>
      </c>
      <c r="B55" t="s">
        <v>233</v>
      </c>
      <c r="C55" s="1">
        <v>28544</v>
      </c>
      <c r="D55" s="6">
        <v>24818962151</v>
      </c>
      <c r="E55" t="s">
        <v>25</v>
      </c>
      <c r="F55" t="s">
        <v>234</v>
      </c>
      <c r="G55" t="s">
        <v>44</v>
      </c>
      <c r="H55" t="s">
        <v>235</v>
      </c>
      <c r="I55" t="s">
        <v>15</v>
      </c>
      <c r="J55">
        <f t="shared" si="0"/>
        <v>0</v>
      </c>
      <c r="K55">
        <f t="shared" si="1"/>
        <v>0</v>
      </c>
      <c r="L55">
        <f t="shared" si="2"/>
        <v>1</v>
      </c>
      <c r="M55">
        <f t="shared" si="3"/>
        <v>0</v>
      </c>
      <c r="N55">
        <f t="shared" si="4"/>
        <v>0</v>
      </c>
      <c r="O55">
        <f t="shared" si="5"/>
        <v>0</v>
      </c>
      <c r="P55">
        <f t="shared" si="6"/>
        <v>0</v>
      </c>
      <c r="Q55">
        <f t="shared" si="7"/>
        <v>0</v>
      </c>
      <c r="R55">
        <f t="shared" si="8"/>
        <v>0</v>
      </c>
      <c r="S55">
        <f t="shared" si="9"/>
        <v>0</v>
      </c>
    </row>
    <row r="56" spans="1:19" x14ac:dyDescent="0.3">
      <c r="A56" t="s">
        <v>236</v>
      </c>
      <c r="B56" t="s">
        <v>237</v>
      </c>
      <c r="C56" s="1">
        <v>9252</v>
      </c>
      <c r="D56" s="6">
        <v>20422606182</v>
      </c>
      <c r="E56" t="s">
        <v>193</v>
      </c>
      <c r="F56" t="s">
        <v>238</v>
      </c>
      <c r="G56" t="s">
        <v>13</v>
      </c>
      <c r="H56" t="s">
        <v>239</v>
      </c>
      <c r="I56" t="s">
        <v>22</v>
      </c>
      <c r="J56">
        <f t="shared" si="0"/>
        <v>0</v>
      </c>
      <c r="K56">
        <f t="shared" si="1"/>
        <v>0</v>
      </c>
      <c r="L56">
        <f t="shared" si="2"/>
        <v>0</v>
      </c>
      <c r="M56">
        <f t="shared" si="3"/>
        <v>0</v>
      </c>
      <c r="N56">
        <f t="shared" si="4"/>
        <v>0</v>
      </c>
      <c r="O56">
        <f t="shared" si="5"/>
        <v>0</v>
      </c>
      <c r="P56">
        <f t="shared" si="6"/>
        <v>0</v>
      </c>
      <c r="Q56">
        <f t="shared" si="7"/>
        <v>0</v>
      </c>
      <c r="R56">
        <f t="shared" si="8"/>
        <v>0</v>
      </c>
      <c r="S56">
        <f t="shared" si="9"/>
        <v>0</v>
      </c>
    </row>
    <row r="57" spans="1:19" x14ac:dyDescent="0.3">
      <c r="A57" t="s">
        <v>240</v>
      </c>
      <c r="B57" t="s">
        <v>241</v>
      </c>
      <c r="C57" s="1">
        <v>38579</v>
      </c>
      <c r="D57" s="6">
        <v>20525526610</v>
      </c>
      <c r="E57" t="s">
        <v>25</v>
      </c>
      <c r="F57" t="s">
        <v>98</v>
      </c>
      <c r="G57" t="s">
        <v>63</v>
      </c>
      <c r="H57" t="s">
        <v>242</v>
      </c>
      <c r="I57" t="s">
        <v>15</v>
      </c>
      <c r="J57">
        <f t="shared" si="0"/>
        <v>0</v>
      </c>
      <c r="K57">
        <f t="shared" si="1"/>
        <v>0</v>
      </c>
      <c r="L57">
        <f t="shared" si="2"/>
        <v>1</v>
      </c>
      <c r="M57">
        <f t="shared" si="3"/>
        <v>0</v>
      </c>
      <c r="N57">
        <f t="shared" si="4"/>
        <v>0</v>
      </c>
      <c r="O57">
        <f t="shared" si="5"/>
        <v>0</v>
      </c>
      <c r="P57">
        <f t="shared" si="6"/>
        <v>0</v>
      </c>
      <c r="Q57">
        <f t="shared" si="7"/>
        <v>0</v>
      </c>
      <c r="R57">
        <f t="shared" si="8"/>
        <v>0</v>
      </c>
      <c r="S57">
        <f t="shared" si="9"/>
        <v>0</v>
      </c>
    </row>
    <row r="58" spans="1:19" x14ac:dyDescent="0.3">
      <c r="A58" t="s">
        <v>243</v>
      </c>
      <c r="B58" t="s">
        <v>244</v>
      </c>
      <c r="C58" s="1">
        <v>18315</v>
      </c>
      <c r="D58" s="6">
        <v>22786349132</v>
      </c>
      <c r="E58" t="s">
        <v>140</v>
      </c>
      <c r="F58" t="s">
        <v>245</v>
      </c>
      <c r="G58" t="s">
        <v>63</v>
      </c>
      <c r="H58" t="s">
        <v>246</v>
      </c>
      <c r="I58" t="s">
        <v>39</v>
      </c>
      <c r="J58">
        <f t="shared" si="0"/>
        <v>0</v>
      </c>
      <c r="K58">
        <f t="shared" si="1"/>
        <v>1</v>
      </c>
      <c r="L58">
        <f t="shared" si="2"/>
        <v>0</v>
      </c>
      <c r="M58">
        <f t="shared" si="3"/>
        <v>0</v>
      </c>
      <c r="N58">
        <f t="shared" si="4"/>
        <v>0</v>
      </c>
      <c r="O58">
        <f t="shared" si="5"/>
        <v>0</v>
      </c>
      <c r="P58">
        <f t="shared" si="6"/>
        <v>0</v>
      </c>
      <c r="Q58">
        <f t="shared" si="7"/>
        <v>0</v>
      </c>
      <c r="R58">
        <f t="shared" si="8"/>
        <v>0</v>
      </c>
      <c r="S58">
        <f t="shared" si="9"/>
        <v>0</v>
      </c>
    </row>
    <row r="59" spans="1:19" x14ac:dyDescent="0.3">
      <c r="A59" t="s">
        <v>247</v>
      </c>
      <c r="B59" t="s">
        <v>248</v>
      </c>
      <c r="C59" s="1">
        <v>19792</v>
      </c>
      <c r="D59" s="6">
        <v>25971056110</v>
      </c>
      <c r="E59" t="s">
        <v>122</v>
      </c>
      <c r="F59" t="s">
        <v>249</v>
      </c>
      <c r="G59" t="s">
        <v>63</v>
      </c>
      <c r="H59" t="s">
        <v>250</v>
      </c>
      <c r="I59" t="s">
        <v>39</v>
      </c>
      <c r="J59">
        <f t="shared" si="0"/>
        <v>0</v>
      </c>
      <c r="K59">
        <f t="shared" si="1"/>
        <v>1</v>
      </c>
      <c r="L59">
        <f t="shared" si="2"/>
        <v>0</v>
      </c>
      <c r="M59">
        <f t="shared" si="3"/>
        <v>0</v>
      </c>
      <c r="N59">
        <f t="shared" si="4"/>
        <v>0</v>
      </c>
      <c r="O59">
        <f t="shared" si="5"/>
        <v>0</v>
      </c>
      <c r="P59">
        <f t="shared" si="6"/>
        <v>0</v>
      </c>
      <c r="Q59">
        <f t="shared" si="7"/>
        <v>0</v>
      </c>
      <c r="R59">
        <f t="shared" si="8"/>
        <v>0</v>
      </c>
      <c r="S59">
        <f t="shared" si="9"/>
        <v>0</v>
      </c>
    </row>
    <row r="60" spans="1:19" x14ac:dyDescent="0.3">
      <c r="A60" t="s">
        <v>251</v>
      </c>
      <c r="B60" t="s">
        <v>252</v>
      </c>
      <c r="C60" s="1">
        <v>26540</v>
      </c>
      <c r="D60" s="6">
        <v>29729336113</v>
      </c>
      <c r="E60" t="s">
        <v>127</v>
      </c>
      <c r="F60" t="s">
        <v>128</v>
      </c>
      <c r="G60" t="s">
        <v>27</v>
      </c>
      <c r="H60" t="s">
        <v>253</v>
      </c>
      <c r="I60" t="s">
        <v>39</v>
      </c>
      <c r="J60">
        <f t="shared" si="0"/>
        <v>0</v>
      </c>
      <c r="K60">
        <f t="shared" si="1"/>
        <v>0</v>
      </c>
      <c r="L60">
        <f t="shared" si="2"/>
        <v>0</v>
      </c>
      <c r="M60">
        <f t="shared" si="3"/>
        <v>0</v>
      </c>
      <c r="N60">
        <f t="shared" si="4"/>
        <v>0</v>
      </c>
      <c r="O60">
        <f t="shared" si="5"/>
        <v>0</v>
      </c>
      <c r="P60">
        <f t="shared" si="6"/>
        <v>0</v>
      </c>
      <c r="Q60">
        <f t="shared" si="7"/>
        <v>0</v>
      </c>
      <c r="R60">
        <f t="shared" si="8"/>
        <v>0</v>
      </c>
      <c r="S60">
        <f t="shared" si="9"/>
        <v>1</v>
      </c>
    </row>
    <row r="61" spans="1:19" x14ac:dyDescent="0.3">
      <c r="A61" t="s">
        <v>254</v>
      </c>
      <c r="B61" t="s">
        <v>255</v>
      </c>
      <c r="C61" s="1">
        <v>21566</v>
      </c>
      <c r="D61" s="6">
        <v>24620212123</v>
      </c>
      <c r="E61" t="s">
        <v>91</v>
      </c>
      <c r="F61" t="s">
        <v>256</v>
      </c>
      <c r="G61" t="s">
        <v>27</v>
      </c>
      <c r="H61" t="s">
        <v>124</v>
      </c>
      <c r="I61" t="s">
        <v>22</v>
      </c>
      <c r="J61">
        <f t="shared" si="0"/>
        <v>0</v>
      </c>
      <c r="K61">
        <f t="shared" si="1"/>
        <v>0</v>
      </c>
      <c r="L61">
        <f t="shared" si="2"/>
        <v>0</v>
      </c>
      <c r="M61">
        <f t="shared" si="3"/>
        <v>0</v>
      </c>
      <c r="N61">
        <f t="shared" si="4"/>
        <v>0</v>
      </c>
      <c r="O61">
        <f t="shared" si="5"/>
        <v>0</v>
      </c>
      <c r="P61">
        <f t="shared" si="6"/>
        <v>0</v>
      </c>
      <c r="Q61">
        <f t="shared" si="7"/>
        <v>0</v>
      </c>
      <c r="R61">
        <f t="shared" si="8"/>
        <v>0</v>
      </c>
      <c r="S61">
        <f t="shared" si="9"/>
        <v>0</v>
      </c>
    </row>
    <row r="62" spans="1:19" x14ac:dyDescent="0.3">
      <c r="A62" t="s">
        <v>257</v>
      </c>
      <c r="B62" t="s">
        <v>258</v>
      </c>
      <c r="C62" s="1">
        <v>38368</v>
      </c>
      <c r="D62" s="6">
        <v>26740247136</v>
      </c>
      <c r="E62" t="s">
        <v>86</v>
      </c>
      <c r="F62" t="s">
        <v>182</v>
      </c>
      <c r="G62" t="s">
        <v>20</v>
      </c>
      <c r="H62" t="s">
        <v>259</v>
      </c>
      <c r="I62" t="s">
        <v>39</v>
      </c>
      <c r="J62">
        <f t="shared" si="0"/>
        <v>0</v>
      </c>
      <c r="K62">
        <f t="shared" si="1"/>
        <v>0</v>
      </c>
      <c r="L62">
        <f t="shared" si="2"/>
        <v>0</v>
      </c>
      <c r="M62">
        <f t="shared" si="3"/>
        <v>0</v>
      </c>
      <c r="N62">
        <f t="shared" si="4"/>
        <v>0</v>
      </c>
      <c r="O62">
        <f t="shared" si="5"/>
        <v>0</v>
      </c>
      <c r="P62">
        <f t="shared" si="6"/>
        <v>0</v>
      </c>
      <c r="Q62">
        <f t="shared" si="7"/>
        <v>1</v>
      </c>
      <c r="R62">
        <f t="shared" si="8"/>
        <v>0</v>
      </c>
      <c r="S62">
        <f t="shared" si="9"/>
        <v>0</v>
      </c>
    </row>
    <row r="63" spans="1:19" x14ac:dyDescent="0.3">
      <c r="A63" t="s">
        <v>260</v>
      </c>
      <c r="B63" t="s">
        <v>261</v>
      </c>
      <c r="C63" s="1">
        <v>23565</v>
      </c>
      <c r="D63" s="6">
        <v>2976013414</v>
      </c>
      <c r="E63" t="s">
        <v>135</v>
      </c>
      <c r="F63" t="s">
        <v>135</v>
      </c>
      <c r="G63" t="s">
        <v>44</v>
      </c>
      <c r="H63" t="s">
        <v>262</v>
      </c>
      <c r="I63" t="s">
        <v>15</v>
      </c>
      <c r="J63">
        <f t="shared" si="0"/>
        <v>0</v>
      </c>
      <c r="K63">
        <f t="shared" si="1"/>
        <v>0</v>
      </c>
      <c r="L63">
        <f t="shared" si="2"/>
        <v>0</v>
      </c>
      <c r="M63">
        <f t="shared" si="3"/>
        <v>0</v>
      </c>
      <c r="N63">
        <f t="shared" si="4"/>
        <v>1</v>
      </c>
      <c r="O63">
        <f t="shared" si="5"/>
        <v>0</v>
      </c>
      <c r="P63">
        <f t="shared" si="6"/>
        <v>0</v>
      </c>
      <c r="Q63">
        <f t="shared" si="7"/>
        <v>0</v>
      </c>
      <c r="R63">
        <f t="shared" si="8"/>
        <v>0</v>
      </c>
      <c r="S63">
        <f t="shared" si="9"/>
        <v>0</v>
      </c>
    </row>
    <row r="64" spans="1:19" x14ac:dyDescent="0.3">
      <c r="A64" t="s">
        <v>263</v>
      </c>
      <c r="B64" t="s">
        <v>264</v>
      </c>
      <c r="C64" s="1">
        <v>27153</v>
      </c>
      <c r="D64" s="6">
        <v>26633002197</v>
      </c>
      <c r="E64" t="s">
        <v>140</v>
      </c>
      <c r="F64" t="s">
        <v>141</v>
      </c>
      <c r="G64" t="s">
        <v>44</v>
      </c>
      <c r="H64" t="s">
        <v>265</v>
      </c>
      <c r="I64" t="s">
        <v>15</v>
      </c>
      <c r="J64">
        <f t="shared" si="0"/>
        <v>1</v>
      </c>
      <c r="K64">
        <f t="shared" si="1"/>
        <v>0</v>
      </c>
      <c r="L64">
        <f t="shared" si="2"/>
        <v>0</v>
      </c>
      <c r="M64">
        <f t="shared" si="3"/>
        <v>0</v>
      </c>
      <c r="N64">
        <f t="shared" si="4"/>
        <v>0</v>
      </c>
      <c r="O64">
        <f t="shared" si="5"/>
        <v>0</v>
      </c>
      <c r="P64">
        <f t="shared" si="6"/>
        <v>0</v>
      </c>
      <c r="Q64">
        <f t="shared" si="7"/>
        <v>0</v>
      </c>
      <c r="R64">
        <f t="shared" si="8"/>
        <v>0</v>
      </c>
      <c r="S64">
        <f t="shared" si="9"/>
        <v>0</v>
      </c>
    </row>
    <row r="65" spans="1:19" x14ac:dyDescent="0.3">
      <c r="A65" t="s">
        <v>266</v>
      </c>
      <c r="B65" t="s">
        <v>267</v>
      </c>
      <c r="C65" s="1">
        <v>30302</v>
      </c>
      <c r="D65" s="6">
        <v>25968403192</v>
      </c>
      <c r="E65" t="s">
        <v>11</v>
      </c>
      <c r="F65" t="s">
        <v>212</v>
      </c>
      <c r="G65" t="s">
        <v>20</v>
      </c>
      <c r="H65" t="s">
        <v>268</v>
      </c>
      <c r="I65" t="s">
        <v>22</v>
      </c>
      <c r="J65">
        <f t="shared" si="0"/>
        <v>0</v>
      </c>
      <c r="K65">
        <f t="shared" si="1"/>
        <v>0</v>
      </c>
      <c r="L65">
        <f t="shared" si="2"/>
        <v>0</v>
      </c>
      <c r="M65">
        <f t="shared" si="3"/>
        <v>0</v>
      </c>
      <c r="N65">
        <f t="shared" si="4"/>
        <v>0</v>
      </c>
      <c r="O65">
        <f t="shared" si="5"/>
        <v>0</v>
      </c>
      <c r="P65">
        <f t="shared" si="6"/>
        <v>0</v>
      </c>
      <c r="Q65">
        <f t="shared" si="7"/>
        <v>0</v>
      </c>
      <c r="R65">
        <f t="shared" si="8"/>
        <v>0</v>
      </c>
      <c r="S65">
        <f t="shared" si="9"/>
        <v>0</v>
      </c>
    </row>
    <row r="66" spans="1:19" x14ac:dyDescent="0.3">
      <c r="A66" t="s">
        <v>269</v>
      </c>
      <c r="B66" t="s">
        <v>270</v>
      </c>
      <c r="C66" s="1">
        <v>22481</v>
      </c>
      <c r="D66" s="6">
        <v>28483831174</v>
      </c>
      <c r="E66" t="s">
        <v>25</v>
      </c>
      <c r="F66" t="s">
        <v>67</v>
      </c>
      <c r="G66" t="s">
        <v>20</v>
      </c>
      <c r="H66" t="s">
        <v>271</v>
      </c>
      <c r="I66" t="s">
        <v>15</v>
      </c>
      <c r="J66">
        <f t="shared" si="0"/>
        <v>0</v>
      </c>
      <c r="K66">
        <f t="shared" si="1"/>
        <v>0</v>
      </c>
      <c r="L66">
        <f t="shared" si="2"/>
        <v>1</v>
      </c>
      <c r="M66">
        <f t="shared" si="3"/>
        <v>0</v>
      </c>
      <c r="N66">
        <f t="shared" si="4"/>
        <v>0</v>
      </c>
      <c r="O66">
        <f t="shared" si="5"/>
        <v>0</v>
      </c>
      <c r="P66">
        <f t="shared" si="6"/>
        <v>0</v>
      </c>
      <c r="Q66">
        <f t="shared" si="7"/>
        <v>0</v>
      </c>
      <c r="R66">
        <f t="shared" si="8"/>
        <v>0</v>
      </c>
      <c r="S66">
        <f t="shared" si="9"/>
        <v>0</v>
      </c>
    </row>
    <row r="67" spans="1:19" x14ac:dyDescent="0.3">
      <c r="A67" t="s">
        <v>272</v>
      </c>
      <c r="B67" t="s">
        <v>273</v>
      </c>
      <c r="C67" s="1">
        <v>10015</v>
      </c>
      <c r="D67" s="6">
        <v>2820528514</v>
      </c>
      <c r="E67" t="s">
        <v>114</v>
      </c>
      <c r="F67" t="s">
        <v>274</v>
      </c>
      <c r="G67" t="s">
        <v>27</v>
      </c>
      <c r="H67" t="s">
        <v>275</v>
      </c>
      <c r="I67" t="s">
        <v>22</v>
      </c>
      <c r="J67">
        <f t="shared" ref="J67:J100" si="10">IF(AND(OR(E67="Guatemala",E67="El Progreso",E67="Baja Verapaz",E67="Sacatepéquez",E67="Chimaltenango"),I67="Confirmado"),1,0)</f>
        <v>0</v>
      </c>
      <c r="K67">
        <f t="shared" ref="K67:K100" si="11">IF(AND(OR(E67="Guatemala",E67="El Progreso",E67="Baja Verapaz",E67="Sacatepéquez",E67="Chimaltenango"),I67="Sospechoso"),1,0)</f>
        <v>0</v>
      </c>
      <c r="L67">
        <f t="shared" ref="L67:L100" si="12">IF(AND(OR(E67="Escuintla",E67="Retalhuleu",E67="Suchitepéquez",E67="Santa Rosa"),I67="Confirmado"),1,0)</f>
        <v>0</v>
      </c>
      <c r="M67">
        <f t="shared" ref="M67:M100" si="13">IF(AND(OR(E67="Escuintla",E67="Retalhuleu",E67="Suchitepéquez",E67="Santa Rosa"),I67="Sospechoso"),1,0)</f>
        <v>0</v>
      </c>
      <c r="N67">
        <f t="shared" ref="N67:N100" si="14">IF(AND(OR(E67="Quetzaltenango",E67="San Marcos",E67="Totonicapán",E67="Sololá"),I67="Confirmado"),1,0)</f>
        <v>0</v>
      </c>
      <c r="O67">
        <f t="shared" ref="O67:O100" si="15">IF(AND(OR(E67="Quetzaltenango",E67="San Marcos",E67="Totonicapán",E67="Sololá"),I67="Sospechoso"),1,0)</f>
        <v>0</v>
      </c>
      <c r="P67">
        <f t="shared" ref="P67:P100" si="16">IF(AND(OR(E67="Chiquimula",E67="Izabal",E67="Zacapa",E67="Jalapa",E67="Jutiapa"),I67="Confirmado"),1,0)</f>
        <v>0</v>
      </c>
      <c r="Q67">
        <f t="shared" ref="Q67:Q100" si="17">IF(AND(OR(E67="Chiquimula",E67="Izabal",E67="Zacapa",E67="Jalapa",E67="Jutiapa"),I67="Sospechoso"),1,0)</f>
        <v>0</v>
      </c>
      <c r="R67">
        <f t="shared" ref="R67:R100" si="18">IF(AND(OR(E67="Petén",E67="Alta Verapaz",E67="Quiché",E67="Huehuetenango"),I67="Confirmado"),1,0)</f>
        <v>0</v>
      </c>
      <c r="S67">
        <f t="shared" ref="S67:S100" si="19">IF(AND(OR(E67="Petén",E67="Alta Verapaz",E67="Quiché",E67="Huehuetenango"),I67="Sospechoso"),1,0)</f>
        <v>0</v>
      </c>
    </row>
    <row r="68" spans="1:19" x14ac:dyDescent="0.3">
      <c r="A68" t="s">
        <v>276</v>
      </c>
      <c r="B68" t="s">
        <v>277</v>
      </c>
      <c r="C68" s="1">
        <v>40922</v>
      </c>
      <c r="D68" s="6">
        <v>2578370624</v>
      </c>
      <c r="E68" t="s">
        <v>140</v>
      </c>
      <c r="F68" t="s">
        <v>278</v>
      </c>
      <c r="G68" t="s">
        <v>13</v>
      </c>
      <c r="H68" t="s">
        <v>279</v>
      </c>
      <c r="I68" t="s">
        <v>22</v>
      </c>
      <c r="J68">
        <f t="shared" si="10"/>
        <v>0</v>
      </c>
      <c r="K68">
        <f t="shared" si="11"/>
        <v>0</v>
      </c>
      <c r="L68">
        <f t="shared" si="12"/>
        <v>0</v>
      </c>
      <c r="M68">
        <f t="shared" si="13"/>
        <v>0</v>
      </c>
      <c r="N68">
        <f t="shared" si="14"/>
        <v>0</v>
      </c>
      <c r="O68">
        <f t="shared" si="15"/>
        <v>0</v>
      </c>
      <c r="P68">
        <f t="shared" si="16"/>
        <v>0</v>
      </c>
      <c r="Q68">
        <f t="shared" si="17"/>
        <v>0</v>
      </c>
      <c r="R68">
        <f t="shared" si="18"/>
        <v>0</v>
      </c>
      <c r="S68">
        <f t="shared" si="19"/>
        <v>0</v>
      </c>
    </row>
    <row r="69" spans="1:19" x14ac:dyDescent="0.3">
      <c r="A69" t="s">
        <v>280</v>
      </c>
      <c r="B69" t="s">
        <v>233</v>
      </c>
      <c r="C69" s="1">
        <v>33493</v>
      </c>
      <c r="D69" s="6">
        <v>24263027126</v>
      </c>
      <c r="E69" t="s">
        <v>11</v>
      </c>
      <c r="F69" t="s">
        <v>11</v>
      </c>
      <c r="G69" t="s">
        <v>27</v>
      </c>
      <c r="H69" t="s">
        <v>281</v>
      </c>
      <c r="I69" t="s">
        <v>15</v>
      </c>
      <c r="J69">
        <f t="shared" si="10"/>
        <v>1</v>
      </c>
      <c r="K69">
        <f t="shared" si="11"/>
        <v>0</v>
      </c>
      <c r="L69">
        <f t="shared" si="12"/>
        <v>0</v>
      </c>
      <c r="M69">
        <f t="shared" si="13"/>
        <v>0</v>
      </c>
      <c r="N69">
        <f t="shared" si="14"/>
        <v>0</v>
      </c>
      <c r="O69">
        <f t="shared" si="15"/>
        <v>0</v>
      </c>
      <c r="P69">
        <f t="shared" si="16"/>
        <v>0</v>
      </c>
      <c r="Q69">
        <f t="shared" si="17"/>
        <v>0</v>
      </c>
      <c r="R69">
        <f t="shared" si="18"/>
        <v>0</v>
      </c>
      <c r="S69">
        <f t="shared" si="19"/>
        <v>0</v>
      </c>
    </row>
    <row r="70" spans="1:19" x14ac:dyDescent="0.3">
      <c r="A70" t="s">
        <v>282</v>
      </c>
      <c r="B70" t="s">
        <v>283</v>
      </c>
      <c r="C70" s="1">
        <v>28299</v>
      </c>
      <c r="D70" s="6">
        <v>2699090366</v>
      </c>
      <c r="E70" t="s">
        <v>25</v>
      </c>
      <c r="F70" t="s">
        <v>98</v>
      </c>
      <c r="G70" t="s">
        <v>13</v>
      </c>
      <c r="H70" t="s">
        <v>284</v>
      </c>
      <c r="I70" t="s">
        <v>15</v>
      </c>
      <c r="J70">
        <f t="shared" si="10"/>
        <v>0</v>
      </c>
      <c r="K70">
        <f t="shared" si="11"/>
        <v>0</v>
      </c>
      <c r="L70">
        <f t="shared" si="12"/>
        <v>1</v>
      </c>
      <c r="M70">
        <f t="shared" si="13"/>
        <v>0</v>
      </c>
      <c r="N70">
        <f t="shared" si="14"/>
        <v>0</v>
      </c>
      <c r="O70">
        <f t="shared" si="15"/>
        <v>0</v>
      </c>
      <c r="P70">
        <f t="shared" si="16"/>
        <v>0</v>
      </c>
      <c r="Q70">
        <f t="shared" si="17"/>
        <v>0</v>
      </c>
      <c r="R70">
        <f t="shared" si="18"/>
        <v>0</v>
      </c>
      <c r="S70">
        <f t="shared" si="19"/>
        <v>0</v>
      </c>
    </row>
    <row r="71" spans="1:19" x14ac:dyDescent="0.3">
      <c r="A71" t="s">
        <v>285</v>
      </c>
      <c r="B71" t="s">
        <v>286</v>
      </c>
      <c r="C71" s="1">
        <v>22060</v>
      </c>
      <c r="D71" s="6">
        <v>1979514949</v>
      </c>
      <c r="E71" t="s">
        <v>36</v>
      </c>
      <c r="F71" t="s">
        <v>287</v>
      </c>
      <c r="G71" t="s">
        <v>63</v>
      </c>
      <c r="H71" t="s">
        <v>288</v>
      </c>
      <c r="I71" t="s">
        <v>15</v>
      </c>
      <c r="J71">
        <f t="shared" si="10"/>
        <v>0</v>
      </c>
      <c r="K71">
        <f t="shared" si="11"/>
        <v>0</v>
      </c>
      <c r="L71">
        <f t="shared" si="12"/>
        <v>0</v>
      </c>
      <c r="M71">
        <f t="shared" si="13"/>
        <v>0</v>
      </c>
      <c r="N71">
        <f t="shared" si="14"/>
        <v>0</v>
      </c>
      <c r="O71">
        <f t="shared" si="15"/>
        <v>0</v>
      </c>
      <c r="P71">
        <f t="shared" si="16"/>
        <v>1</v>
      </c>
      <c r="Q71">
        <f t="shared" si="17"/>
        <v>0</v>
      </c>
      <c r="R71">
        <f t="shared" si="18"/>
        <v>0</v>
      </c>
      <c r="S71">
        <f t="shared" si="19"/>
        <v>0</v>
      </c>
    </row>
    <row r="72" spans="1:19" x14ac:dyDescent="0.3">
      <c r="A72" t="s">
        <v>289</v>
      </c>
      <c r="B72" t="s">
        <v>144</v>
      </c>
      <c r="C72" s="1">
        <v>43595</v>
      </c>
      <c r="D72" s="6">
        <v>2901378966</v>
      </c>
      <c r="E72" t="s">
        <v>149</v>
      </c>
      <c r="F72" t="s">
        <v>186</v>
      </c>
      <c r="G72" t="s">
        <v>44</v>
      </c>
      <c r="H72" t="s">
        <v>290</v>
      </c>
      <c r="I72" t="s">
        <v>22</v>
      </c>
      <c r="J72">
        <f t="shared" si="10"/>
        <v>0</v>
      </c>
      <c r="K72">
        <f t="shared" si="11"/>
        <v>0</v>
      </c>
      <c r="L72">
        <f t="shared" si="12"/>
        <v>0</v>
      </c>
      <c r="M72">
        <f t="shared" si="13"/>
        <v>0</v>
      </c>
      <c r="N72">
        <f t="shared" si="14"/>
        <v>0</v>
      </c>
      <c r="O72">
        <f t="shared" si="15"/>
        <v>0</v>
      </c>
      <c r="P72">
        <f t="shared" si="16"/>
        <v>0</v>
      </c>
      <c r="Q72">
        <f t="shared" si="17"/>
        <v>0</v>
      </c>
      <c r="R72">
        <f t="shared" si="18"/>
        <v>0</v>
      </c>
      <c r="S72">
        <f t="shared" si="19"/>
        <v>0</v>
      </c>
    </row>
    <row r="73" spans="1:19" x14ac:dyDescent="0.3">
      <c r="A73" t="s">
        <v>291</v>
      </c>
      <c r="B73" t="s">
        <v>292</v>
      </c>
      <c r="C73" s="1">
        <v>31701</v>
      </c>
      <c r="D73" s="6">
        <v>19502586201</v>
      </c>
      <c r="E73" t="s">
        <v>135</v>
      </c>
      <c r="F73" t="s">
        <v>293</v>
      </c>
      <c r="G73" t="s">
        <v>27</v>
      </c>
      <c r="H73" t="s">
        <v>294</v>
      </c>
      <c r="I73" t="s">
        <v>15</v>
      </c>
      <c r="J73">
        <f t="shared" si="10"/>
        <v>0</v>
      </c>
      <c r="K73">
        <f t="shared" si="11"/>
        <v>0</v>
      </c>
      <c r="L73">
        <f t="shared" si="12"/>
        <v>0</v>
      </c>
      <c r="M73">
        <f t="shared" si="13"/>
        <v>0</v>
      </c>
      <c r="N73">
        <f t="shared" si="14"/>
        <v>1</v>
      </c>
      <c r="O73">
        <f t="shared" si="15"/>
        <v>0</v>
      </c>
      <c r="P73">
        <f t="shared" si="16"/>
        <v>0</v>
      </c>
      <c r="Q73">
        <f t="shared" si="17"/>
        <v>0</v>
      </c>
      <c r="R73">
        <f t="shared" si="18"/>
        <v>0</v>
      </c>
      <c r="S73">
        <f t="shared" si="19"/>
        <v>0</v>
      </c>
    </row>
    <row r="74" spans="1:19" x14ac:dyDescent="0.3">
      <c r="A74" t="s">
        <v>295</v>
      </c>
      <c r="B74" t="s">
        <v>296</v>
      </c>
      <c r="C74" s="1">
        <v>21762</v>
      </c>
      <c r="D74" s="6">
        <v>20258304164</v>
      </c>
      <c r="E74" t="s">
        <v>36</v>
      </c>
      <c r="F74" t="s">
        <v>297</v>
      </c>
      <c r="G74" t="s">
        <v>63</v>
      </c>
      <c r="H74" t="s">
        <v>298</v>
      </c>
      <c r="I74" t="s">
        <v>15</v>
      </c>
      <c r="J74">
        <f t="shared" si="10"/>
        <v>0</v>
      </c>
      <c r="K74">
        <f t="shared" si="11"/>
        <v>0</v>
      </c>
      <c r="L74">
        <f t="shared" si="12"/>
        <v>0</v>
      </c>
      <c r="M74">
        <f t="shared" si="13"/>
        <v>0</v>
      </c>
      <c r="N74">
        <f t="shared" si="14"/>
        <v>0</v>
      </c>
      <c r="O74">
        <f t="shared" si="15"/>
        <v>0</v>
      </c>
      <c r="P74">
        <f t="shared" si="16"/>
        <v>1</v>
      </c>
      <c r="Q74">
        <f t="shared" si="17"/>
        <v>0</v>
      </c>
      <c r="R74">
        <f t="shared" si="18"/>
        <v>0</v>
      </c>
      <c r="S74">
        <f t="shared" si="19"/>
        <v>0</v>
      </c>
    </row>
    <row r="75" spans="1:19" x14ac:dyDescent="0.3">
      <c r="A75" t="s">
        <v>299</v>
      </c>
      <c r="B75" t="s">
        <v>300</v>
      </c>
      <c r="C75" s="1">
        <v>25945</v>
      </c>
      <c r="D75" s="6">
        <v>2170472394</v>
      </c>
      <c r="E75" t="s">
        <v>52</v>
      </c>
      <c r="F75" t="s">
        <v>53</v>
      </c>
      <c r="G75" t="s">
        <v>63</v>
      </c>
      <c r="H75" t="s">
        <v>301</v>
      </c>
      <c r="I75" t="s">
        <v>15</v>
      </c>
      <c r="J75">
        <f t="shared" si="10"/>
        <v>0</v>
      </c>
      <c r="K75">
        <f t="shared" si="11"/>
        <v>0</v>
      </c>
      <c r="L75">
        <f t="shared" si="12"/>
        <v>0</v>
      </c>
      <c r="M75">
        <f t="shared" si="13"/>
        <v>0</v>
      </c>
      <c r="N75">
        <f t="shared" si="14"/>
        <v>1</v>
      </c>
      <c r="O75">
        <f t="shared" si="15"/>
        <v>0</v>
      </c>
      <c r="P75">
        <f t="shared" si="16"/>
        <v>0</v>
      </c>
      <c r="Q75">
        <f t="shared" si="17"/>
        <v>0</v>
      </c>
      <c r="R75">
        <f t="shared" si="18"/>
        <v>0</v>
      </c>
      <c r="S75">
        <f t="shared" si="19"/>
        <v>0</v>
      </c>
    </row>
    <row r="76" spans="1:19" x14ac:dyDescent="0.3">
      <c r="A76" t="s">
        <v>302</v>
      </c>
      <c r="B76" t="s">
        <v>303</v>
      </c>
      <c r="C76" s="1">
        <v>28163</v>
      </c>
      <c r="D76" s="6">
        <v>19675315219</v>
      </c>
      <c r="E76" t="s">
        <v>91</v>
      </c>
      <c r="F76" t="s">
        <v>256</v>
      </c>
      <c r="G76" t="s">
        <v>44</v>
      </c>
      <c r="H76" t="s">
        <v>304</v>
      </c>
      <c r="I76" t="s">
        <v>39</v>
      </c>
      <c r="J76">
        <f t="shared" si="10"/>
        <v>0</v>
      </c>
      <c r="K76">
        <f t="shared" si="11"/>
        <v>0</v>
      </c>
      <c r="L76">
        <f t="shared" si="12"/>
        <v>0</v>
      </c>
      <c r="M76">
        <f t="shared" si="13"/>
        <v>0</v>
      </c>
      <c r="N76">
        <f t="shared" si="14"/>
        <v>0</v>
      </c>
      <c r="O76">
        <f t="shared" si="15"/>
        <v>1</v>
      </c>
      <c r="P76">
        <f t="shared" si="16"/>
        <v>0</v>
      </c>
      <c r="Q76">
        <f t="shared" si="17"/>
        <v>0</v>
      </c>
      <c r="R76">
        <f t="shared" si="18"/>
        <v>0</v>
      </c>
      <c r="S76">
        <f t="shared" si="19"/>
        <v>0</v>
      </c>
    </row>
    <row r="77" spans="1:19" x14ac:dyDescent="0.3">
      <c r="A77" t="s">
        <v>305</v>
      </c>
      <c r="B77" t="s">
        <v>306</v>
      </c>
      <c r="C77" s="1">
        <v>23094</v>
      </c>
      <c r="D77" s="6">
        <v>21797269151</v>
      </c>
      <c r="E77" t="s">
        <v>110</v>
      </c>
      <c r="F77" t="s">
        <v>307</v>
      </c>
      <c r="G77" t="s">
        <v>13</v>
      </c>
      <c r="H77" t="s">
        <v>308</v>
      </c>
      <c r="I77" t="s">
        <v>39</v>
      </c>
      <c r="J77">
        <f t="shared" si="10"/>
        <v>0</v>
      </c>
      <c r="K77">
        <f t="shared" si="11"/>
        <v>0</v>
      </c>
      <c r="L77">
        <f t="shared" si="12"/>
        <v>0</v>
      </c>
      <c r="M77">
        <f t="shared" si="13"/>
        <v>0</v>
      </c>
      <c r="N77">
        <f t="shared" si="14"/>
        <v>0</v>
      </c>
      <c r="O77">
        <f t="shared" si="15"/>
        <v>0</v>
      </c>
      <c r="P77">
        <f t="shared" si="16"/>
        <v>0</v>
      </c>
      <c r="Q77">
        <f t="shared" si="17"/>
        <v>1</v>
      </c>
      <c r="R77">
        <f t="shared" si="18"/>
        <v>0</v>
      </c>
      <c r="S77">
        <f t="shared" si="19"/>
        <v>0</v>
      </c>
    </row>
    <row r="78" spans="1:19" x14ac:dyDescent="0.3">
      <c r="A78" t="s">
        <v>309</v>
      </c>
      <c r="B78" t="s">
        <v>310</v>
      </c>
      <c r="C78" s="1">
        <v>14389</v>
      </c>
      <c r="D78" s="6">
        <v>27373174110</v>
      </c>
      <c r="E78" t="s">
        <v>42</v>
      </c>
      <c r="F78" t="s">
        <v>42</v>
      </c>
      <c r="G78" t="s">
        <v>20</v>
      </c>
      <c r="H78" t="s">
        <v>311</v>
      </c>
      <c r="I78" t="s">
        <v>15</v>
      </c>
      <c r="J78">
        <f t="shared" si="10"/>
        <v>0</v>
      </c>
      <c r="K78">
        <f t="shared" si="11"/>
        <v>0</v>
      </c>
      <c r="L78">
        <f t="shared" si="12"/>
        <v>1</v>
      </c>
      <c r="M78">
        <f t="shared" si="13"/>
        <v>0</v>
      </c>
      <c r="N78">
        <f t="shared" si="14"/>
        <v>0</v>
      </c>
      <c r="O78">
        <f t="shared" si="15"/>
        <v>0</v>
      </c>
      <c r="P78">
        <f t="shared" si="16"/>
        <v>0</v>
      </c>
      <c r="Q78">
        <f t="shared" si="17"/>
        <v>0</v>
      </c>
      <c r="R78">
        <f t="shared" si="18"/>
        <v>0</v>
      </c>
      <c r="S78">
        <f t="shared" si="19"/>
        <v>0</v>
      </c>
    </row>
    <row r="79" spans="1:19" x14ac:dyDescent="0.3">
      <c r="A79" t="s">
        <v>312</v>
      </c>
      <c r="B79" t="s">
        <v>223</v>
      </c>
      <c r="C79" s="1">
        <v>32960</v>
      </c>
      <c r="D79" s="6">
        <v>22377519184</v>
      </c>
      <c r="E79" t="s">
        <v>25</v>
      </c>
      <c r="F79" t="s">
        <v>76</v>
      </c>
      <c r="G79" t="s">
        <v>63</v>
      </c>
      <c r="H79" t="s">
        <v>313</v>
      </c>
      <c r="I79" t="s">
        <v>15</v>
      </c>
      <c r="J79">
        <f t="shared" si="10"/>
        <v>0</v>
      </c>
      <c r="K79">
        <f t="shared" si="11"/>
        <v>0</v>
      </c>
      <c r="L79">
        <f t="shared" si="12"/>
        <v>1</v>
      </c>
      <c r="M79">
        <f t="shared" si="13"/>
        <v>0</v>
      </c>
      <c r="N79">
        <f t="shared" si="14"/>
        <v>0</v>
      </c>
      <c r="O79">
        <f t="shared" si="15"/>
        <v>0</v>
      </c>
      <c r="P79">
        <f t="shared" si="16"/>
        <v>0</v>
      </c>
      <c r="Q79">
        <f t="shared" si="17"/>
        <v>0</v>
      </c>
      <c r="R79">
        <f t="shared" si="18"/>
        <v>0</v>
      </c>
      <c r="S79">
        <f t="shared" si="19"/>
        <v>0</v>
      </c>
    </row>
    <row r="80" spans="1:19" x14ac:dyDescent="0.3">
      <c r="A80" t="s">
        <v>314</v>
      </c>
      <c r="B80" t="s">
        <v>315</v>
      </c>
      <c r="C80" s="1">
        <v>31406</v>
      </c>
      <c r="D80" s="6">
        <v>225470111710</v>
      </c>
      <c r="E80" t="s">
        <v>36</v>
      </c>
      <c r="F80" t="s">
        <v>287</v>
      </c>
      <c r="G80" t="s">
        <v>63</v>
      </c>
      <c r="H80" t="s">
        <v>316</v>
      </c>
      <c r="I80" t="s">
        <v>22</v>
      </c>
      <c r="J80">
        <f t="shared" si="10"/>
        <v>0</v>
      </c>
      <c r="K80">
        <f t="shared" si="11"/>
        <v>0</v>
      </c>
      <c r="L80">
        <f t="shared" si="12"/>
        <v>0</v>
      </c>
      <c r="M80">
        <f t="shared" si="13"/>
        <v>0</v>
      </c>
      <c r="N80">
        <f t="shared" si="14"/>
        <v>0</v>
      </c>
      <c r="O80">
        <f t="shared" si="15"/>
        <v>0</v>
      </c>
      <c r="P80">
        <f t="shared" si="16"/>
        <v>0</v>
      </c>
      <c r="Q80">
        <f t="shared" si="17"/>
        <v>0</v>
      </c>
      <c r="R80">
        <f t="shared" si="18"/>
        <v>0</v>
      </c>
      <c r="S80">
        <f t="shared" si="19"/>
        <v>0</v>
      </c>
    </row>
    <row r="81" spans="1:19" x14ac:dyDescent="0.3">
      <c r="A81" t="s">
        <v>317</v>
      </c>
      <c r="B81" t="s">
        <v>318</v>
      </c>
      <c r="C81" s="1">
        <v>36483</v>
      </c>
      <c r="D81" s="6">
        <v>20973965123</v>
      </c>
      <c r="E81" t="s">
        <v>52</v>
      </c>
      <c r="F81" t="s">
        <v>53</v>
      </c>
      <c r="G81" t="s">
        <v>63</v>
      </c>
      <c r="H81" t="s">
        <v>319</v>
      </c>
      <c r="I81" t="s">
        <v>15</v>
      </c>
      <c r="J81">
        <f t="shared" si="10"/>
        <v>0</v>
      </c>
      <c r="K81">
        <f t="shared" si="11"/>
        <v>0</v>
      </c>
      <c r="L81">
        <f t="shared" si="12"/>
        <v>0</v>
      </c>
      <c r="M81">
        <f t="shared" si="13"/>
        <v>0</v>
      </c>
      <c r="N81">
        <f t="shared" si="14"/>
        <v>1</v>
      </c>
      <c r="O81">
        <f t="shared" si="15"/>
        <v>0</v>
      </c>
      <c r="P81">
        <f t="shared" si="16"/>
        <v>0</v>
      </c>
      <c r="Q81">
        <f t="shared" si="17"/>
        <v>0</v>
      </c>
      <c r="R81">
        <f t="shared" si="18"/>
        <v>0</v>
      </c>
      <c r="S81">
        <f t="shared" si="19"/>
        <v>0</v>
      </c>
    </row>
    <row r="82" spans="1:19" x14ac:dyDescent="0.3">
      <c r="A82" t="s">
        <v>320</v>
      </c>
      <c r="B82" t="s">
        <v>321</v>
      </c>
      <c r="C82" s="1">
        <v>15182</v>
      </c>
      <c r="D82" s="6">
        <v>24683850219</v>
      </c>
      <c r="E82" t="s">
        <v>86</v>
      </c>
      <c r="F82" t="s">
        <v>87</v>
      </c>
      <c r="G82" t="s">
        <v>44</v>
      </c>
      <c r="H82" t="s">
        <v>124</v>
      </c>
      <c r="I82" t="s">
        <v>22</v>
      </c>
      <c r="J82">
        <f t="shared" si="10"/>
        <v>0</v>
      </c>
      <c r="K82">
        <f t="shared" si="11"/>
        <v>0</v>
      </c>
      <c r="L82">
        <f t="shared" si="12"/>
        <v>0</v>
      </c>
      <c r="M82">
        <f t="shared" si="13"/>
        <v>0</v>
      </c>
      <c r="N82">
        <f t="shared" si="14"/>
        <v>0</v>
      </c>
      <c r="O82">
        <f t="shared" si="15"/>
        <v>0</v>
      </c>
      <c r="P82">
        <f t="shared" si="16"/>
        <v>0</v>
      </c>
      <c r="Q82">
        <f t="shared" si="17"/>
        <v>0</v>
      </c>
      <c r="R82">
        <f t="shared" si="18"/>
        <v>0</v>
      </c>
      <c r="S82">
        <f t="shared" si="19"/>
        <v>0</v>
      </c>
    </row>
    <row r="83" spans="1:19" x14ac:dyDescent="0.3">
      <c r="A83" t="s">
        <v>322</v>
      </c>
      <c r="B83" t="s">
        <v>323</v>
      </c>
      <c r="C83" s="1">
        <v>20481</v>
      </c>
      <c r="D83" s="6">
        <v>1931051682</v>
      </c>
      <c r="E83" t="s">
        <v>86</v>
      </c>
      <c r="F83" t="s">
        <v>324</v>
      </c>
      <c r="G83" t="s">
        <v>44</v>
      </c>
      <c r="H83" t="s">
        <v>325</v>
      </c>
      <c r="I83" t="s">
        <v>15</v>
      </c>
      <c r="J83">
        <f t="shared" si="10"/>
        <v>0</v>
      </c>
      <c r="K83">
        <f t="shared" si="11"/>
        <v>0</v>
      </c>
      <c r="L83">
        <f t="shared" si="12"/>
        <v>0</v>
      </c>
      <c r="M83">
        <f t="shared" si="13"/>
        <v>0</v>
      </c>
      <c r="N83">
        <f t="shared" si="14"/>
        <v>0</v>
      </c>
      <c r="O83">
        <f t="shared" si="15"/>
        <v>0</v>
      </c>
      <c r="P83">
        <f t="shared" si="16"/>
        <v>1</v>
      </c>
      <c r="Q83">
        <f t="shared" si="17"/>
        <v>0</v>
      </c>
      <c r="R83">
        <f t="shared" si="18"/>
        <v>0</v>
      </c>
      <c r="S83">
        <f t="shared" si="19"/>
        <v>0</v>
      </c>
    </row>
    <row r="84" spans="1:19" x14ac:dyDescent="0.3">
      <c r="A84" t="s">
        <v>326</v>
      </c>
      <c r="B84" t="s">
        <v>327</v>
      </c>
      <c r="C84" s="1">
        <v>11697</v>
      </c>
      <c r="D84" s="6">
        <v>19611575223</v>
      </c>
      <c r="E84" t="s">
        <v>328</v>
      </c>
      <c r="F84" t="s">
        <v>329</v>
      </c>
      <c r="G84" t="s">
        <v>20</v>
      </c>
      <c r="H84" t="s">
        <v>330</v>
      </c>
      <c r="I84" t="s">
        <v>39</v>
      </c>
      <c r="J84">
        <f t="shared" si="10"/>
        <v>0</v>
      </c>
      <c r="K84">
        <f t="shared" si="11"/>
        <v>0</v>
      </c>
      <c r="L84">
        <f t="shared" si="12"/>
        <v>0</v>
      </c>
      <c r="M84">
        <f t="shared" si="13"/>
        <v>0</v>
      </c>
      <c r="N84">
        <f t="shared" si="14"/>
        <v>0</v>
      </c>
      <c r="O84">
        <f t="shared" si="15"/>
        <v>0</v>
      </c>
      <c r="P84">
        <f t="shared" si="16"/>
        <v>0</v>
      </c>
      <c r="Q84">
        <f t="shared" si="17"/>
        <v>0</v>
      </c>
      <c r="R84">
        <f t="shared" si="18"/>
        <v>0</v>
      </c>
      <c r="S84">
        <f t="shared" si="19"/>
        <v>1</v>
      </c>
    </row>
    <row r="85" spans="1:19" x14ac:dyDescent="0.3">
      <c r="A85" t="s">
        <v>331</v>
      </c>
      <c r="B85" t="s">
        <v>332</v>
      </c>
      <c r="C85" s="1">
        <v>10801</v>
      </c>
      <c r="D85" s="6">
        <v>26208932146</v>
      </c>
      <c r="E85" t="s">
        <v>11</v>
      </c>
      <c r="F85" t="s">
        <v>12</v>
      </c>
      <c r="G85" t="s">
        <v>13</v>
      </c>
      <c r="H85" t="s">
        <v>333</v>
      </c>
      <c r="I85" t="s">
        <v>15</v>
      </c>
      <c r="J85">
        <f t="shared" si="10"/>
        <v>1</v>
      </c>
      <c r="K85">
        <f t="shared" si="11"/>
        <v>0</v>
      </c>
      <c r="L85">
        <f t="shared" si="12"/>
        <v>0</v>
      </c>
      <c r="M85">
        <f t="shared" si="13"/>
        <v>0</v>
      </c>
      <c r="N85">
        <f t="shared" si="14"/>
        <v>0</v>
      </c>
      <c r="O85">
        <f t="shared" si="15"/>
        <v>0</v>
      </c>
      <c r="P85">
        <f t="shared" si="16"/>
        <v>0</v>
      </c>
      <c r="Q85">
        <f t="shared" si="17"/>
        <v>0</v>
      </c>
      <c r="R85">
        <f t="shared" si="18"/>
        <v>0</v>
      </c>
      <c r="S85">
        <f t="shared" si="19"/>
        <v>0</v>
      </c>
    </row>
    <row r="86" spans="1:19" x14ac:dyDescent="0.3">
      <c r="A86" t="s">
        <v>334</v>
      </c>
      <c r="B86" t="s">
        <v>335</v>
      </c>
      <c r="C86" s="1">
        <v>23613</v>
      </c>
      <c r="D86" s="6">
        <v>22630527222</v>
      </c>
      <c r="E86" t="s">
        <v>42</v>
      </c>
      <c r="F86" t="s">
        <v>95</v>
      </c>
      <c r="G86" t="s">
        <v>44</v>
      </c>
      <c r="H86" t="s">
        <v>336</v>
      </c>
      <c r="I86" t="s">
        <v>15</v>
      </c>
      <c r="J86">
        <f t="shared" si="10"/>
        <v>0</v>
      </c>
      <c r="K86">
        <f t="shared" si="11"/>
        <v>0</v>
      </c>
      <c r="L86">
        <f t="shared" si="12"/>
        <v>1</v>
      </c>
      <c r="M86">
        <f t="shared" si="13"/>
        <v>0</v>
      </c>
      <c r="N86">
        <f t="shared" si="14"/>
        <v>0</v>
      </c>
      <c r="O86">
        <f t="shared" si="15"/>
        <v>0</v>
      </c>
      <c r="P86">
        <f t="shared" si="16"/>
        <v>0</v>
      </c>
      <c r="Q86">
        <f t="shared" si="17"/>
        <v>0</v>
      </c>
      <c r="R86">
        <f t="shared" si="18"/>
        <v>0</v>
      </c>
      <c r="S86">
        <f t="shared" si="19"/>
        <v>0</v>
      </c>
    </row>
    <row r="87" spans="1:19" x14ac:dyDescent="0.3">
      <c r="A87" t="s">
        <v>337</v>
      </c>
      <c r="B87" t="s">
        <v>338</v>
      </c>
      <c r="C87" s="1">
        <v>15571</v>
      </c>
      <c r="D87" s="6">
        <v>2059551345</v>
      </c>
      <c r="E87" t="s">
        <v>127</v>
      </c>
      <c r="F87" t="s">
        <v>339</v>
      </c>
      <c r="G87" t="s">
        <v>27</v>
      </c>
      <c r="H87" t="s">
        <v>340</v>
      </c>
      <c r="I87" t="s">
        <v>15</v>
      </c>
      <c r="J87">
        <f t="shared" si="10"/>
        <v>0</v>
      </c>
      <c r="K87">
        <f t="shared" si="11"/>
        <v>0</v>
      </c>
      <c r="L87">
        <f t="shared" si="12"/>
        <v>0</v>
      </c>
      <c r="M87">
        <f t="shared" si="13"/>
        <v>0</v>
      </c>
      <c r="N87">
        <f t="shared" si="14"/>
        <v>0</v>
      </c>
      <c r="O87">
        <f t="shared" si="15"/>
        <v>0</v>
      </c>
      <c r="P87">
        <f t="shared" si="16"/>
        <v>0</v>
      </c>
      <c r="Q87">
        <f t="shared" si="17"/>
        <v>0</v>
      </c>
      <c r="R87">
        <f t="shared" si="18"/>
        <v>1</v>
      </c>
      <c r="S87">
        <f t="shared" si="19"/>
        <v>0</v>
      </c>
    </row>
    <row r="88" spans="1:19" x14ac:dyDescent="0.3">
      <c r="A88" t="s">
        <v>341</v>
      </c>
      <c r="B88" t="s">
        <v>342</v>
      </c>
      <c r="C88" s="1">
        <v>31007</v>
      </c>
      <c r="D88" s="6">
        <v>21797002185</v>
      </c>
      <c r="E88" t="s">
        <v>52</v>
      </c>
      <c r="F88" t="s">
        <v>53</v>
      </c>
      <c r="G88" t="s">
        <v>63</v>
      </c>
      <c r="H88" t="s">
        <v>343</v>
      </c>
      <c r="I88" t="s">
        <v>15</v>
      </c>
      <c r="J88">
        <f t="shared" si="10"/>
        <v>0</v>
      </c>
      <c r="K88">
        <f t="shared" si="11"/>
        <v>0</v>
      </c>
      <c r="L88">
        <f t="shared" si="12"/>
        <v>0</v>
      </c>
      <c r="M88">
        <f t="shared" si="13"/>
        <v>0</v>
      </c>
      <c r="N88">
        <f t="shared" si="14"/>
        <v>1</v>
      </c>
      <c r="O88">
        <f t="shared" si="15"/>
        <v>0</v>
      </c>
      <c r="P88">
        <f t="shared" si="16"/>
        <v>0</v>
      </c>
      <c r="Q88">
        <f t="shared" si="17"/>
        <v>0</v>
      </c>
      <c r="R88">
        <f t="shared" si="18"/>
        <v>0</v>
      </c>
      <c r="S88">
        <f t="shared" si="19"/>
        <v>0</v>
      </c>
    </row>
    <row r="89" spans="1:19" x14ac:dyDescent="0.3">
      <c r="A89" t="s">
        <v>344</v>
      </c>
      <c r="B89" t="s">
        <v>345</v>
      </c>
      <c r="C89" s="1">
        <v>33354</v>
      </c>
      <c r="D89" s="6">
        <v>2507384117</v>
      </c>
      <c r="E89" t="s">
        <v>140</v>
      </c>
      <c r="F89" t="s">
        <v>346</v>
      </c>
      <c r="G89" t="s">
        <v>13</v>
      </c>
      <c r="H89" t="s">
        <v>347</v>
      </c>
      <c r="I89" t="s">
        <v>39</v>
      </c>
      <c r="J89">
        <f t="shared" si="10"/>
        <v>0</v>
      </c>
      <c r="K89">
        <f t="shared" si="11"/>
        <v>1</v>
      </c>
      <c r="L89">
        <f t="shared" si="12"/>
        <v>0</v>
      </c>
      <c r="M89">
        <f t="shared" si="13"/>
        <v>0</v>
      </c>
      <c r="N89">
        <f t="shared" si="14"/>
        <v>0</v>
      </c>
      <c r="O89">
        <f t="shared" si="15"/>
        <v>0</v>
      </c>
      <c r="P89">
        <f t="shared" si="16"/>
        <v>0</v>
      </c>
      <c r="Q89">
        <f t="shared" si="17"/>
        <v>0</v>
      </c>
      <c r="R89">
        <f t="shared" si="18"/>
        <v>0</v>
      </c>
      <c r="S89">
        <f t="shared" si="19"/>
        <v>0</v>
      </c>
    </row>
    <row r="90" spans="1:19" x14ac:dyDescent="0.3">
      <c r="A90" t="s">
        <v>348</v>
      </c>
      <c r="B90" t="s">
        <v>349</v>
      </c>
      <c r="C90" s="1">
        <v>20341</v>
      </c>
      <c r="D90" s="6">
        <v>2556243118</v>
      </c>
      <c r="E90" t="s">
        <v>52</v>
      </c>
      <c r="F90" t="s">
        <v>52</v>
      </c>
      <c r="G90" t="s">
        <v>63</v>
      </c>
      <c r="H90" t="s">
        <v>350</v>
      </c>
      <c r="I90" t="s">
        <v>22</v>
      </c>
      <c r="J90">
        <f t="shared" si="10"/>
        <v>0</v>
      </c>
      <c r="K90">
        <f t="shared" si="11"/>
        <v>0</v>
      </c>
      <c r="L90">
        <f t="shared" si="12"/>
        <v>0</v>
      </c>
      <c r="M90">
        <f t="shared" si="13"/>
        <v>0</v>
      </c>
      <c r="N90">
        <f t="shared" si="14"/>
        <v>0</v>
      </c>
      <c r="O90">
        <f t="shared" si="15"/>
        <v>0</v>
      </c>
      <c r="P90">
        <f t="shared" si="16"/>
        <v>0</v>
      </c>
      <c r="Q90">
        <f t="shared" si="17"/>
        <v>0</v>
      </c>
      <c r="R90">
        <f t="shared" si="18"/>
        <v>0</v>
      </c>
      <c r="S90">
        <f t="shared" si="19"/>
        <v>0</v>
      </c>
    </row>
    <row r="91" spans="1:19" x14ac:dyDescent="0.3">
      <c r="A91" t="s">
        <v>351</v>
      </c>
      <c r="B91" t="s">
        <v>352</v>
      </c>
      <c r="C91" s="1">
        <v>26065</v>
      </c>
      <c r="D91" s="6">
        <v>2658322274</v>
      </c>
      <c r="E91" t="s">
        <v>154</v>
      </c>
      <c r="F91" t="s">
        <v>155</v>
      </c>
      <c r="G91" t="s">
        <v>44</v>
      </c>
      <c r="H91" t="s">
        <v>116</v>
      </c>
      <c r="I91" t="s">
        <v>15</v>
      </c>
      <c r="J91">
        <f t="shared" si="10"/>
        <v>0</v>
      </c>
      <c r="K91">
        <f t="shared" si="11"/>
        <v>0</v>
      </c>
      <c r="L91">
        <f t="shared" si="12"/>
        <v>1</v>
      </c>
      <c r="M91">
        <f t="shared" si="13"/>
        <v>0</v>
      </c>
      <c r="N91">
        <f t="shared" si="14"/>
        <v>0</v>
      </c>
      <c r="O91">
        <f t="shared" si="15"/>
        <v>0</v>
      </c>
      <c r="P91">
        <f t="shared" si="16"/>
        <v>0</v>
      </c>
      <c r="Q91">
        <f t="shared" si="17"/>
        <v>0</v>
      </c>
      <c r="R91">
        <f t="shared" si="18"/>
        <v>0</v>
      </c>
      <c r="S91">
        <f t="shared" si="19"/>
        <v>0</v>
      </c>
    </row>
    <row r="92" spans="1:19" x14ac:dyDescent="0.3">
      <c r="A92" t="s">
        <v>353</v>
      </c>
      <c r="B92" t="s">
        <v>306</v>
      </c>
      <c r="C92" s="1">
        <v>16492</v>
      </c>
      <c r="D92" s="6">
        <v>25995920226</v>
      </c>
      <c r="E92" t="s">
        <v>193</v>
      </c>
      <c r="F92" t="s">
        <v>194</v>
      </c>
      <c r="G92" t="s">
        <v>27</v>
      </c>
      <c r="H92" t="s">
        <v>354</v>
      </c>
      <c r="I92" t="s">
        <v>22</v>
      </c>
      <c r="J92">
        <f t="shared" si="10"/>
        <v>0</v>
      </c>
      <c r="K92">
        <f t="shared" si="11"/>
        <v>0</v>
      </c>
      <c r="L92">
        <f t="shared" si="12"/>
        <v>0</v>
      </c>
      <c r="M92">
        <f t="shared" si="13"/>
        <v>0</v>
      </c>
      <c r="N92">
        <f t="shared" si="14"/>
        <v>0</v>
      </c>
      <c r="O92">
        <f t="shared" si="15"/>
        <v>0</v>
      </c>
      <c r="P92">
        <f t="shared" si="16"/>
        <v>0</v>
      </c>
      <c r="Q92">
        <f t="shared" si="17"/>
        <v>0</v>
      </c>
      <c r="R92">
        <f t="shared" si="18"/>
        <v>0</v>
      </c>
      <c r="S92">
        <f t="shared" si="19"/>
        <v>0</v>
      </c>
    </row>
    <row r="93" spans="1:19" x14ac:dyDescent="0.3">
      <c r="A93" t="s">
        <v>355</v>
      </c>
      <c r="B93" t="s">
        <v>356</v>
      </c>
      <c r="C93" s="1">
        <v>24695</v>
      </c>
      <c r="D93" s="6">
        <v>2779079115</v>
      </c>
      <c r="E93" t="s">
        <v>25</v>
      </c>
      <c r="F93" t="s">
        <v>67</v>
      </c>
      <c r="G93" t="s">
        <v>13</v>
      </c>
      <c r="H93" t="s">
        <v>357</v>
      </c>
      <c r="I93" t="s">
        <v>22</v>
      </c>
      <c r="J93">
        <f t="shared" si="10"/>
        <v>0</v>
      </c>
      <c r="K93">
        <f t="shared" si="11"/>
        <v>0</v>
      </c>
      <c r="L93">
        <f t="shared" si="12"/>
        <v>0</v>
      </c>
      <c r="M93">
        <f t="shared" si="13"/>
        <v>0</v>
      </c>
      <c r="N93">
        <f t="shared" si="14"/>
        <v>0</v>
      </c>
      <c r="O93">
        <f t="shared" si="15"/>
        <v>0</v>
      </c>
      <c r="P93">
        <f t="shared" si="16"/>
        <v>0</v>
      </c>
      <c r="Q93">
        <f t="shared" si="17"/>
        <v>0</v>
      </c>
      <c r="R93">
        <f t="shared" si="18"/>
        <v>0</v>
      </c>
      <c r="S93">
        <f t="shared" si="19"/>
        <v>0</v>
      </c>
    </row>
    <row r="94" spans="1:19" x14ac:dyDescent="0.3">
      <c r="A94" t="s">
        <v>358</v>
      </c>
      <c r="B94" t="s">
        <v>273</v>
      </c>
      <c r="C94" s="1">
        <v>12719</v>
      </c>
      <c r="D94" s="6">
        <v>19413586182</v>
      </c>
      <c r="E94" t="s">
        <v>193</v>
      </c>
      <c r="F94" t="s">
        <v>359</v>
      </c>
      <c r="G94" t="s">
        <v>63</v>
      </c>
      <c r="H94" t="s">
        <v>360</v>
      </c>
      <c r="I94" t="s">
        <v>15</v>
      </c>
      <c r="J94">
        <f t="shared" si="10"/>
        <v>0</v>
      </c>
      <c r="K94">
        <f t="shared" si="11"/>
        <v>0</v>
      </c>
      <c r="L94">
        <f t="shared" si="12"/>
        <v>0</v>
      </c>
      <c r="M94">
        <f t="shared" si="13"/>
        <v>0</v>
      </c>
      <c r="N94">
        <f t="shared" si="14"/>
        <v>0</v>
      </c>
      <c r="O94">
        <f t="shared" si="15"/>
        <v>0</v>
      </c>
      <c r="P94">
        <f t="shared" si="16"/>
        <v>0</v>
      </c>
      <c r="Q94">
        <f t="shared" si="17"/>
        <v>0</v>
      </c>
      <c r="R94">
        <f t="shared" si="18"/>
        <v>1</v>
      </c>
      <c r="S94">
        <f t="shared" si="19"/>
        <v>0</v>
      </c>
    </row>
    <row r="95" spans="1:19" x14ac:dyDescent="0.3">
      <c r="A95" t="s">
        <v>361</v>
      </c>
      <c r="B95" t="s">
        <v>362</v>
      </c>
      <c r="C95" s="1">
        <v>18481</v>
      </c>
      <c r="D95" s="6">
        <v>25502215222</v>
      </c>
      <c r="E95" t="s">
        <v>52</v>
      </c>
      <c r="F95" t="s">
        <v>52</v>
      </c>
      <c r="G95" t="s">
        <v>27</v>
      </c>
      <c r="H95" t="s">
        <v>363</v>
      </c>
      <c r="I95" t="s">
        <v>22</v>
      </c>
      <c r="J95">
        <f t="shared" si="10"/>
        <v>0</v>
      </c>
      <c r="K95">
        <f t="shared" si="11"/>
        <v>0</v>
      </c>
      <c r="L95">
        <f t="shared" si="12"/>
        <v>0</v>
      </c>
      <c r="M95">
        <f t="shared" si="13"/>
        <v>0</v>
      </c>
      <c r="N95">
        <f t="shared" si="14"/>
        <v>0</v>
      </c>
      <c r="O95">
        <f t="shared" si="15"/>
        <v>0</v>
      </c>
      <c r="P95">
        <f t="shared" si="16"/>
        <v>0</v>
      </c>
      <c r="Q95">
        <f t="shared" si="17"/>
        <v>0</v>
      </c>
      <c r="R95">
        <f t="shared" si="18"/>
        <v>0</v>
      </c>
      <c r="S95">
        <f t="shared" si="19"/>
        <v>0</v>
      </c>
    </row>
    <row r="96" spans="1:19" x14ac:dyDescent="0.3">
      <c r="A96" t="s">
        <v>364</v>
      </c>
      <c r="B96" t="s">
        <v>365</v>
      </c>
      <c r="C96" s="1">
        <v>22265</v>
      </c>
      <c r="D96" s="6">
        <v>21248997205</v>
      </c>
      <c r="E96" t="s">
        <v>52</v>
      </c>
      <c r="F96" t="s">
        <v>366</v>
      </c>
      <c r="G96" t="s">
        <v>44</v>
      </c>
      <c r="H96" t="s">
        <v>367</v>
      </c>
      <c r="I96" t="s">
        <v>22</v>
      </c>
      <c r="J96">
        <f t="shared" si="10"/>
        <v>0</v>
      </c>
      <c r="K96">
        <f t="shared" si="11"/>
        <v>0</v>
      </c>
      <c r="L96">
        <f t="shared" si="12"/>
        <v>0</v>
      </c>
      <c r="M96">
        <f t="shared" si="13"/>
        <v>0</v>
      </c>
      <c r="N96">
        <f t="shared" si="14"/>
        <v>0</v>
      </c>
      <c r="O96">
        <f t="shared" si="15"/>
        <v>0</v>
      </c>
      <c r="P96">
        <f t="shared" si="16"/>
        <v>0</v>
      </c>
      <c r="Q96">
        <f t="shared" si="17"/>
        <v>0</v>
      </c>
      <c r="R96">
        <f t="shared" si="18"/>
        <v>0</v>
      </c>
      <c r="S96">
        <f t="shared" si="19"/>
        <v>0</v>
      </c>
    </row>
    <row r="97" spans="1:19" x14ac:dyDescent="0.3">
      <c r="A97" t="s">
        <v>368</v>
      </c>
      <c r="B97" t="s">
        <v>345</v>
      </c>
      <c r="C97" s="1">
        <v>43125</v>
      </c>
      <c r="D97" s="6">
        <v>20133430114</v>
      </c>
      <c r="E97" t="s">
        <v>193</v>
      </c>
      <c r="F97" t="s">
        <v>369</v>
      </c>
      <c r="G97" t="s">
        <v>13</v>
      </c>
      <c r="H97" t="s">
        <v>370</v>
      </c>
      <c r="I97" t="s">
        <v>22</v>
      </c>
      <c r="J97">
        <f t="shared" si="10"/>
        <v>0</v>
      </c>
      <c r="K97">
        <f t="shared" si="11"/>
        <v>0</v>
      </c>
      <c r="L97">
        <f t="shared" si="12"/>
        <v>0</v>
      </c>
      <c r="M97">
        <f t="shared" si="13"/>
        <v>0</v>
      </c>
      <c r="N97">
        <f t="shared" si="14"/>
        <v>0</v>
      </c>
      <c r="O97">
        <f t="shared" si="15"/>
        <v>0</v>
      </c>
      <c r="P97">
        <f t="shared" si="16"/>
        <v>0</v>
      </c>
      <c r="Q97">
        <f t="shared" si="17"/>
        <v>0</v>
      </c>
      <c r="R97">
        <f t="shared" si="18"/>
        <v>0</v>
      </c>
      <c r="S97">
        <f t="shared" si="19"/>
        <v>0</v>
      </c>
    </row>
    <row r="98" spans="1:19" x14ac:dyDescent="0.3">
      <c r="A98" t="s">
        <v>371</v>
      </c>
      <c r="B98" t="s">
        <v>372</v>
      </c>
      <c r="C98" s="1">
        <v>16101</v>
      </c>
      <c r="D98" s="6">
        <v>2508933566</v>
      </c>
      <c r="E98" t="s">
        <v>91</v>
      </c>
      <c r="F98" t="s">
        <v>92</v>
      </c>
      <c r="G98" t="s">
        <v>27</v>
      </c>
      <c r="H98" t="s">
        <v>373</v>
      </c>
      <c r="I98" t="s">
        <v>22</v>
      </c>
      <c r="J98">
        <f t="shared" si="10"/>
        <v>0</v>
      </c>
      <c r="K98">
        <f t="shared" si="11"/>
        <v>0</v>
      </c>
      <c r="L98">
        <f t="shared" si="12"/>
        <v>0</v>
      </c>
      <c r="M98">
        <f t="shared" si="13"/>
        <v>0</v>
      </c>
      <c r="N98">
        <f t="shared" si="14"/>
        <v>0</v>
      </c>
      <c r="O98">
        <f t="shared" si="15"/>
        <v>0</v>
      </c>
      <c r="P98">
        <f t="shared" si="16"/>
        <v>0</v>
      </c>
      <c r="Q98">
        <f t="shared" si="17"/>
        <v>0</v>
      </c>
      <c r="R98">
        <f t="shared" si="18"/>
        <v>0</v>
      </c>
      <c r="S98">
        <f t="shared" si="19"/>
        <v>0</v>
      </c>
    </row>
    <row r="99" spans="1:19" x14ac:dyDescent="0.3">
      <c r="A99" t="s">
        <v>374</v>
      </c>
      <c r="B99" t="s">
        <v>375</v>
      </c>
      <c r="C99" s="1">
        <v>22356</v>
      </c>
      <c r="D99" s="6">
        <v>28893769113</v>
      </c>
      <c r="E99" t="s">
        <v>114</v>
      </c>
      <c r="F99" t="s">
        <v>114</v>
      </c>
      <c r="G99" t="s">
        <v>20</v>
      </c>
      <c r="H99" t="s">
        <v>376</v>
      </c>
      <c r="I99" t="s">
        <v>15</v>
      </c>
      <c r="J99">
        <f t="shared" si="10"/>
        <v>1</v>
      </c>
      <c r="K99">
        <f t="shared" si="11"/>
        <v>0</v>
      </c>
      <c r="L99">
        <f t="shared" si="12"/>
        <v>0</v>
      </c>
      <c r="M99">
        <f t="shared" si="13"/>
        <v>0</v>
      </c>
      <c r="N99">
        <f t="shared" si="14"/>
        <v>0</v>
      </c>
      <c r="O99">
        <f t="shared" si="15"/>
        <v>0</v>
      </c>
      <c r="P99">
        <f t="shared" si="16"/>
        <v>0</v>
      </c>
      <c r="Q99">
        <f t="shared" si="17"/>
        <v>0</v>
      </c>
      <c r="R99">
        <f t="shared" si="18"/>
        <v>0</v>
      </c>
      <c r="S99">
        <f t="shared" si="19"/>
        <v>0</v>
      </c>
    </row>
    <row r="100" spans="1:19" x14ac:dyDescent="0.3">
      <c r="A100" t="s">
        <v>377</v>
      </c>
      <c r="B100" t="s">
        <v>378</v>
      </c>
      <c r="C100" s="1">
        <v>20641</v>
      </c>
      <c r="D100" s="6">
        <v>213004341710</v>
      </c>
      <c r="E100" t="s">
        <v>52</v>
      </c>
      <c r="F100" t="s">
        <v>366</v>
      </c>
      <c r="G100" t="s">
        <v>13</v>
      </c>
      <c r="H100" t="s">
        <v>379</v>
      </c>
      <c r="I100" t="s">
        <v>39</v>
      </c>
      <c r="J100">
        <f t="shared" si="10"/>
        <v>0</v>
      </c>
      <c r="K100">
        <f t="shared" si="11"/>
        <v>0</v>
      </c>
      <c r="L100">
        <f t="shared" si="12"/>
        <v>0</v>
      </c>
      <c r="M100">
        <f t="shared" si="13"/>
        <v>0</v>
      </c>
      <c r="N100">
        <f t="shared" si="14"/>
        <v>0</v>
      </c>
      <c r="O100">
        <f t="shared" si="15"/>
        <v>1</v>
      </c>
      <c r="P100">
        <f t="shared" si="16"/>
        <v>0</v>
      </c>
      <c r="Q100">
        <f t="shared" si="17"/>
        <v>0</v>
      </c>
      <c r="R100">
        <f t="shared" si="18"/>
        <v>0</v>
      </c>
      <c r="S100">
        <f t="shared" si="19"/>
        <v>0</v>
      </c>
    </row>
    <row r="101" spans="1:19" x14ac:dyDescent="0.3">
      <c r="J101">
        <f>SUM(J2:J100)</f>
        <v>6</v>
      </c>
      <c r="K101">
        <f>SUM(K2:K100)</f>
        <v>6</v>
      </c>
      <c r="L101">
        <f>SUM(L2:L100)</f>
        <v>12</v>
      </c>
      <c r="M101">
        <f>SUM(M2:M100)</f>
        <v>6</v>
      </c>
      <c r="N101">
        <f>SUM(N2:N100)</f>
        <v>8</v>
      </c>
      <c r="O101">
        <f>SUM(O2:O100)</f>
        <v>6</v>
      </c>
      <c r="P101">
        <f>SUM(P2:P100)</f>
        <v>6</v>
      </c>
      <c r="Q101">
        <f>SUM(Q2:Q100)</f>
        <v>5</v>
      </c>
      <c r="R101">
        <f>SUM(R2:R100)</f>
        <v>3</v>
      </c>
      <c r="S101">
        <f>SUM(S2:S100)</f>
        <v>3</v>
      </c>
    </row>
  </sheetData>
  <conditionalFormatting sqref="D2:D100">
    <cfRule type="duplicateValues" dxfId="4" priority="1"/>
  </conditionalFormatting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E27"/>
  <sheetViews>
    <sheetView workbookViewId="0">
      <selection activeCell="E10" sqref="E10"/>
    </sheetView>
  </sheetViews>
  <sheetFormatPr baseColWidth="10" defaultRowHeight="14.4" x14ac:dyDescent="0.3"/>
  <cols>
    <col min="1" max="1" width="16.5546875" bestFit="1" customWidth="1"/>
    <col min="2" max="2" width="13" bestFit="1" customWidth="1"/>
  </cols>
  <sheetData>
    <row r="3" spans="1:5" x14ac:dyDescent="0.3">
      <c r="A3" s="2" t="s">
        <v>4657</v>
      </c>
      <c r="B3" t="s">
        <v>4655</v>
      </c>
    </row>
    <row r="4" spans="1:5" x14ac:dyDescent="0.3">
      <c r="A4" s="3" t="s">
        <v>216</v>
      </c>
      <c r="B4" s="4">
        <v>50</v>
      </c>
      <c r="E4" s="11"/>
    </row>
    <row r="5" spans="1:5" x14ac:dyDescent="0.3">
      <c r="A5" s="10" t="s">
        <v>127</v>
      </c>
      <c r="B5" s="9">
        <v>73</v>
      </c>
    </row>
    <row r="6" spans="1:5" x14ac:dyDescent="0.3">
      <c r="A6" s="10" t="s">
        <v>122</v>
      </c>
      <c r="B6" s="9">
        <v>96</v>
      </c>
    </row>
    <row r="7" spans="1:5" x14ac:dyDescent="0.3">
      <c r="A7" s="10" t="s">
        <v>114</v>
      </c>
      <c r="B7" s="9">
        <v>84</v>
      </c>
    </row>
    <row r="8" spans="1:5" x14ac:dyDescent="0.3">
      <c r="A8" s="10" t="s">
        <v>110</v>
      </c>
      <c r="B8" s="9">
        <v>150</v>
      </c>
    </row>
    <row r="9" spans="1:5" x14ac:dyDescent="0.3">
      <c r="A9" s="10" t="s">
        <v>18</v>
      </c>
      <c r="B9" s="9">
        <v>95</v>
      </c>
    </row>
    <row r="10" spans="1:5" x14ac:dyDescent="0.3">
      <c r="A10" s="10" t="s">
        <v>25</v>
      </c>
      <c r="B10" s="9">
        <v>731</v>
      </c>
    </row>
    <row r="11" spans="1:5" x14ac:dyDescent="0.3">
      <c r="A11" s="10" t="s">
        <v>11</v>
      </c>
      <c r="B11" s="9">
        <v>830</v>
      </c>
    </row>
    <row r="12" spans="1:5" x14ac:dyDescent="0.3">
      <c r="A12" s="10" t="s">
        <v>193</v>
      </c>
      <c r="B12" s="9">
        <v>198</v>
      </c>
    </row>
    <row r="13" spans="1:5" x14ac:dyDescent="0.3">
      <c r="A13" s="10" t="s">
        <v>86</v>
      </c>
      <c r="B13" s="9">
        <v>161</v>
      </c>
    </row>
    <row r="14" spans="1:5" x14ac:dyDescent="0.3">
      <c r="A14" s="10" t="s">
        <v>31</v>
      </c>
      <c r="B14" s="9">
        <v>177</v>
      </c>
    </row>
    <row r="15" spans="1:5" x14ac:dyDescent="0.3">
      <c r="A15" s="10" t="s">
        <v>36</v>
      </c>
      <c r="B15" s="9">
        <v>156</v>
      </c>
    </row>
    <row r="16" spans="1:5" x14ac:dyDescent="0.3">
      <c r="A16" s="10" t="s">
        <v>106</v>
      </c>
      <c r="B16" s="9">
        <v>63</v>
      </c>
    </row>
    <row r="17" spans="1:2" x14ac:dyDescent="0.3">
      <c r="A17" s="10" t="s">
        <v>135</v>
      </c>
      <c r="B17" s="9">
        <v>181</v>
      </c>
    </row>
    <row r="18" spans="1:2" x14ac:dyDescent="0.3">
      <c r="A18" s="10" t="s">
        <v>328</v>
      </c>
      <c r="B18" s="9">
        <v>159</v>
      </c>
    </row>
    <row r="19" spans="1:2" x14ac:dyDescent="0.3">
      <c r="A19" s="3" t="s">
        <v>42</v>
      </c>
      <c r="B19" s="4">
        <v>163</v>
      </c>
    </row>
    <row r="20" spans="1:2" x14ac:dyDescent="0.3">
      <c r="A20" s="3" t="s">
        <v>140</v>
      </c>
      <c r="B20" s="4">
        <v>84</v>
      </c>
    </row>
    <row r="21" spans="1:2" x14ac:dyDescent="0.3">
      <c r="A21" s="3" t="s">
        <v>52</v>
      </c>
      <c r="B21" s="4">
        <v>500</v>
      </c>
    </row>
    <row r="22" spans="1:2" x14ac:dyDescent="0.3">
      <c r="A22" s="3" t="s">
        <v>57</v>
      </c>
      <c r="B22" s="4">
        <v>150</v>
      </c>
    </row>
    <row r="23" spans="1:2" x14ac:dyDescent="0.3">
      <c r="A23" s="3" t="s">
        <v>91</v>
      </c>
      <c r="B23" s="4">
        <v>538</v>
      </c>
    </row>
    <row r="24" spans="1:2" x14ac:dyDescent="0.3">
      <c r="A24" s="3" t="s">
        <v>154</v>
      </c>
      <c r="B24" s="4">
        <v>108</v>
      </c>
    </row>
    <row r="25" spans="1:2" x14ac:dyDescent="0.3">
      <c r="A25" s="3" t="s">
        <v>71</v>
      </c>
      <c r="B25" s="4">
        <v>39</v>
      </c>
    </row>
    <row r="26" spans="1:2" x14ac:dyDescent="0.3">
      <c r="A26" s="3" t="s">
        <v>149</v>
      </c>
      <c r="B26" s="4">
        <v>214</v>
      </c>
    </row>
    <row r="27" spans="1:2" x14ac:dyDescent="0.3">
      <c r="A27" s="3" t="s">
        <v>4653</v>
      </c>
      <c r="B27" s="4">
        <v>5000</v>
      </c>
    </row>
  </sheetData>
  <pageMargins left="0.7" right="0.7" top="0.75" bottom="0.75" header="0.3" footer="0.3"/>
  <pageSetup paperSize="9" orientation="portrait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5002"/>
  <sheetViews>
    <sheetView workbookViewId="0">
      <selection activeCell="D2" sqref="D2:D100"/>
    </sheetView>
  </sheetViews>
  <sheetFormatPr baseColWidth="10" defaultRowHeight="14.4" x14ac:dyDescent="0.3"/>
  <cols>
    <col min="4" max="4" width="13" bestFit="1" customWidth="1"/>
    <col min="10" max="11" width="25.33203125" bestFit="1" customWidth="1"/>
    <col min="12" max="12" width="29.109375" bestFit="1" customWidth="1"/>
    <col min="13" max="13" width="27.77734375" bestFit="1" customWidth="1"/>
    <col min="14" max="15" width="36" bestFit="1" customWidth="1"/>
    <col min="16" max="16" width="31" bestFit="1" customWidth="1"/>
    <col min="17" max="17" width="30.5546875" bestFit="1" customWidth="1"/>
    <col min="18" max="18" width="30.33203125" bestFit="1" customWidth="1"/>
    <col min="19" max="19" width="24.5546875" bestFit="1" customWidth="1"/>
  </cols>
  <sheetData>
    <row r="1" spans="1:1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7" t="s">
        <v>4658</v>
      </c>
      <c r="K1" s="7" t="s">
        <v>4659</v>
      </c>
      <c r="L1" s="7" t="s">
        <v>4660</v>
      </c>
      <c r="M1" s="7" t="s">
        <v>4661</v>
      </c>
      <c r="N1" s="7" t="s">
        <v>4662</v>
      </c>
      <c r="O1" s="7" t="s">
        <v>4663</v>
      </c>
      <c r="P1" s="7" t="s">
        <v>4664</v>
      </c>
      <c r="Q1" s="7" t="s">
        <v>4665</v>
      </c>
      <c r="R1" s="7" t="s">
        <v>4666</v>
      </c>
      <c r="S1" s="7" t="s">
        <v>4667</v>
      </c>
    </row>
    <row r="2" spans="1:19" x14ac:dyDescent="0.3">
      <c r="A2" t="s">
        <v>9</v>
      </c>
      <c r="B2" t="s">
        <v>10</v>
      </c>
      <c r="C2" s="1">
        <v>25049</v>
      </c>
      <c r="D2" s="6">
        <v>233440882010</v>
      </c>
      <c r="E2" t="s">
        <v>11</v>
      </c>
      <c r="F2" t="s">
        <v>12</v>
      </c>
      <c r="G2" t="s">
        <v>13</v>
      </c>
      <c r="H2" t="s">
        <v>14</v>
      </c>
      <c r="I2" t="s">
        <v>15</v>
      </c>
      <c r="J2">
        <f>IF(AND(OR(E2="Guatemala",E2="El Progreso",E2="Baja Verapaz",E2="Sacatepéquez",E2="Chimaltenango"),I2="Confirmado"),1,0)</f>
        <v>1</v>
      </c>
      <c r="K2">
        <f>IF(AND(OR(E2="Guatemala",E2="El Progreso",E2="Baja Verapaz",E2="Sacatepéquez",E2="Chimaltenango"),I2="Sospechoso"),1,0)</f>
        <v>0</v>
      </c>
      <c r="L2">
        <f>IF(AND(OR(E2="Escuintla",E2="Retalhuleu",E2="Suchitepéquez",E2="Santa Rosa"),I2="Confirmado"),1,0)</f>
        <v>0</v>
      </c>
      <c r="M2">
        <f>IF(AND(OR(E2="Escuintla",E2="Retalhuleu",E2="Suchitepéquez",E2="Santa Rosa"),I2="Sospechoso"),1,0)</f>
        <v>0</v>
      </c>
      <c r="N2">
        <f>IF(AND(OR(E2="Quetzaltenango",E2="San Marcos",E2="Totonicapán",E2="Sololá"),I2="Confirmado"),1,0)</f>
        <v>0</v>
      </c>
      <c r="O2">
        <f>IF(AND(OR(E2="Quetzaltenango",E2="San Marcos",E2="Totonicapán",E2="Sololá"),I2="Sospechoso"),1,0)</f>
        <v>0</v>
      </c>
      <c r="P2">
        <f>IF(AND(OR(E2="Chiquimula",E2="Izabal",E2="Zacapa",E2="Jalapa",E2="Jutiapa"),I2="Confirmado"),1,0)</f>
        <v>0</v>
      </c>
      <c r="Q2">
        <f>IF(AND(OR(E2="Chiquimula",E2="Izabal",E2="Zacapa",E2="Jalapa",E2="Jutiapa"),I2="Sospechoso"),1,0)</f>
        <v>0</v>
      </c>
      <c r="R2">
        <f>IF(AND(OR(E2="Petén",E2="Alta Verapaz",E2="Quiché",E2="Huehuetenango"),I2="Confirmado"),1,0)</f>
        <v>0</v>
      </c>
      <c r="S2">
        <f>IF(AND(OR(E2="Petén",E2="Alta Verapaz",E2="Quiché",E2="Huehuetenango"),I2="Sospechoso"),1,0)</f>
        <v>0</v>
      </c>
    </row>
    <row r="3" spans="1:19" x14ac:dyDescent="0.3">
      <c r="A3" t="s">
        <v>16</v>
      </c>
      <c r="B3" t="s">
        <v>17</v>
      </c>
      <c r="C3" s="1">
        <v>38250</v>
      </c>
      <c r="D3" s="6">
        <v>19866559205</v>
      </c>
      <c r="E3" t="s">
        <v>18</v>
      </c>
      <c r="F3" t="s">
        <v>19</v>
      </c>
      <c r="G3" t="s">
        <v>20</v>
      </c>
      <c r="H3" t="s">
        <v>21</v>
      </c>
      <c r="I3" t="s">
        <v>22</v>
      </c>
      <c r="J3">
        <f t="shared" ref="J3:J66" si="0">IF(AND(OR(E3="Guatemala",E3="El Progreso",E3="Baja Verapaz",E3="Sacatepéquez",E3="Chimaltenango"),I3="Confirmado"),1,0)</f>
        <v>0</v>
      </c>
      <c r="K3">
        <f t="shared" ref="K3:K66" si="1">IF(AND(OR(E3="Guatemala",E3="El Progreso",E3="Baja Verapaz",E3="Sacatepéquez",E3="Chimaltenango"),I3="Sospechoso"),1,0)</f>
        <v>0</v>
      </c>
      <c r="L3">
        <f t="shared" ref="L3:L66" si="2">IF(AND(OR(E3="Escuintla",E3="Retalhuleu",E3="Suchitepéquez",E3="Santa Rosa"),I3="Confirmado"),1,0)</f>
        <v>0</v>
      </c>
      <c r="M3">
        <f t="shared" ref="M3:M66" si="3">IF(AND(OR(E3="Escuintla",E3="Retalhuleu",E3="Suchitepéquez",E3="Santa Rosa"),I3="Sospechoso"),1,0)</f>
        <v>0</v>
      </c>
      <c r="N3">
        <f t="shared" ref="N3:N66" si="4">IF(AND(OR(E3="Quetzaltenango",E3="San Marcos",E3="Totonicapán",E3="Sololá"),I3="Confirmado"),1,0)</f>
        <v>0</v>
      </c>
      <c r="O3">
        <f t="shared" ref="O3:O66" si="5">IF(AND(OR(E3="Quetzaltenango",E3="San Marcos",E3="Totonicapán",E3="Sololá"),I3="Sospechoso"),1,0)</f>
        <v>0</v>
      </c>
      <c r="P3">
        <f t="shared" ref="P3:P66" si="6">IF(AND(OR(E3="Chiquimula",E3="Izabal",E3="Zacapa",E3="Jalapa",E3="Jutiapa"),I3="Confirmado"),1,0)</f>
        <v>0</v>
      </c>
      <c r="Q3">
        <f t="shared" ref="Q3:Q66" si="7">IF(AND(OR(E3="Chiquimula",E3="Izabal",E3="Zacapa",E3="Jalapa",E3="Jutiapa"),I3="Sospechoso"),1,0)</f>
        <v>0</v>
      </c>
      <c r="R3">
        <f t="shared" ref="R3:R66" si="8">IF(AND(OR(E3="Petén",E3="Alta Verapaz",E3="Quiché",E3="Huehuetenango"),I3="Confirmado"),1,0)</f>
        <v>0</v>
      </c>
      <c r="S3">
        <f t="shared" ref="S3:S66" si="9">IF(AND(OR(E3="Petén",E3="Alta Verapaz",E3="Quiché",E3="Huehuetenango"),I3="Sospechoso"),1,0)</f>
        <v>0</v>
      </c>
    </row>
    <row r="4" spans="1:19" x14ac:dyDescent="0.3">
      <c r="A4" t="s">
        <v>23</v>
      </c>
      <c r="B4" t="s">
        <v>24</v>
      </c>
      <c r="C4" s="1">
        <v>36103</v>
      </c>
      <c r="D4" s="6">
        <v>2376712343</v>
      </c>
      <c r="E4" t="s">
        <v>25</v>
      </c>
      <c r="F4" t="s">
        <v>26</v>
      </c>
      <c r="G4" t="s">
        <v>27</v>
      </c>
      <c r="H4" t="s">
        <v>28</v>
      </c>
      <c r="I4" t="s">
        <v>22</v>
      </c>
      <c r="J4">
        <f t="shared" si="0"/>
        <v>0</v>
      </c>
      <c r="K4">
        <f t="shared" si="1"/>
        <v>0</v>
      </c>
      <c r="L4">
        <f t="shared" si="2"/>
        <v>0</v>
      </c>
      <c r="M4">
        <f t="shared" si="3"/>
        <v>0</v>
      </c>
      <c r="N4">
        <f t="shared" si="4"/>
        <v>0</v>
      </c>
      <c r="O4">
        <f t="shared" si="5"/>
        <v>0</v>
      </c>
      <c r="P4">
        <f t="shared" si="6"/>
        <v>0</v>
      </c>
      <c r="Q4">
        <f t="shared" si="7"/>
        <v>0</v>
      </c>
      <c r="R4">
        <f t="shared" si="8"/>
        <v>0</v>
      </c>
      <c r="S4">
        <f t="shared" si="9"/>
        <v>0</v>
      </c>
    </row>
    <row r="5" spans="1:19" x14ac:dyDescent="0.3">
      <c r="A5" t="s">
        <v>29</v>
      </c>
      <c r="B5" t="s">
        <v>30</v>
      </c>
      <c r="C5" s="1">
        <v>19286</v>
      </c>
      <c r="D5" s="6">
        <v>20863757192</v>
      </c>
      <c r="E5" t="s">
        <v>31</v>
      </c>
      <c r="F5" t="s">
        <v>32</v>
      </c>
      <c r="G5" t="s">
        <v>13</v>
      </c>
      <c r="H5" t="s">
        <v>33</v>
      </c>
      <c r="I5" t="s">
        <v>22</v>
      </c>
      <c r="J5">
        <f t="shared" si="0"/>
        <v>0</v>
      </c>
      <c r="K5">
        <f t="shared" si="1"/>
        <v>0</v>
      </c>
      <c r="L5">
        <f t="shared" si="2"/>
        <v>0</v>
      </c>
      <c r="M5">
        <f t="shared" si="3"/>
        <v>0</v>
      </c>
      <c r="N5">
        <f t="shared" si="4"/>
        <v>0</v>
      </c>
      <c r="O5">
        <f t="shared" si="5"/>
        <v>0</v>
      </c>
      <c r="P5">
        <f t="shared" si="6"/>
        <v>0</v>
      </c>
      <c r="Q5">
        <f t="shared" si="7"/>
        <v>0</v>
      </c>
      <c r="R5">
        <f t="shared" si="8"/>
        <v>0</v>
      </c>
      <c r="S5">
        <f t="shared" si="9"/>
        <v>0</v>
      </c>
    </row>
    <row r="6" spans="1:19" x14ac:dyDescent="0.3">
      <c r="A6" t="s">
        <v>34</v>
      </c>
      <c r="B6" t="s">
        <v>35</v>
      </c>
      <c r="C6" s="1">
        <v>15371</v>
      </c>
      <c r="D6" s="6">
        <v>258089871310</v>
      </c>
      <c r="E6" t="s">
        <v>36</v>
      </c>
      <c r="F6" t="s">
        <v>37</v>
      </c>
      <c r="G6" t="s">
        <v>13</v>
      </c>
      <c r="H6" t="s">
        <v>38</v>
      </c>
      <c r="I6" t="s">
        <v>39</v>
      </c>
      <c r="J6">
        <f t="shared" si="0"/>
        <v>0</v>
      </c>
      <c r="K6">
        <f t="shared" si="1"/>
        <v>0</v>
      </c>
      <c r="L6">
        <f t="shared" si="2"/>
        <v>0</v>
      </c>
      <c r="M6">
        <f t="shared" si="3"/>
        <v>0</v>
      </c>
      <c r="N6">
        <f t="shared" si="4"/>
        <v>0</v>
      </c>
      <c r="O6">
        <f t="shared" si="5"/>
        <v>0</v>
      </c>
      <c r="P6">
        <f t="shared" si="6"/>
        <v>0</v>
      </c>
      <c r="Q6">
        <f t="shared" si="7"/>
        <v>1</v>
      </c>
      <c r="R6">
        <f t="shared" si="8"/>
        <v>0</v>
      </c>
      <c r="S6">
        <f t="shared" si="9"/>
        <v>0</v>
      </c>
    </row>
    <row r="7" spans="1:19" x14ac:dyDescent="0.3">
      <c r="A7" t="s">
        <v>40</v>
      </c>
      <c r="B7" t="s">
        <v>41</v>
      </c>
      <c r="C7" s="1">
        <v>41635</v>
      </c>
      <c r="D7" s="6">
        <v>29194528148</v>
      </c>
      <c r="E7" t="s">
        <v>42</v>
      </c>
      <c r="F7" t="s">
        <v>43</v>
      </c>
      <c r="G7" t="s">
        <v>44</v>
      </c>
      <c r="H7" t="s">
        <v>45</v>
      </c>
      <c r="I7" t="s">
        <v>39</v>
      </c>
      <c r="J7">
        <f t="shared" si="0"/>
        <v>0</v>
      </c>
      <c r="K7">
        <f t="shared" si="1"/>
        <v>0</v>
      </c>
      <c r="L7">
        <f t="shared" si="2"/>
        <v>0</v>
      </c>
      <c r="M7">
        <f t="shared" si="3"/>
        <v>1</v>
      </c>
      <c r="N7">
        <f t="shared" si="4"/>
        <v>0</v>
      </c>
      <c r="O7">
        <f t="shared" si="5"/>
        <v>0</v>
      </c>
      <c r="P7">
        <f t="shared" si="6"/>
        <v>0</v>
      </c>
      <c r="Q7">
        <f t="shared" si="7"/>
        <v>0</v>
      </c>
      <c r="R7">
        <f t="shared" si="8"/>
        <v>0</v>
      </c>
      <c r="S7">
        <f t="shared" si="9"/>
        <v>0</v>
      </c>
    </row>
    <row r="8" spans="1:19" x14ac:dyDescent="0.3">
      <c r="A8" t="s">
        <v>46</v>
      </c>
      <c r="B8" t="s">
        <v>47</v>
      </c>
      <c r="C8" s="1">
        <v>25491</v>
      </c>
      <c r="D8" s="6">
        <v>22220371126</v>
      </c>
      <c r="E8" t="s">
        <v>36</v>
      </c>
      <c r="F8" t="s">
        <v>48</v>
      </c>
      <c r="G8" t="s">
        <v>44</v>
      </c>
      <c r="H8" t="s">
        <v>49</v>
      </c>
      <c r="I8" t="s">
        <v>22</v>
      </c>
      <c r="J8">
        <f t="shared" si="0"/>
        <v>0</v>
      </c>
      <c r="K8">
        <f t="shared" si="1"/>
        <v>0</v>
      </c>
      <c r="L8">
        <f t="shared" si="2"/>
        <v>0</v>
      </c>
      <c r="M8">
        <f t="shared" si="3"/>
        <v>0</v>
      </c>
      <c r="N8">
        <f t="shared" si="4"/>
        <v>0</v>
      </c>
      <c r="O8">
        <f t="shared" si="5"/>
        <v>0</v>
      </c>
      <c r="P8">
        <f t="shared" si="6"/>
        <v>0</v>
      </c>
      <c r="Q8">
        <f t="shared" si="7"/>
        <v>0</v>
      </c>
      <c r="R8">
        <f t="shared" si="8"/>
        <v>0</v>
      </c>
      <c r="S8">
        <f t="shared" si="9"/>
        <v>0</v>
      </c>
    </row>
    <row r="9" spans="1:19" x14ac:dyDescent="0.3">
      <c r="A9" t="s">
        <v>50</v>
      </c>
      <c r="B9" t="s">
        <v>51</v>
      </c>
      <c r="C9" s="1">
        <v>11131</v>
      </c>
      <c r="D9" s="6">
        <v>19833898221</v>
      </c>
      <c r="E9" t="s">
        <v>52</v>
      </c>
      <c r="F9" t="s">
        <v>53</v>
      </c>
      <c r="G9" t="s">
        <v>20</v>
      </c>
      <c r="H9" t="s">
        <v>54</v>
      </c>
      <c r="I9" t="s">
        <v>22</v>
      </c>
      <c r="J9">
        <f t="shared" si="0"/>
        <v>0</v>
      </c>
      <c r="K9">
        <f t="shared" si="1"/>
        <v>0</v>
      </c>
      <c r="L9">
        <f t="shared" si="2"/>
        <v>0</v>
      </c>
      <c r="M9">
        <f t="shared" si="3"/>
        <v>0</v>
      </c>
      <c r="N9">
        <f t="shared" si="4"/>
        <v>0</v>
      </c>
      <c r="O9">
        <f t="shared" si="5"/>
        <v>0</v>
      </c>
      <c r="P9">
        <f t="shared" si="6"/>
        <v>0</v>
      </c>
      <c r="Q9">
        <f t="shared" si="7"/>
        <v>0</v>
      </c>
      <c r="R9">
        <f t="shared" si="8"/>
        <v>0</v>
      </c>
      <c r="S9">
        <f t="shared" si="9"/>
        <v>0</v>
      </c>
    </row>
    <row r="10" spans="1:19" x14ac:dyDescent="0.3">
      <c r="A10" t="s">
        <v>55</v>
      </c>
      <c r="B10" t="s">
        <v>56</v>
      </c>
      <c r="C10" s="1">
        <v>40825</v>
      </c>
      <c r="D10" s="6">
        <v>20401221137</v>
      </c>
      <c r="E10" t="s">
        <v>57</v>
      </c>
      <c r="F10" t="s">
        <v>58</v>
      </c>
      <c r="G10" t="s">
        <v>20</v>
      </c>
      <c r="H10" t="s">
        <v>59</v>
      </c>
      <c r="I10" t="s">
        <v>39</v>
      </c>
      <c r="J10">
        <f t="shared" si="0"/>
        <v>0</v>
      </c>
      <c r="K10">
        <f t="shared" si="1"/>
        <v>0</v>
      </c>
      <c r="L10">
        <f t="shared" si="2"/>
        <v>0</v>
      </c>
      <c r="M10">
        <f t="shared" si="3"/>
        <v>1</v>
      </c>
      <c r="N10">
        <f t="shared" si="4"/>
        <v>0</v>
      </c>
      <c r="O10">
        <f t="shared" si="5"/>
        <v>0</v>
      </c>
      <c r="P10">
        <f t="shared" si="6"/>
        <v>0</v>
      </c>
      <c r="Q10">
        <f t="shared" si="7"/>
        <v>0</v>
      </c>
      <c r="R10">
        <f t="shared" si="8"/>
        <v>0</v>
      </c>
      <c r="S10">
        <f t="shared" si="9"/>
        <v>0</v>
      </c>
    </row>
    <row r="11" spans="1:19" x14ac:dyDescent="0.3">
      <c r="A11" t="s">
        <v>60</v>
      </c>
      <c r="B11" t="s">
        <v>61</v>
      </c>
      <c r="C11" s="1">
        <v>16624</v>
      </c>
      <c r="D11" s="6">
        <v>27068006173</v>
      </c>
      <c r="E11" t="s">
        <v>36</v>
      </c>
      <c r="F11" t="s">
        <v>62</v>
      </c>
      <c r="G11" t="s">
        <v>63</v>
      </c>
      <c r="H11" t="s">
        <v>64</v>
      </c>
      <c r="I11" t="s">
        <v>15</v>
      </c>
      <c r="J11">
        <f t="shared" si="0"/>
        <v>0</v>
      </c>
      <c r="K11">
        <f t="shared" si="1"/>
        <v>0</v>
      </c>
      <c r="L11">
        <f t="shared" si="2"/>
        <v>0</v>
      </c>
      <c r="M11">
        <f t="shared" si="3"/>
        <v>0</v>
      </c>
      <c r="N11">
        <f t="shared" si="4"/>
        <v>0</v>
      </c>
      <c r="O11">
        <f t="shared" si="5"/>
        <v>0</v>
      </c>
      <c r="P11">
        <f t="shared" si="6"/>
        <v>1</v>
      </c>
      <c r="Q11">
        <f t="shared" si="7"/>
        <v>0</v>
      </c>
      <c r="R11">
        <f t="shared" si="8"/>
        <v>0</v>
      </c>
      <c r="S11">
        <f t="shared" si="9"/>
        <v>0</v>
      </c>
    </row>
    <row r="12" spans="1:19" x14ac:dyDescent="0.3">
      <c r="A12" t="s">
        <v>65</v>
      </c>
      <c r="B12" t="s">
        <v>66</v>
      </c>
      <c r="C12" s="1">
        <v>21364</v>
      </c>
      <c r="D12" s="6">
        <v>27968828225</v>
      </c>
      <c r="E12" t="s">
        <v>25</v>
      </c>
      <c r="F12" t="s">
        <v>67</v>
      </c>
      <c r="G12" t="s">
        <v>20</v>
      </c>
      <c r="H12" t="s">
        <v>68</v>
      </c>
      <c r="I12" t="s">
        <v>15</v>
      </c>
      <c r="J12">
        <f t="shared" si="0"/>
        <v>0</v>
      </c>
      <c r="K12">
        <f t="shared" si="1"/>
        <v>0</v>
      </c>
      <c r="L12">
        <f t="shared" si="2"/>
        <v>1</v>
      </c>
      <c r="M12">
        <f t="shared" si="3"/>
        <v>0</v>
      </c>
      <c r="N12">
        <f t="shared" si="4"/>
        <v>0</v>
      </c>
      <c r="O12">
        <f t="shared" si="5"/>
        <v>0</v>
      </c>
      <c r="P12">
        <f t="shared" si="6"/>
        <v>0</v>
      </c>
      <c r="Q12">
        <f t="shared" si="7"/>
        <v>0</v>
      </c>
      <c r="R12">
        <f t="shared" si="8"/>
        <v>0</v>
      </c>
      <c r="S12">
        <f t="shared" si="9"/>
        <v>0</v>
      </c>
    </row>
    <row r="13" spans="1:19" x14ac:dyDescent="0.3">
      <c r="A13" t="s">
        <v>69</v>
      </c>
      <c r="B13" t="s">
        <v>70</v>
      </c>
      <c r="C13" s="1">
        <v>9565</v>
      </c>
      <c r="D13" s="6">
        <v>1978552947</v>
      </c>
      <c r="E13" t="s">
        <v>71</v>
      </c>
      <c r="F13" t="s">
        <v>72</v>
      </c>
      <c r="G13" t="s">
        <v>27</v>
      </c>
      <c r="H13" t="s">
        <v>73</v>
      </c>
      <c r="I13" t="s">
        <v>22</v>
      </c>
      <c r="J13">
        <f t="shared" si="0"/>
        <v>0</v>
      </c>
      <c r="K13">
        <f t="shared" si="1"/>
        <v>0</v>
      </c>
      <c r="L13">
        <f t="shared" si="2"/>
        <v>0</v>
      </c>
      <c r="M13">
        <f t="shared" si="3"/>
        <v>0</v>
      </c>
      <c r="N13">
        <f t="shared" si="4"/>
        <v>0</v>
      </c>
      <c r="O13">
        <f t="shared" si="5"/>
        <v>0</v>
      </c>
      <c r="P13">
        <f t="shared" si="6"/>
        <v>0</v>
      </c>
      <c r="Q13">
        <f t="shared" si="7"/>
        <v>0</v>
      </c>
      <c r="R13">
        <f t="shared" si="8"/>
        <v>0</v>
      </c>
      <c r="S13">
        <f t="shared" si="9"/>
        <v>0</v>
      </c>
    </row>
    <row r="14" spans="1:19" x14ac:dyDescent="0.3">
      <c r="A14" t="s">
        <v>74</v>
      </c>
      <c r="B14" t="s">
        <v>75</v>
      </c>
      <c r="C14" s="1">
        <v>32616</v>
      </c>
      <c r="D14" s="6">
        <v>2016700242</v>
      </c>
      <c r="E14" t="s">
        <v>25</v>
      </c>
      <c r="F14" t="s">
        <v>76</v>
      </c>
      <c r="G14" t="s">
        <v>13</v>
      </c>
      <c r="H14" t="s">
        <v>77</v>
      </c>
      <c r="I14" t="s">
        <v>22</v>
      </c>
      <c r="J14">
        <f t="shared" si="0"/>
        <v>0</v>
      </c>
      <c r="K14">
        <f t="shared" si="1"/>
        <v>0</v>
      </c>
      <c r="L14">
        <f t="shared" si="2"/>
        <v>0</v>
      </c>
      <c r="M14">
        <f t="shared" si="3"/>
        <v>0</v>
      </c>
      <c r="N14">
        <f t="shared" si="4"/>
        <v>0</v>
      </c>
      <c r="O14">
        <f t="shared" si="5"/>
        <v>0</v>
      </c>
      <c r="P14">
        <f t="shared" si="6"/>
        <v>0</v>
      </c>
      <c r="Q14">
        <f t="shared" si="7"/>
        <v>0</v>
      </c>
      <c r="R14">
        <f t="shared" si="8"/>
        <v>0</v>
      </c>
      <c r="S14">
        <f t="shared" si="9"/>
        <v>0</v>
      </c>
    </row>
    <row r="15" spans="1:19" x14ac:dyDescent="0.3">
      <c r="A15" t="s">
        <v>78</v>
      </c>
      <c r="B15" t="s">
        <v>79</v>
      </c>
      <c r="C15" s="1">
        <v>26613</v>
      </c>
      <c r="D15" s="6">
        <v>19789358206</v>
      </c>
      <c r="E15" t="s">
        <v>52</v>
      </c>
      <c r="F15" t="s">
        <v>53</v>
      </c>
      <c r="G15" t="s">
        <v>13</v>
      </c>
      <c r="H15" t="s">
        <v>80</v>
      </c>
      <c r="I15" t="s">
        <v>22</v>
      </c>
      <c r="J15">
        <f t="shared" si="0"/>
        <v>0</v>
      </c>
      <c r="K15">
        <f t="shared" si="1"/>
        <v>0</v>
      </c>
      <c r="L15">
        <f t="shared" si="2"/>
        <v>0</v>
      </c>
      <c r="M15">
        <f t="shared" si="3"/>
        <v>0</v>
      </c>
      <c r="N15">
        <f t="shared" si="4"/>
        <v>0</v>
      </c>
      <c r="O15">
        <f t="shared" si="5"/>
        <v>0</v>
      </c>
      <c r="P15">
        <f t="shared" si="6"/>
        <v>0</v>
      </c>
      <c r="Q15">
        <f t="shared" si="7"/>
        <v>0</v>
      </c>
      <c r="R15">
        <f t="shared" si="8"/>
        <v>0</v>
      </c>
      <c r="S15">
        <f t="shared" si="9"/>
        <v>0</v>
      </c>
    </row>
    <row r="16" spans="1:19" x14ac:dyDescent="0.3">
      <c r="A16" t="s">
        <v>81</v>
      </c>
      <c r="B16" t="s">
        <v>82</v>
      </c>
      <c r="C16" s="1">
        <v>17995</v>
      </c>
      <c r="D16" s="6">
        <v>28899849143</v>
      </c>
      <c r="E16" t="s">
        <v>31</v>
      </c>
      <c r="F16" t="s">
        <v>31</v>
      </c>
      <c r="G16" t="s">
        <v>13</v>
      </c>
      <c r="H16" t="s">
        <v>83</v>
      </c>
      <c r="I16" t="s">
        <v>22</v>
      </c>
      <c r="J16">
        <f t="shared" si="0"/>
        <v>0</v>
      </c>
      <c r="K16">
        <f t="shared" si="1"/>
        <v>0</v>
      </c>
      <c r="L16">
        <f t="shared" si="2"/>
        <v>0</v>
      </c>
      <c r="M16">
        <f t="shared" si="3"/>
        <v>0</v>
      </c>
      <c r="N16">
        <f t="shared" si="4"/>
        <v>0</v>
      </c>
      <c r="O16">
        <f t="shared" si="5"/>
        <v>0</v>
      </c>
      <c r="P16">
        <f t="shared" si="6"/>
        <v>0</v>
      </c>
      <c r="Q16">
        <f t="shared" si="7"/>
        <v>0</v>
      </c>
      <c r="R16">
        <f t="shared" si="8"/>
        <v>0</v>
      </c>
      <c r="S16">
        <f t="shared" si="9"/>
        <v>0</v>
      </c>
    </row>
    <row r="17" spans="1:19" x14ac:dyDescent="0.3">
      <c r="A17" t="s">
        <v>84</v>
      </c>
      <c r="B17" t="s">
        <v>85</v>
      </c>
      <c r="C17" s="1">
        <v>14399</v>
      </c>
      <c r="D17" s="6">
        <v>22833439107</v>
      </c>
      <c r="E17" t="s">
        <v>86</v>
      </c>
      <c r="F17" t="s">
        <v>87</v>
      </c>
      <c r="G17" t="s">
        <v>20</v>
      </c>
      <c r="H17" t="s">
        <v>88</v>
      </c>
      <c r="I17" t="s">
        <v>22</v>
      </c>
      <c r="J17">
        <f t="shared" si="0"/>
        <v>0</v>
      </c>
      <c r="K17">
        <f t="shared" si="1"/>
        <v>0</v>
      </c>
      <c r="L17">
        <f t="shared" si="2"/>
        <v>0</v>
      </c>
      <c r="M17">
        <f t="shared" si="3"/>
        <v>0</v>
      </c>
      <c r="N17">
        <f t="shared" si="4"/>
        <v>0</v>
      </c>
      <c r="O17">
        <f t="shared" si="5"/>
        <v>0</v>
      </c>
      <c r="P17">
        <f t="shared" si="6"/>
        <v>0</v>
      </c>
      <c r="Q17">
        <f t="shared" si="7"/>
        <v>0</v>
      </c>
      <c r="R17">
        <f t="shared" si="8"/>
        <v>0</v>
      </c>
      <c r="S17">
        <f t="shared" si="9"/>
        <v>0</v>
      </c>
    </row>
    <row r="18" spans="1:19" x14ac:dyDescent="0.3">
      <c r="A18" t="s">
        <v>89</v>
      </c>
      <c r="B18" t="s">
        <v>90</v>
      </c>
      <c r="C18" s="1">
        <v>32657</v>
      </c>
      <c r="D18" s="6">
        <v>21348506185</v>
      </c>
      <c r="E18" t="s">
        <v>91</v>
      </c>
      <c r="F18" t="s">
        <v>92</v>
      </c>
      <c r="G18" t="s">
        <v>44</v>
      </c>
      <c r="H18" t="s">
        <v>77</v>
      </c>
      <c r="I18" t="s">
        <v>22</v>
      </c>
      <c r="J18">
        <f t="shared" si="0"/>
        <v>0</v>
      </c>
      <c r="K18">
        <f t="shared" si="1"/>
        <v>0</v>
      </c>
      <c r="L18">
        <f t="shared" si="2"/>
        <v>0</v>
      </c>
      <c r="M18">
        <f t="shared" si="3"/>
        <v>0</v>
      </c>
      <c r="N18">
        <f t="shared" si="4"/>
        <v>0</v>
      </c>
      <c r="O18">
        <f t="shared" si="5"/>
        <v>0</v>
      </c>
      <c r="P18">
        <f t="shared" si="6"/>
        <v>0</v>
      </c>
      <c r="Q18">
        <f t="shared" si="7"/>
        <v>0</v>
      </c>
      <c r="R18">
        <f t="shared" si="8"/>
        <v>0</v>
      </c>
      <c r="S18">
        <f t="shared" si="9"/>
        <v>0</v>
      </c>
    </row>
    <row r="19" spans="1:19" x14ac:dyDescent="0.3">
      <c r="A19" t="s">
        <v>93</v>
      </c>
      <c r="B19" t="s">
        <v>94</v>
      </c>
      <c r="C19" s="1">
        <v>38639</v>
      </c>
      <c r="D19" s="6">
        <v>2741952489</v>
      </c>
      <c r="E19" t="s">
        <v>42</v>
      </c>
      <c r="F19" t="s">
        <v>95</v>
      </c>
      <c r="G19" t="s">
        <v>27</v>
      </c>
      <c r="H19" t="s">
        <v>96</v>
      </c>
      <c r="I19" t="s">
        <v>15</v>
      </c>
      <c r="J19">
        <f t="shared" si="0"/>
        <v>0</v>
      </c>
      <c r="K19">
        <f t="shared" si="1"/>
        <v>0</v>
      </c>
      <c r="L19">
        <f t="shared" si="2"/>
        <v>1</v>
      </c>
      <c r="M19">
        <f t="shared" si="3"/>
        <v>0</v>
      </c>
      <c r="N19">
        <f t="shared" si="4"/>
        <v>0</v>
      </c>
      <c r="O19">
        <f t="shared" si="5"/>
        <v>0</v>
      </c>
      <c r="P19">
        <f t="shared" si="6"/>
        <v>0</v>
      </c>
      <c r="Q19">
        <f t="shared" si="7"/>
        <v>0</v>
      </c>
      <c r="R19">
        <f t="shared" si="8"/>
        <v>0</v>
      </c>
      <c r="S19">
        <f t="shared" si="9"/>
        <v>0</v>
      </c>
    </row>
    <row r="20" spans="1:19" x14ac:dyDescent="0.3">
      <c r="A20" t="s">
        <v>97</v>
      </c>
      <c r="B20" t="s">
        <v>94</v>
      </c>
      <c r="C20" s="1">
        <v>39904</v>
      </c>
      <c r="D20" s="6">
        <v>24839617109</v>
      </c>
      <c r="E20" t="s">
        <v>25</v>
      </c>
      <c r="F20" t="s">
        <v>98</v>
      </c>
      <c r="G20" t="s">
        <v>20</v>
      </c>
      <c r="H20" t="s">
        <v>99</v>
      </c>
      <c r="I20" t="s">
        <v>15</v>
      </c>
      <c r="J20">
        <f t="shared" si="0"/>
        <v>0</v>
      </c>
      <c r="K20">
        <f t="shared" si="1"/>
        <v>0</v>
      </c>
      <c r="L20">
        <f t="shared" si="2"/>
        <v>1</v>
      </c>
      <c r="M20">
        <f t="shared" si="3"/>
        <v>0</v>
      </c>
      <c r="N20">
        <f t="shared" si="4"/>
        <v>0</v>
      </c>
      <c r="O20">
        <f t="shared" si="5"/>
        <v>0</v>
      </c>
      <c r="P20">
        <f t="shared" si="6"/>
        <v>0</v>
      </c>
      <c r="Q20">
        <f t="shared" si="7"/>
        <v>0</v>
      </c>
      <c r="R20">
        <f t="shared" si="8"/>
        <v>0</v>
      </c>
      <c r="S20">
        <f t="shared" si="9"/>
        <v>0</v>
      </c>
    </row>
    <row r="21" spans="1:19" x14ac:dyDescent="0.3">
      <c r="A21" t="s">
        <v>100</v>
      </c>
      <c r="B21" t="s">
        <v>101</v>
      </c>
      <c r="C21" s="1">
        <v>39609</v>
      </c>
      <c r="D21" s="6">
        <v>21533757179</v>
      </c>
      <c r="E21" t="s">
        <v>52</v>
      </c>
      <c r="F21" t="s">
        <v>102</v>
      </c>
      <c r="G21" t="s">
        <v>13</v>
      </c>
      <c r="H21" t="s">
        <v>103</v>
      </c>
      <c r="I21" t="s">
        <v>15</v>
      </c>
      <c r="J21">
        <f t="shared" si="0"/>
        <v>0</v>
      </c>
      <c r="K21">
        <f t="shared" si="1"/>
        <v>0</v>
      </c>
      <c r="L21">
        <f t="shared" si="2"/>
        <v>0</v>
      </c>
      <c r="M21">
        <f t="shared" si="3"/>
        <v>0</v>
      </c>
      <c r="N21">
        <f t="shared" si="4"/>
        <v>1</v>
      </c>
      <c r="O21">
        <f t="shared" si="5"/>
        <v>0</v>
      </c>
      <c r="P21">
        <f t="shared" si="6"/>
        <v>0</v>
      </c>
      <c r="Q21">
        <f t="shared" si="7"/>
        <v>0</v>
      </c>
      <c r="R21">
        <f t="shared" si="8"/>
        <v>0</v>
      </c>
      <c r="S21">
        <f t="shared" si="9"/>
        <v>0</v>
      </c>
    </row>
    <row r="22" spans="1:19" x14ac:dyDescent="0.3">
      <c r="A22" t="s">
        <v>104</v>
      </c>
      <c r="B22" t="s">
        <v>105</v>
      </c>
      <c r="C22" s="1">
        <v>43175</v>
      </c>
      <c r="D22" s="6">
        <v>22709303119</v>
      </c>
      <c r="E22" t="s">
        <v>106</v>
      </c>
      <c r="F22" t="s">
        <v>76</v>
      </c>
      <c r="G22" t="s">
        <v>13</v>
      </c>
      <c r="H22" t="s">
        <v>107</v>
      </c>
      <c r="I22" t="s">
        <v>15</v>
      </c>
      <c r="J22">
        <f t="shared" si="0"/>
        <v>0</v>
      </c>
      <c r="K22">
        <f t="shared" si="1"/>
        <v>0</v>
      </c>
      <c r="L22">
        <f t="shared" si="2"/>
        <v>0</v>
      </c>
      <c r="M22">
        <f t="shared" si="3"/>
        <v>0</v>
      </c>
      <c r="N22">
        <f t="shared" si="4"/>
        <v>0</v>
      </c>
      <c r="O22">
        <f t="shared" si="5"/>
        <v>0</v>
      </c>
      <c r="P22">
        <f t="shared" si="6"/>
        <v>0</v>
      </c>
      <c r="Q22">
        <f t="shared" si="7"/>
        <v>0</v>
      </c>
      <c r="R22">
        <f t="shared" si="8"/>
        <v>1</v>
      </c>
      <c r="S22">
        <f t="shared" si="9"/>
        <v>0</v>
      </c>
    </row>
    <row r="23" spans="1:19" x14ac:dyDescent="0.3">
      <c r="A23" t="s">
        <v>108</v>
      </c>
      <c r="B23" t="s">
        <v>109</v>
      </c>
      <c r="C23" s="1">
        <v>11428</v>
      </c>
      <c r="D23" s="6">
        <v>2466329455</v>
      </c>
      <c r="E23" t="s">
        <v>110</v>
      </c>
      <c r="F23" t="s">
        <v>110</v>
      </c>
      <c r="G23" t="s">
        <v>20</v>
      </c>
      <c r="H23" t="s">
        <v>111</v>
      </c>
      <c r="I23" t="s">
        <v>22</v>
      </c>
      <c r="J23">
        <f t="shared" si="0"/>
        <v>0</v>
      </c>
      <c r="K23">
        <f t="shared" si="1"/>
        <v>0</v>
      </c>
      <c r="L23">
        <f t="shared" si="2"/>
        <v>0</v>
      </c>
      <c r="M23">
        <f t="shared" si="3"/>
        <v>0</v>
      </c>
      <c r="N23">
        <f t="shared" si="4"/>
        <v>0</v>
      </c>
      <c r="O23">
        <f t="shared" si="5"/>
        <v>0</v>
      </c>
      <c r="P23">
        <f t="shared" si="6"/>
        <v>0</v>
      </c>
      <c r="Q23">
        <f t="shared" si="7"/>
        <v>0</v>
      </c>
      <c r="R23">
        <f t="shared" si="8"/>
        <v>0</v>
      </c>
      <c r="S23">
        <f t="shared" si="9"/>
        <v>0</v>
      </c>
    </row>
    <row r="24" spans="1:19" x14ac:dyDescent="0.3">
      <c r="A24" t="s">
        <v>112</v>
      </c>
      <c r="B24" t="s">
        <v>113</v>
      </c>
      <c r="C24" s="1">
        <v>33216</v>
      </c>
      <c r="D24" s="6">
        <v>29434932168</v>
      </c>
      <c r="E24" t="s">
        <v>114</v>
      </c>
      <c r="F24" t="s">
        <v>115</v>
      </c>
      <c r="G24" t="s">
        <v>13</v>
      </c>
      <c r="H24" t="s">
        <v>116</v>
      </c>
      <c r="I24" t="s">
        <v>22</v>
      </c>
      <c r="J24">
        <f t="shared" si="0"/>
        <v>0</v>
      </c>
      <c r="K24">
        <f t="shared" si="1"/>
        <v>0</v>
      </c>
      <c r="L24">
        <f t="shared" si="2"/>
        <v>0</v>
      </c>
      <c r="M24">
        <f t="shared" si="3"/>
        <v>0</v>
      </c>
      <c r="N24">
        <f t="shared" si="4"/>
        <v>0</v>
      </c>
      <c r="O24">
        <f t="shared" si="5"/>
        <v>0</v>
      </c>
      <c r="P24">
        <f t="shared" si="6"/>
        <v>0</v>
      </c>
      <c r="Q24">
        <f t="shared" si="7"/>
        <v>0</v>
      </c>
      <c r="R24">
        <f t="shared" si="8"/>
        <v>0</v>
      </c>
      <c r="S24">
        <f t="shared" si="9"/>
        <v>0</v>
      </c>
    </row>
    <row r="25" spans="1:19" x14ac:dyDescent="0.3">
      <c r="A25" t="s">
        <v>117</v>
      </c>
      <c r="B25" t="s">
        <v>118</v>
      </c>
      <c r="C25" s="1">
        <v>19486</v>
      </c>
      <c r="D25" s="6">
        <v>19465212205</v>
      </c>
      <c r="E25" t="s">
        <v>91</v>
      </c>
      <c r="F25" t="s">
        <v>91</v>
      </c>
      <c r="G25" t="s">
        <v>44</v>
      </c>
      <c r="H25" t="s">
        <v>119</v>
      </c>
      <c r="I25" t="s">
        <v>39</v>
      </c>
      <c r="J25">
        <f t="shared" si="0"/>
        <v>0</v>
      </c>
      <c r="K25">
        <f t="shared" si="1"/>
        <v>0</v>
      </c>
      <c r="L25">
        <f t="shared" si="2"/>
        <v>0</v>
      </c>
      <c r="M25">
        <f t="shared" si="3"/>
        <v>0</v>
      </c>
      <c r="N25">
        <f t="shared" si="4"/>
        <v>0</v>
      </c>
      <c r="O25">
        <f t="shared" si="5"/>
        <v>1</v>
      </c>
      <c r="P25">
        <f t="shared" si="6"/>
        <v>0</v>
      </c>
      <c r="Q25">
        <f t="shared" si="7"/>
        <v>0</v>
      </c>
      <c r="R25">
        <f t="shared" si="8"/>
        <v>0</v>
      </c>
      <c r="S25">
        <f t="shared" si="9"/>
        <v>0</v>
      </c>
    </row>
    <row r="26" spans="1:19" x14ac:dyDescent="0.3">
      <c r="A26" t="s">
        <v>120</v>
      </c>
      <c r="B26" t="s">
        <v>121</v>
      </c>
      <c r="C26" s="1">
        <v>20824</v>
      </c>
      <c r="D26" s="6">
        <v>2070262717</v>
      </c>
      <c r="E26" t="s">
        <v>122</v>
      </c>
      <c r="F26" t="s">
        <v>123</v>
      </c>
      <c r="G26" t="s">
        <v>20</v>
      </c>
      <c r="H26" t="s">
        <v>124</v>
      </c>
      <c r="I26" t="s">
        <v>39</v>
      </c>
      <c r="J26">
        <f t="shared" si="0"/>
        <v>0</v>
      </c>
      <c r="K26">
        <f t="shared" si="1"/>
        <v>1</v>
      </c>
      <c r="L26">
        <f t="shared" si="2"/>
        <v>0</v>
      </c>
      <c r="M26">
        <f t="shared" si="3"/>
        <v>0</v>
      </c>
      <c r="N26">
        <f t="shared" si="4"/>
        <v>0</v>
      </c>
      <c r="O26">
        <f t="shared" si="5"/>
        <v>0</v>
      </c>
      <c r="P26">
        <f t="shared" si="6"/>
        <v>0</v>
      </c>
      <c r="Q26">
        <f t="shared" si="7"/>
        <v>0</v>
      </c>
      <c r="R26">
        <f t="shared" si="8"/>
        <v>0</v>
      </c>
      <c r="S26">
        <f t="shared" si="9"/>
        <v>0</v>
      </c>
    </row>
    <row r="27" spans="1:19" x14ac:dyDescent="0.3">
      <c r="A27" t="s">
        <v>125</v>
      </c>
      <c r="B27" t="s">
        <v>126</v>
      </c>
      <c r="C27" s="1">
        <v>29337</v>
      </c>
      <c r="D27" s="6">
        <v>1996474722</v>
      </c>
      <c r="E27" t="s">
        <v>127</v>
      </c>
      <c r="F27" t="s">
        <v>128</v>
      </c>
      <c r="G27" t="s">
        <v>13</v>
      </c>
      <c r="H27" t="s">
        <v>129</v>
      </c>
      <c r="I27" t="s">
        <v>39</v>
      </c>
      <c r="J27">
        <f t="shared" si="0"/>
        <v>0</v>
      </c>
      <c r="K27">
        <f t="shared" si="1"/>
        <v>0</v>
      </c>
      <c r="L27">
        <f t="shared" si="2"/>
        <v>0</v>
      </c>
      <c r="M27">
        <f t="shared" si="3"/>
        <v>0</v>
      </c>
      <c r="N27">
        <f t="shared" si="4"/>
        <v>0</v>
      </c>
      <c r="O27">
        <f t="shared" si="5"/>
        <v>0</v>
      </c>
      <c r="P27">
        <f t="shared" si="6"/>
        <v>0</v>
      </c>
      <c r="Q27">
        <f t="shared" si="7"/>
        <v>0</v>
      </c>
      <c r="R27">
        <f t="shared" si="8"/>
        <v>0</v>
      </c>
      <c r="S27">
        <f t="shared" si="9"/>
        <v>1</v>
      </c>
    </row>
    <row r="28" spans="1:19" x14ac:dyDescent="0.3">
      <c r="A28" t="s">
        <v>130</v>
      </c>
      <c r="B28" t="s">
        <v>131</v>
      </c>
      <c r="C28" s="1">
        <v>14665</v>
      </c>
      <c r="D28" s="6">
        <v>282916971310</v>
      </c>
      <c r="E28" t="s">
        <v>91</v>
      </c>
      <c r="F28" t="s">
        <v>91</v>
      </c>
      <c r="G28" t="s">
        <v>44</v>
      </c>
      <c r="H28" t="s">
        <v>132</v>
      </c>
      <c r="I28" t="s">
        <v>22</v>
      </c>
      <c r="J28">
        <f t="shared" si="0"/>
        <v>0</v>
      </c>
      <c r="K28">
        <f t="shared" si="1"/>
        <v>0</v>
      </c>
      <c r="L28">
        <f t="shared" si="2"/>
        <v>0</v>
      </c>
      <c r="M28">
        <f t="shared" si="3"/>
        <v>0</v>
      </c>
      <c r="N28">
        <f t="shared" si="4"/>
        <v>0</v>
      </c>
      <c r="O28">
        <f t="shared" si="5"/>
        <v>0</v>
      </c>
      <c r="P28">
        <f t="shared" si="6"/>
        <v>0</v>
      </c>
      <c r="Q28">
        <f t="shared" si="7"/>
        <v>0</v>
      </c>
      <c r="R28">
        <f t="shared" si="8"/>
        <v>0</v>
      </c>
      <c r="S28">
        <f t="shared" si="9"/>
        <v>0</v>
      </c>
    </row>
    <row r="29" spans="1:19" x14ac:dyDescent="0.3">
      <c r="A29" t="s">
        <v>133</v>
      </c>
      <c r="B29" t="s">
        <v>134</v>
      </c>
      <c r="C29" s="1">
        <v>17461</v>
      </c>
      <c r="D29" s="6">
        <v>2334547855</v>
      </c>
      <c r="E29" t="s">
        <v>135</v>
      </c>
      <c r="F29" t="s">
        <v>136</v>
      </c>
      <c r="G29" t="s">
        <v>13</v>
      </c>
      <c r="H29" t="s">
        <v>137</v>
      </c>
      <c r="I29" t="s">
        <v>15</v>
      </c>
      <c r="J29">
        <f t="shared" si="0"/>
        <v>0</v>
      </c>
      <c r="K29">
        <f t="shared" si="1"/>
        <v>0</v>
      </c>
      <c r="L29">
        <f t="shared" si="2"/>
        <v>0</v>
      </c>
      <c r="M29">
        <f t="shared" si="3"/>
        <v>0</v>
      </c>
      <c r="N29">
        <f t="shared" si="4"/>
        <v>1</v>
      </c>
      <c r="O29">
        <f t="shared" si="5"/>
        <v>0</v>
      </c>
      <c r="P29">
        <f t="shared" si="6"/>
        <v>0</v>
      </c>
      <c r="Q29">
        <f t="shared" si="7"/>
        <v>0</v>
      </c>
      <c r="R29">
        <f t="shared" si="8"/>
        <v>0</v>
      </c>
      <c r="S29">
        <f t="shared" si="9"/>
        <v>0</v>
      </c>
    </row>
    <row r="30" spans="1:19" x14ac:dyDescent="0.3">
      <c r="A30" t="s">
        <v>138</v>
      </c>
      <c r="B30" t="s">
        <v>139</v>
      </c>
      <c r="C30" s="1">
        <v>39275</v>
      </c>
      <c r="D30" s="6">
        <v>20376222113</v>
      </c>
      <c r="E30" t="s">
        <v>140</v>
      </c>
      <c r="F30" t="s">
        <v>141</v>
      </c>
      <c r="G30" t="s">
        <v>63</v>
      </c>
      <c r="H30" t="s">
        <v>142</v>
      </c>
      <c r="I30" t="s">
        <v>22</v>
      </c>
      <c r="J30">
        <f t="shared" si="0"/>
        <v>0</v>
      </c>
      <c r="K30">
        <f t="shared" si="1"/>
        <v>0</v>
      </c>
      <c r="L30">
        <f t="shared" si="2"/>
        <v>0</v>
      </c>
      <c r="M30">
        <f t="shared" si="3"/>
        <v>0</v>
      </c>
      <c r="N30">
        <f t="shared" si="4"/>
        <v>0</v>
      </c>
      <c r="O30">
        <f t="shared" si="5"/>
        <v>0</v>
      </c>
      <c r="P30">
        <f t="shared" si="6"/>
        <v>0</v>
      </c>
      <c r="Q30">
        <f t="shared" si="7"/>
        <v>0</v>
      </c>
      <c r="R30">
        <f t="shared" si="8"/>
        <v>0</v>
      </c>
      <c r="S30">
        <f t="shared" si="9"/>
        <v>0</v>
      </c>
    </row>
    <row r="31" spans="1:19" x14ac:dyDescent="0.3">
      <c r="A31" t="s">
        <v>143</v>
      </c>
      <c r="B31" t="s">
        <v>144</v>
      </c>
      <c r="C31" s="1">
        <v>29096</v>
      </c>
      <c r="D31" s="6">
        <v>25895356135</v>
      </c>
      <c r="E31" t="s">
        <v>91</v>
      </c>
      <c r="F31" t="s">
        <v>145</v>
      </c>
      <c r="G31" t="s">
        <v>44</v>
      </c>
      <c r="H31" t="s">
        <v>146</v>
      </c>
      <c r="I31" t="s">
        <v>39</v>
      </c>
      <c r="J31">
        <f t="shared" si="0"/>
        <v>0</v>
      </c>
      <c r="K31">
        <f t="shared" si="1"/>
        <v>0</v>
      </c>
      <c r="L31">
        <f t="shared" si="2"/>
        <v>0</v>
      </c>
      <c r="M31">
        <f t="shared" si="3"/>
        <v>0</v>
      </c>
      <c r="N31">
        <f t="shared" si="4"/>
        <v>0</v>
      </c>
      <c r="O31">
        <f t="shared" si="5"/>
        <v>1</v>
      </c>
      <c r="P31">
        <f t="shared" si="6"/>
        <v>0</v>
      </c>
      <c r="Q31">
        <f t="shared" si="7"/>
        <v>0</v>
      </c>
      <c r="R31">
        <f t="shared" si="8"/>
        <v>0</v>
      </c>
      <c r="S31">
        <f t="shared" si="9"/>
        <v>0</v>
      </c>
    </row>
    <row r="32" spans="1:19" x14ac:dyDescent="0.3">
      <c r="A32" t="s">
        <v>147</v>
      </c>
      <c r="B32" t="s">
        <v>148</v>
      </c>
      <c r="C32" s="1">
        <v>28874</v>
      </c>
      <c r="D32" s="6">
        <v>2585901331</v>
      </c>
      <c r="E32" t="s">
        <v>149</v>
      </c>
      <c r="F32" t="s">
        <v>150</v>
      </c>
      <c r="G32" t="s">
        <v>44</v>
      </c>
      <c r="H32" t="s">
        <v>151</v>
      </c>
      <c r="I32" t="s">
        <v>15</v>
      </c>
      <c r="J32">
        <f t="shared" si="0"/>
        <v>0</v>
      </c>
      <c r="K32">
        <f t="shared" si="1"/>
        <v>0</v>
      </c>
      <c r="L32">
        <f t="shared" si="2"/>
        <v>0</v>
      </c>
      <c r="M32">
        <f t="shared" si="3"/>
        <v>0</v>
      </c>
      <c r="N32">
        <f t="shared" si="4"/>
        <v>0</v>
      </c>
      <c r="O32">
        <f t="shared" si="5"/>
        <v>0</v>
      </c>
      <c r="P32">
        <f t="shared" si="6"/>
        <v>1</v>
      </c>
      <c r="Q32">
        <f t="shared" si="7"/>
        <v>0</v>
      </c>
      <c r="R32">
        <f t="shared" si="8"/>
        <v>0</v>
      </c>
      <c r="S32">
        <f t="shared" si="9"/>
        <v>0</v>
      </c>
    </row>
    <row r="33" spans="1:19" x14ac:dyDescent="0.3">
      <c r="A33" t="s">
        <v>152</v>
      </c>
      <c r="B33" t="s">
        <v>153</v>
      </c>
      <c r="C33" s="1">
        <v>39504</v>
      </c>
      <c r="D33" s="6">
        <v>24752342135</v>
      </c>
      <c r="E33" t="s">
        <v>154</v>
      </c>
      <c r="F33" t="s">
        <v>155</v>
      </c>
      <c r="G33" t="s">
        <v>63</v>
      </c>
      <c r="H33" t="s">
        <v>156</v>
      </c>
      <c r="I33" t="s">
        <v>22</v>
      </c>
      <c r="J33">
        <f t="shared" si="0"/>
        <v>0</v>
      </c>
      <c r="K33">
        <f t="shared" si="1"/>
        <v>0</v>
      </c>
      <c r="L33">
        <f t="shared" si="2"/>
        <v>0</v>
      </c>
      <c r="M33">
        <f t="shared" si="3"/>
        <v>0</v>
      </c>
      <c r="N33">
        <f t="shared" si="4"/>
        <v>0</v>
      </c>
      <c r="O33">
        <f t="shared" si="5"/>
        <v>0</v>
      </c>
      <c r="P33">
        <f t="shared" si="6"/>
        <v>0</v>
      </c>
      <c r="Q33">
        <f t="shared" si="7"/>
        <v>0</v>
      </c>
      <c r="R33">
        <f t="shared" si="8"/>
        <v>0</v>
      </c>
      <c r="S33">
        <f t="shared" si="9"/>
        <v>0</v>
      </c>
    </row>
    <row r="34" spans="1:19" x14ac:dyDescent="0.3">
      <c r="A34" t="s">
        <v>157</v>
      </c>
      <c r="B34" t="s">
        <v>158</v>
      </c>
      <c r="C34" s="1">
        <v>31682</v>
      </c>
      <c r="D34" s="6">
        <v>2428958394</v>
      </c>
      <c r="E34" t="s">
        <v>52</v>
      </c>
      <c r="F34" t="s">
        <v>53</v>
      </c>
      <c r="G34" t="s">
        <v>27</v>
      </c>
      <c r="H34" t="s">
        <v>159</v>
      </c>
      <c r="I34" t="s">
        <v>15</v>
      </c>
      <c r="J34">
        <f t="shared" si="0"/>
        <v>0</v>
      </c>
      <c r="K34">
        <f t="shared" si="1"/>
        <v>0</v>
      </c>
      <c r="L34">
        <f t="shared" si="2"/>
        <v>0</v>
      </c>
      <c r="M34">
        <f t="shared" si="3"/>
        <v>0</v>
      </c>
      <c r="N34">
        <f t="shared" si="4"/>
        <v>1</v>
      </c>
      <c r="O34">
        <f t="shared" si="5"/>
        <v>0</v>
      </c>
      <c r="P34">
        <f t="shared" si="6"/>
        <v>0</v>
      </c>
      <c r="Q34">
        <f t="shared" si="7"/>
        <v>0</v>
      </c>
      <c r="R34">
        <f t="shared" si="8"/>
        <v>0</v>
      </c>
      <c r="S34">
        <f t="shared" si="9"/>
        <v>0</v>
      </c>
    </row>
    <row r="35" spans="1:19" x14ac:dyDescent="0.3">
      <c r="A35" t="s">
        <v>160</v>
      </c>
      <c r="B35" t="s">
        <v>161</v>
      </c>
      <c r="C35" s="1">
        <v>35503</v>
      </c>
      <c r="D35" s="6">
        <v>25687345173</v>
      </c>
      <c r="E35" t="s">
        <v>11</v>
      </c>
      <c r="F35" t="s">
        <v>12</v>
      </c>
      <c r="G35" t="s">
        <v>44</v>
      </c>
      <c r="H35" t="s">
        <v>162</v>
      </c>
      <c r="I35" t="s">
        <v>39</v>
      </c>
      <c r="J35">
        <f t="shared" si="0"/>
        <v>0</v>
      </c>
      <c r="K35">
        <f t="shared" si="1"/>
        <v>1</v>
      </c>
      <c r="L35">
        <f t="shared" si="2"/>
        <v>0</v>
      </c>
      <c r="M35">
        <f t="shared" si="3"/>
        <v>0</v>
      </c>
      <c r="N35">
        <f t="shared" si="4"/>
        <v>0</v>
      </c>
      <c r="O35">
        <f t="shared" si="5"/>
        <v>0</v>
      </c>
      <c r="P35">
        <f t="shared" si="6"/>
        <v>0</v>
      </c>
      <c r="Q35">
        <f t="shared" si="7"/>
        <v>0</v>
      </c>
      <c r="R35">
        <f t="shared" si="8"/>
        <v>0</v>
      </c>
      <c r="S35">
        <f t="shared" si="9"/>
        <v>0</v>
      </c>
    </row>
    <row r="36" spans="1:19" x14ac:dyDescent="0.3">
      <c r="A36" t="s">
        <v>163</v>
      </c>
      <c r="B36" t="s">
        <v>164</v>
      </c>
      <c r="C36" s="1">
        <v>23509</v>
      </c>
      <c r="D36" s="6">
        <v>2712982564</v>
      </c>
      <c r="E36" t="s">
        <v>25</v>
      </c>
      <c r="F36" t="s">
        <v>76</v>
      </c>
      <c r="G36" t="s">
        <v>44</v>
      </c>
      <c r="H36" t="s">
        <v>165</v>
      </c>
      <c r="I36" t="s">
        <v>39</v>
      </c>
      <c r="J36">
        <f t="shared" si="0"/>
        <v>0</v>
      </c>
      <c r="K36">
        <f t="shared" si="1"/>
        <v>0</v>
      </c>
      <c r="L36">
        <f t="shared" si="2"/>
        <v>0</v>
      </c>
      <c r="M36">
        <f t="shared" si="3"/>
        <v>1</v>
      </c>
      <c r="N36">
        <f t="shared" si="4"/>
        <v>0</v>
      </c>
      <c r="O36">
        <f t="shared" si="5"/>
        <v>0</v>
      </c>
      <c r="P36">
        <f t="shared" si="6"/>
        <v>0</v>
      </c>
      <c r="Q36">
        <f t="shared" si="7"/>
        <v>0</v>
      </c>
      <c r="R36">
        <f t="shared" si="8"/>
        <v>0</v>
      </c>
      <c r="S36">
        <f t="shared" si="9"/>
        <v>0</v>
      </c>
    </row>
    <row r="37" spans="1:19" x14ac:dyDescent="0.3">
      <c r="A37" t="s">
        <v>166</v>
      </c>
      <c r="B37" t="s">
        <v>167</v>
      </c>
      <c r="C37" s="1">
        <v>37463</v>
      </c>
      <c r="D37" s="6">
        <v>25146249106</v>
      </c>
      <c r="E37" t="s">
        <v>52</v>
      </c>
      <c r="F37" t="s">
        <v>168</v>
      </c>
      <c r="G37" t="s">
        <v>20</v>
      </c>
      <c r="H37" t="s">
        <v>169</v>
      </c>
      <c r="I37" t="s">
        <v>39</v>
      </c>
      <c r="J37">
        <f t="shared" si="0"/>
        <v>0</v>
      </c>
      <c r="K37">
        <f t="shared" si="1"/>
        <v>0</v>
      </c>
      <c r="L37">
        <f t="shared" si="2"/>
        <v>0</v>
      </c>
      <c r="M37">
        <f t="shared" si="3"/>
        <v>0</v>
      </c>
      <c r="N37">
        <f t="shared" si="4"/>
        <v>0</v>
      </c>
      <c r="O37">
        <f t="shared" si="5"/>
        <v>1</v>
      </c>
      <c r="P37">
        <f t="shared" si="6"/>
        <v>0</v>
      </c>
      <c r="Q37">
        <f t="shared" si="7"/>
        <v>0</v>
      </c>
      <c r="R37">
        <f t="shared" si="8"/>
        <v>0</v>
      </c>
      <c r="S37">
        <f t="shared" si="9"/>
        <v>0</v>
      </c>
    </row>
    <row r="38" spans="1:19" x14ac:dyDescent="0.3">
      <c r="A38" t="s">
        <v>170</v>
      </c>
      <c r="B38" t="s">
        <v>171</v>
      </c>
      <c r="C38" s="1">
        <v>41651</v>
      </c>
      <c r="D38" s="6">
        <v>2255065528</v>
      </c>
      <c r="E38" t="s">
        <v>91</v>
      </c>
      <c r="F38" t="s">
        <v>92</v>
      </c>
      <c r="G38" t="s">
        <v>63</v>
      </c>
      <c r="H38" t="s">
        <v>172</v>
      </c>
      <c r="I38" t="s">
        <v>22</v>
      </c>
      <c r="J38">
        <f t="shared" si="0"/>
        <v>0</v>
      </c>
      <c r="K38">
        <f t="shared" si="1"/>
        <v>0</v>
      </c>
      <c r="L38">
        <f t="shared" si="2"/>
        <v>0</v>
      </c>
      <c r="M38">
        <f t="shared" si="3"/>
        <v>0</v>
      </c>
      <c r="N38">
        <f t="shared" si="4"/>
        <v>0</v>
      </c>
      <c r="O38">
        <f t="shared" si="5"/>
        <v>0</v>
      </c>
      <c r="P38">
        <f t="shared" si="6"/>
        <v>0</v>
      </c>
      <c r="Q38">
        <f t="shared" si="7"/>
        <v>0</v>
      </c>
      <c r="R38">
        <f t="shared" si="8"/>
        <v>0</v>
      </c>
      <c r="S38">
        <f t="shared" si="9"/>
        <v>0</v>
      </c>
    </row>
    <row r="39" spans="1:19" x14ac:dyDescent="0.3">
      <c r="A39" t="s">
        <v>173</v>
      </c>
      <c r="B39" t="s">
        <v>174</v>
      </c>
      <c r="C39" s="1">
        <v>16372</v>
      </c>
      <c r="D39" s="6">
        <v>19470437143</v>
      </c>
      <c r="E39" t="s">
        <v>122</v>
      </c>
      <c r="F39" t="s">
        <v>175</v>
      </c>
      <c r="G39" t="s">
        <v>63</v>
      </c>
      <c r="H39" t="s">
        <v>176</v>
      </c>
      <c r="I39" t="s">
        <v>15</v>
      </c>
      <c r="J39">
        <f t="shared" si="0"/>
        <v>1</v>
      </c>
      <c r="K39">
        <f t="shared" si="1"/>
        <v>0</v>
      </c>
      <c r="L39">
        <f t="shared" si="2"/>
        <v>0</v>
      </c>
      <c r="M39">
        <f t="shared" si="3"/>
        <v>0</v>
      </c>
      <c r="N39">
        <f t="shared" si="4"/>
        <v>0</v>
      </c>
      <c r="O39">
        <f t="shared" si="5"/>
        <v>0</v>
      </c>
      <c r="P39">
        <f t="shared" si="6"/>
        <v>0</v>
      </c>
      <c r="Q39">
        <f t="shared" si="7"/>
        <v>0</v>
      </c>
      <c r="R39">
        <f t="shared" si="8"/>
        <v>0</v>
      </c>
      <c r="S39">
        <f t="shared" si="9"/>
        <v>0</v>
      </c>
    </row>
    <row r="40" spans="1:19" x14ac:dyDescent="0.3">
      <c r="A40" t="s">
        <v>170</v>
      </c>
      <c r="B40" t="s">
        <v>177</v>
      </c>
      <c r="C40" s="1">
        <v>35313</v>
      </c>
      <c r="D40" s="6">
        <v>2051419782</v>
      </c>
      <c r="E40" t="s">
        <v>154</v>
      </c>
      <c r="F40" t="s">
        <v>178</v>
      </c>
      <c r="G40" t="s">
        <v>44</v>
      </c>
      <c r="H40" t="s">
        <v>179</v>
      </c>
      <c r="I40" t="s">
        <v>39</v>
      </c>
      <c r="J40">
        <f t="shared" si="0"/>
        <v>0</v>
      </c>
      <c r="K40">
        <f t="shared" si="1"/>
        <v>0</v>
      </c>
      <c r="L40">
        <f t="shared" si="2"/>
        <v>0</v>
      </c>
      <c r="M40">
        <f t="shared" si="3"/>
        <v>1</v>
      </c>
      <c r="N40">
        <f t="shared" si="4"/>
        <v>0</v>
      </c>
      <c r="O40">
        <f t="shared" si="5"/>
        <v>0</v>
      </c>
      <c r="P40">
        <f t="shared" si="6"/>
        <v>0</v>
      </c>
      <c r="Q40">
        <f t="shared" si="7"/>
        <v>0</v>
      </c>
      <c r="R40">
        <f t="shared" si="8"/>
        <v>0</v>
      </c>
      <c r="S40">
        <f t="shared" si="9"/>
        <v>0</v>
      </c>
    </row>
    <row r="41" spans="1:19" x14ac:dyDescent="0.3">
      <c r="A41" t="s">
        <v>180</v>
      </c>
      <c r="B41" t="s">
        <v>181</v>
      </c>
      <c r="C41" s="1">
        <v>34096</v>
      </c>
      <c r="D41" s="6">
        <v>2378931853</v>
      </c>
      <c r="E41" t="s">
        <v>86</v>
      </c>
      <c r="F41" t="s">
        <v>182</v>
      </c>
      <c r="G41" t="s">
        <v>27</v>
      </c>
      <c r="H41" t="s">
        <v>183</v>
      </c>
      <c r="I41" t="s">
        <v>39</v>
      </c>
      <c r="J41">
        <f t="shared" si="0"/>
        <v>0</v>
      </c>
      <c r="K41">
        <f t="shared" si="1"/>
        <v>0</v>
      </c>
      <c r="L41">
        <f t="shared" si="2"/>
        <v>0</v>
      </c>
      <c r="M41">
        <f t="shared" si="3"/>
        <v>0</v>
      </c>
      <c r="N41">
        <f t="shared" si="4"/>
        <v>0</v>
      </c>
      <c r="O41">
        <f t="shared" si="5"/>
        <v>0</v>
      </c>
      <c r="P41">
        <f t="shared" si="6"/>
        <v>0</v>
      </c>
      <c r="Q41">
        <f t="shared" si="7"/>
        <v>1</v>
      </c>
      <c r="R41">
        <f t="shared" si="8"/>
        <v>0</v>
      </c>
      <c r="S41">
        <f t="shared" si="9"/>
        <v>0</v>
      </c>
    </row>
    <row r="42" spans="1:19" x14ac:dyDescent="0.3">
      <c r="A42" t="s">
        <v>184</v>
      </c>
      <c r="B42" t="s">
        <v>185</v>
      </c>
      <c r="C42" s="1">
        <v>39030</v>
      </c>
      <c r="D42" s="6">
        <v>2035014481</v>
      </c>
      <c r="E42" t="s">
        <v>149</v>
      </c>
      <c r="F42" t="s">
        <v>186</v>
      </c>
      <c r="G42" t="s">
        <v>20</v>
      </c>
      <c r="H42" t="s">
        <v>187</v>
      </c>
      <c r="I42" t="s">
        <v>39</v>
      </c>
      <c r="J42">
        <f t="shared" si="0"/>
        <v>0</v>
      </c>
      <c r="K42">
        <f t="shared" si="1"/>
        <v>0</v>
      </c>
      <c r="L42">
        <f t="shared" si="2"/>
        <v>0</v>
      </c>
      <c r="M42">
        <f t="shared" si="3"/>
        <v>0</v>
      </c>
      <c r="N42">
        <f t="shared" si="4"/>
        <v>0</v>
      </c>
      <c r="O42">
        <f t="shared" si="5"/>
        <v>0</v>
      </c>
      <c r="P42">
        <f t="shared" si="6"/>
        <v>0</v>
      </c>
      <c r="Q42">
        <f t="shared" si="7"/>
        <v>1</v>
      </c>
      <c r="R42">
        <f t="shared" si="8"/>
        <v>0</v>
      </c>
      <c r="S42">
        <f t="shared" si="9"/>
        <v>0</v>
      </c>
    </row>
    <row r="43" spans="1:19" x14ac:dyDescent="0.3">
      <c r="A43" t="s">
        <v>188</v>
      </c>
      <c r="B43" t="s">
        <v>189</v>
      </c>
      <c r="C43" s="1">
        <v>26468</v>
      </c>
      <c r="D43" s="6">
        <v>2007259047</v>
      </c>
      <c r="E43" t="s">
        <v>114</v>
      </c>
      <c r="F43" t="s">
        <v>114</v>
      </c>
      <c r="G43" t="s">
        <v>27</v>
      </c>
      <c r="H43" t="s">
        <v>190</v>
      </c>
      <c r="I43" t="s">
        <v>39</v>
      </c>
      <c r="J43">
        <f t="shared" si="0"/>
        <v>0</v>
      </c>
      <c r="K43">
        <f t="shared" si="1"/>
        <v>1</v>
      </c>
      <c r="L43">
        <f t="shared" si="2"/>
        <v>0</v>
      </c>
      <c r="M43">
        <f t="shared" si="3"/>
        <v>0</v>
      </c>
      <c r="N43">
        <f t="shared" si="4"/>
        <v>0</v>
      </c>
      <c r="O43">
        <f t="shared" si="5"/>
        <v>0</v>
      </c>
      <c r="P43">
        <f t="shared" si="6"/>
        <v>0</v>
      </c>
      <c r="Q43">
        <f t="shared" si="7"/>
        <v>0</v>
      </c>
      <c r="R43">
        <f t="shared" si="8"/>
        <v>0</v>
      </c>
      <c r="S43">
        <f t="shared" si="9"/>
        <v>0</v>
      </c>
    </row>
    <row r="44" spans="1:19" x14ac:dyDescent="0.3">
      <c r="A44" t="s">
        <v>191</v>
      </c>
      <c r="B44" t="s">
        <v>192</v>
      </c>
      <c r="C44" s="1">
        <v>19630</v>
      </c>
      <c r="D44" s="6">
        <v>19652634197</v>
      </c>
      <c r="E44" t="s">
        <v>193</v>
      </c>
      <c r="F44" t="s">
        <v>194</v>
      </c>
      <c r="G44" t="s">
        <v>20</v>
      </c>
      <c r="H44" t="s">
        <v>195</v>
      </c>
      <c r="I44" t="s">
        <v>22</v>
      </c>
      <c r="J44">
        <f t="shared" si="0"/>
        <v>0</v>
      </c>
      <c r="K44">
        <f t="shared" si="1"/>
        <v>0</v>
      </c>
      <c r="L44">
        <f t="shared" si="2"/>
        <v>0</v>
      </c>
      <c r="M44">
        <f t="shared" si="3"/>
        <v>0</v>
      </c>
      <c r="N44">
        <f t="shared" si="4"/>
        <v>0</v>
      </c>
      <c r="O44">
        <f t="shared" si="5"/>
        <v>0</v>
      </c>
      <c r="P44">
        <f t="shared" si="6"/>
        <v>0</v>
      </c>
      <c r="Q44">
        <f t="shared" si="7"/>
        <v>0</v>
      </c>
      <c r="R44">
        <f t="shared" si="8"/>
        <v>0</v>
      </c>
      <c r="S44">
        <f t="shared" si="9"/>
        <v>0</v>
      </c>
    </row>
    <row r="45" spans="1:19" x14ac:dyDescent="0.3">
      <c r="A45" t="s">
        <v>196</v>
      </c>
      <c r="B45" t="s">
        <v>197</v>
      </c>
      <c r="C45" s="1">
        <v>43824</v>
      </c>
      <c r="D45" s="6">
        <v>19064469203</v>
      </c>
      <c r="E45" t="s">
        <v>42</v>
      </c>
      <c r="F45" t="s">
        <v>198</v>
      </c>
      <c r="G45" t="s">
        <v>44</v>
      </c>
      <c r="H45" t="s">
        <v>162</v>
      </c>
      <c r="I45" t="s">
        <v>15</v>
      </c>
      <c r="J45">
        <f t="shared" si="0"/>
        <v>0</v>
      </c>
      <c r="K45">
        <f t="shared" si="1"/>
        <v>0</v>
      </c>
      <c r="L45">
        <f t="shared" si="2"/>
        <v>1</v>
      </c>
      <c r="M45">
        <f t="shared" si="3"/>
        <v>0</v>
      </c>
      <c r="N45">
        <f t="shared" si="4"/>
        <v>0</v>
      </c>
      <c r="O45">
        <f t="shared" si="5"/>
        <v>0</v>
      </c>
      <c r="P45">
        <f t="shared" si="6"/>
        <v>0</v>
      </c>
      <c r="Q45">
        <f t="shared" si="7"/>
        <v>0</v>
      </c>
      <c r="R45">
        <f t="shared" si="8"/>
        <v>0</v>
      </c>
      <c r="S45">
        <f t="shared" si="9"/>
        <v>0</v>
      </c>
    </row>
    <row r="46" spans="1:19" x14ac:dyDescent="0.3">
      <c r="A46" t="s">
        <v>199</v>
      </c>
      <c r="B46" t="s">
        <v>200</v>
      </c>
      <c r="C46" s="1">
        <v>17822</v>
      </c>
      <c r="D46" s="6">
        <v>20399040710</v>
      </c>
      <c r="E46" t="s">
        <v>110</v>
      </c>
      <c r="F46" t="s">
        <v>201</v>
      </c>
      <c r="G46" t="s">
        <v>13</v>
      </c>
      <c r="H46" t="s">
        <v>202</v>
      </c>
      <c r="I46" t="s">
        <v>22</v>
      </c>
      <c r="J46">
        <f t="shared" si="0"/>
        <v>0</v>
      </c>
      <c r="K46">
        <f t="shared" si="1"/>
        <v>0</v>
      </c>
      <c r="L46">
        <f t="shared" si="2"/>
        <v>0</v>
      </c>
      <c r="M46">
        <f t="shared" si="3"/>
        <v>0</v>
      </c>
      <c r="N46">
        <f t="shared" si="4"/>
        <v>0</v>
      </c>
      <c r="O46">
        <f t="shared" si="5"/>
        <v>0</v>
      </c>
      <c r="P46">
        <f t="shared" si="6"/>
        <v>0</v>
      </c>
      <c r="Q46">
        <f t="shared" si="7"/>
        <v>0</v>
      </c>
      <c r="R46">
        <f t="shared" si="8"/>
        <v>0</v>
      </c>
      <c r="S46">
        <f t="shared" si="9"/>
        <v>0</v>
      </c>
    </row>
    <row r="47" spans="1:19" x14ac:dyDescent="0.3">
      <c r="A47" t="s">
        <v>203</v>
      </c>
      <c r="B47" t="s">
        <v>204</v>
      </c>
      <c r="C47" s="1">
        <v>39388</v>
      </c>
      <c r="D47" s="6">
        <v>25777138910</v>
      </c>
      <c r="E47" t="s">
        <v>11</v>
      </c>
      <c r="F47" t="s">
        <v>205</v>
      </c>
      <c r="G47" t="s">
        <v>13</v>
      </c>
      <c r="H47" t="s">
        <v>206</v>
      </c>
      <c r="I47" t="s">
        <v>22</v>
      </c>
      <c r="J47">
        <f t="shared" si="0"/>
        <v>0</v>
      </c>
      <c r="K47">
        <f t="shared" si="1"/>
        <v>0</v>
      </c>
      <c r="L47">
        <f t="shared" si="2"/>
        <v>0</v>
      </c>
      <c r="M47">
        <f t="shared" si="3"/>
        <v>0</v>
      </c>
      <c r="N47">
        <f t="shared" si="4"/>
        <v>0</v>
      </c>
      <c r="O47">
        <f t="shared" si="5"/>
        <v>0</v>
      </c>
      <c r="P47">
        <f t="shared" si="6"/>
        <v>0</v>
      </c>
      <c r="Q47">
        <f t="shared" si="7"/>
        <v>0</v>
      </c>
      <c r="R47">
        <f t="shared" si="8"/>
        <v>0</v>
      </c>
      <c r="S47">
        <f t="shared" si="9"/>
        <v>0</v>
      </c>
    </row>
    <row r="48" spans="1:19" x14ac:dyDescent="0.3">
      <c r="A48" t="s">
        <v>207</v>
      </c>
      <c r="B48" t="s">
        <v>208</v>
      </c>
      <c r="C48" s="1">
        <v>43283</v>
      </c>
      <c r="D48" s="6">
        <v>24540253510</v>
      </c>
      <c r="E48" t="s">
        <v>25</v>
      </c>
      <c r="F48" t="s">
        <v>76</v>
      </c>
      <c r="G48" t="s">
        <v>13</v>
      </c>
      <c r="H48" t="s">
        <v>209</v>
      </c>
      <c r="I48" t="s">
        <v>39</v>
      </c>
      <c r="J48">
        <f t="shared" si="0"/>
        <v>0</v>
      </c>
      <c r="K48">
        <f t="shared" si="1"/>
        <v>0</v>
      </c>
      <c r="L48">
        <f t="shared" si="2"/>
        <v>0</v>
      </c>
      <c r="M48">
        <f t="shared" si="3"/>
        <v>1</v>
      </c>
      <c r="N48">
        <f t="shared" si="4"/>
        <v>0</v>
      </c>
      <c r="O48">
        <f t="shared" si="5"/>
        <v>0</v>
      </c>
      <c r="P48">
        <f t="shared" si="6"/>
        <v>0</v>
      </c>
      <c r="Q48">
        <f t="shared" si="7"/>
        <v>0</v>
      </c>
      <c r="R48">
        <f t="shared" si="8"/>
        <v>0</v>
      </c>
      <c r="S48">
        <f t="shared" si="9"/>
        <v>0</v>
      </c>
    </row>
    <row r="49" spans="1:19" x14ac:dyDescent="0.3">
      <c r="A49" t="s">
        <v>210</v>
      </c>
      <c r="B49" t="s">
        <v>211</v>
      </c>
      <c r="C49" s="1">
        <v>24523</v>
      </c>
      <c r="D49" s="6">
        <v>2211870164</v>
      </c>
      <c r="E49" t="s">
        <v>11</v>
      </c>
      <c r="F49" t="s">
        <v>212</v>
      </c>
      <c r="G49" t="s">
        <v>44</v>
      </c>
      <c r="H49" t="s">
        <v>213</v>
      </c>
      <c r="I49" t="s">
        <v>22</v>
      </c>
      <c r="J49">
        <f t="shared" si="0"/>
        <v>0</v>
      </c>
      <c r="K49">
        <f t="shared" si="1"/>
        <v>0</v>
      </c>
      <c r="L49">
        <f t="shared" si="2"/>
        <v>0</v>
      </c>
      <c r="M49">
        <f t="shared" si="3"/>
        <v>0</v>
      </c>
      <c r="N49">
        <f t="shared" si="4"/>
        <v>0</v>
      </c>
      <c r="O49">
        <f t="shared" si="5"/>
        <v>0</v>
      </c>
      <c r="P49">
        <f t="shared" si="6"/>
        <v>0</v>
      </c>
      <c r="Q49">
        <f t="shared" si="7"/>
        <v>0</v>
      </c>
      <c r="R49">
        <f t="shared" si="8"/>
        <v>0</v>
      </c>
      <c r="S49">
        <f t="shared" si="9"/>
        <v>0</v>
      </c>
    </row>
    <row r="50" spans="1:19" x14ac:dyDescent="0.3">
      <c r="A50" t="s">
        <v>214</v>
      </c>
      <c r="B50" t="s">
        <v>215</v>
      </c>
      <c r="C50" s="1">
        <v>8146</v>
      </c>
      <c r="D50" s="6">
        <v>26796857152</v>
      </c>
      <c r="E50" t="s">
        <v>216</v>
      </c>
      <c r="F50" t="s">
        <v>217</v>
      </c>
      <c r="G50" t="s">
        <v>27</v>
      </c>
      <c r="H50" t="s">
        <v>218</v>
      </c>
      <c r="I50" t="s">
        <v>15</v>
      </c>
      <c r="J50">
        <f t="shared" si="0"/>
        <v>0</v>
      </c>
      <c r="K50">
        <f t="shared" si="1"/>
        <v>0</v>
      </c>
      <c r="L50">
        <f t="shared" si="2"/>
        <v>0</v>
      </c>
      <c r="M50">
        <f t="shared" si="3"/>
        <v>0</v>
      </c>
      <c r="N50">
        <f t="shared" si="4"/>
        <v>0</v>
      </c>
      <c r="O50">
        <f t="shared" si="5"/>
        <v>0</v>
      </c>
      <c r="P50">
        <f t="shared" si="6"/>
        <v>0</v>
      </c>
      <c r="Q50">
        <f t="shared" si="7"/>
        <v>0</v>
      </c>
      <c r="R50">
        <f t="shared" si="8"/>
        <v>0</v>
      </c>
      <c r="S50">
        <f t="shared" si="9"/>
        <v>0</v>
      </c>
    </row>
    <row r="51" spans="1:19" x14ac:dyDescent="0.3">
      <c r="A51" t="s">
        <v>219</v>
      </c>
      <c r="B51" t="s">
        <v>220</v>
      </c>
      <c r="C51" s="1">
        <v>33580</v>
      </c>
      <c r="D51" s="6">
        <v>29828613137</v>
      </c>
      <c r="E51" t="s">
        <v>11</v>
      </c>
      <c r="F51" t="s">
        <v>11</v>
      </c>
      <c r="G51" t="s">
        <v>44</v>
      </c>
      <c r="H51" t="s">
        <v>221</v>
      </c>
      <c r="I51" t="s">
        <v>22</v>
      </c>
      <c r="J51">
        <f t="shared" si="0"/>
        <v>0</v>
      </c>
      <c r="K51">
        <f t="shared" si="1"/>
        <v>0</v>
      </c>
      <c r="L51">
        <f t="shared" si="2"/>
        <v>0</v>
      </c>
      <c r="M51">
        <f t="shared" si="3"/>
        <v>0</v>
      </c>
      <c r="N51">
        <f t="shared" si="4"/>
        <v>0</v>
      </c>
      <c r="O51">
        <f t="shared" si="5"/>
        <v>0</v>
      </c>
      <c r="P51">
        <f t="shared" si="6"/>
        <v>0</v>
      </c>
      <c r="Q51">
        <f t="shared" si="7"/>
        <v>0</v>
      </c>
      <c r="R51">
        <f t="shared" si="8"/>
        <v>0</v>
      </c>
      <c r="S51">
        <f t="shared" si="9"/>
        <v>0</v>
      </c>
    </row>
    <row r="52" spans="1:19" x14ac:dyDescent="0.3">
      <c r="A52" t="s">
        <v>222</v>
      </c>
      <c r="B52" t="s">
        <v>223</v>
      </c>
      <c r="C52" s="1">
        <v>19326</v>
      </c>
      <c r="D52" s="6">
        <v>2793219492</v>
      </c>
      <c r="E52" t="s">
        <v>25</v>
      </c>
      <c r="F52" t="s">
        <v>224</v>
      </c>
      <c r="G52" t="s">
        <v>27</v>
      </c>
      <c r="H52" t="s">
        <v>21</v>
      </c>
      <c r="I52" t="s">
        <v>39</v>
      </c>
      <c r="J52">
        <f t="shared" si="0"/>
        <v>0</v>
      </c>
      <c r="K52">
        <f t="shared" si="1"/>
        <v>0</v>
      </c>
      <c r="L52">
        <f t="shared" si="2"/>
        <v>0</v>
      </c>
      <c r="M52">
        <f t="shared" si="3"/>
        <v>1</v>
      </c>
      <c r="N52">
        <f t="shared" si="4"/>
        <v>0</v>
      </c>
      <c r="O52">
        <f t="shared" si="5"/>
        <v>0</v>
      </c>
      <c r="P52">
        <f t="shared" si="6"/>
        <v>0</v>
      </c>
      <c r="Q52">
        <f t="shared" si="7"/>
        <v>0</v>
      </c>
      <c r="R52">
        <f t="shared" si="8"/>
        <v>0</v>
      </c>
      <c r="S52">
        <f t="shared" si="9"/>
        <v>0</v>
      </c>
    </row>
    <row r="53" spans="1:19" x14ac:dyDescent="0.3">
      <c r="A53" t="s">
        <v>225</v>
      </c>
      <c r="B53" t="s">
        <v>226</v>
      </c>
      <c r="C53" s="1">
        <v>12606</v>
      </c>
      <c r="D53" s="6">
        <v>2170264248</v>
      </c>
      <c r="E53" t="s">
        <v>91</v>
      </c>
      <c r="F53" t="s">
        <v>227</v>
      </c>
      <c r="G53" t="s">
        <v>13</v>
      </c>
      <c r="H53" t="s">
        <v>228</v>
      </c>
      <c r="I53" t="s">
        <v>39</v>
      </c>
      <c r="J53">
        <f t="shared" si="0"/>
        <v>0</v>
      </c>
      <c r="K53">
        <f t="shared" si="1"/>
        <v>0</v>
      </c>
      <c r="L53">
        <f t="shared" si="2"/>
        <v>0</v>
      </c>
      <c r="M53">
        <f t="shared" si="3"/>
        <v>0</v>
      </c>
      <c r="N53">
        <f t="shared" si="4"/>
        <v>0</v>
      </c>
      <c r="O53">
        <f t="shared" si="5"/>
        <v>1</v>
      </c>
      <c r="P53">
        <f t="shared" si="6"/>
        <v>0</v>
      </c>
      <c r="Q53">
        <f t="shared" si="7"/>
        <v>0</v>
      </c>
      <c r="R53">
        <f t="shared" si="8"/>
        <v>0</v>
      </c>
      <c r="S53">
        <f t="shared" si="9"/>
        <v>0</v>
      </c>
    </row>
    <row r="54" spans="1:19" x14ac:dyDescent="0.3">
      <c r="A54" t="s">
        <v>229</v>
      </c>
      <c r="B54" t="s">
        <v>230</v>
      </c>
      <c r="C54" s="1">
        <v>16020</v>
      </c>
      <c r="D54" s="6">
        <v>22416987188</v>
      </c>
      <c r="E54" t="s">
        <v>149</v>
      </c>
      <c r="F54" t="s">
        <v>150</v>
      </c>
      <c r="G54" t="s">
        <v>63</v>
      </c>
      <c r="H54" t="s">
        <v>231</v>
      </c>
      <c r="I54" t="s">
        <v>15</v>
      </c>
      <c r="J54">
        <f t="shared" si="0"/>
        <v>0</v>
      </c>
      <c r="K54">
        <f t="shared" si="1"/>
        <v>0</v>
      </c>
      <c r="L54">
        <f t="shared" si="2"/>
        <v>0</v>
      </c>
      <c r="M54">
        <f t="shared" si="3"/>
        <v>0</v>
      </c>
      <c r="N54">
        <f t="shared" si="4"/>
        <v>0</v>
      </c>
      <c r="O54">
        <f t="shared" si="5"/>
        <v>0</v>
      </c>
      <c r="P54">
        <f t="shared" si="6"/>
        <v>1</v>
      </c>
      <c r="Q54">
        <f t="shared" si="7"/>
        <v>0</v>
      </c>
      <c r="R54">
        <f t="shared" si="8"/>
        <v>0</v>
      </c>
      <c r="S54">
        <f t="shared" si="9"/>
        <v>0</v>
      </c>
    </row>
    <row r="55" spans="1:19" x14ac:dyDescent="0.3">
      <c r="A55" t="s">
        <v>232</v>
      </c>
      <c r="B55" t="s">
        <v>233</v>
      </c>
      <c r="C55" s="1">
        <v>28544</v>
      </c>
      <c r="D55" s="6">
        <v>24818962151</v>
      </c>
      <c r="E55" t="s">
        <v>25</v>
      </c>
      <c r="F55" t="s">
        <v>234</v>
      </c>
      <c r="G55" t="s">
        <v>44</v>
      </c>
      <c r="H55" t="s">
        <v>235</v>
      </c>
      <c r="I55" t="s">
        <v>15</v>
      </c>
      <c r="J55">
        <f t="shared" si="0"/>
        <v>0</v>
      </c>
      <c r="K55">
        <f t="shared" si="1"/>
        <v>0</v>
      </c>
      <c r="L55">
        <f t="shared" si="2"/>
        <v>1</v>
      </c>
      <c r="M55">
        <f t="shared" si="3"/>
        <v>0</v>
      </c>
      <c r="N55">
        <f t="shared" si="4"/>
        <v>0</v>
      </c>
      <c r="O55">
        <f t="shared" si="5"/>
        <v>0</v>
      </c>
      <c r="P55">
        <f t="shared" si="6"/>
        <v>0</v>
      </c>
      <c r="Q55">
        <f t="shared" si="7"/>
        <v>0</v>
      </c>
      <c r="R55">
        <f t="shared" si="8"/>
        <v>0</v>
      </c>
      <c r="S55">
        <f t="shared" si="9"/>
        <v>0</v>
      </c>
    </row>
    <row r="56" spans="1:19" x14ac:dyDescent="0.3">
      <c r="A56" t="s">
        <v>236</v>
      </c>
      <c r="B56" t="s">
        <v>237</v>
      </c>
      <c r="C56" s="1">
        <v>9252</v>
      </c>
      <c r="D56" s="6">
        <v>20422606182</v>
      </c>
      <c r="E56" t="s">
        <v>193</v>
      </c>
      <c r="F56" t="s">
        <v>238</v>
      </c>
      <c r="G56" t="s">
        <v>13</v>
      </c>
      <c r="H56" t="s">
        <v>239</v>
      </c>
      <c r="I56" t="s">
        <v>22</v>
      </c>
      <c r="J56">
        <f t="shared" si="0"/>
        <v>0</v>
      </c>
      <c r="K56">
        <f t="shared" si="1"/>
        <v>0</v>
      </c>
      <c r="L56">
        <f t="shared" si="2"/>
        <v>0</v>
      </c>
      <c r="M56">
        <f t="shared" si="3"/>
        <v>0</v>
      </c>
      <c r="N56">
        <f t="shared" si="4"/>
        <v>0</v>
      </c>
      <c r="O56">
        <f t="shared" si="5"/>
        <v>0</v>
      </c>
      <c r="P56">
        <f t="shared" si="6"/>
        <v>0</v>
      </c>
      <c r="Q56">
        <f t="shared" si="7"/>
        <v>0</v>
      </c>
      <c r="R56">
        <f t="shared" si="8"/>
        <v>0</v>
      </c>
      <c r="S56">
        <f t="shared" si="9"/>
        <v>0</v>
      </c>
    </row>
    <row r="57" spans="1:19" x14ac:dyDescent="0.3">
      <c r="A57" t="s">
        <v>240</v>
      </c>
      <c r="B57" t="s">
        <v>241</v>
      </c>
      <c r="C57" s="1">
        <v>38579</v>
      </c>
      <c r="D57" s="6">
        <v>20525526610</v>
      </c>
      <c r="E57" t="s">
        <v>25</v>
      </c>
      <c r="F57" t="s">
        <v>98</v>
      </c>
      <c r="G57" t="s">
        <v>63</v>
      </c>
      <c r="H57" t="s">
        <v>242</v>
      </c>
      <c r="I57" t="s">
        <v>15</v>
      </c>
      <c r="J57">
        <f t="shared" si="0"/>
        <v>0</v>
      </c>
      <c r="K57">
        <f t="shared" si="1"/>
        <v>0</v>
      </c>
      <c r="L57">
        <f t="shared" si="2"/>
        <v>1</v>
      </c>
      <c r="M57">
        <f t="shared" si="3"/>
        <v>0</v>
      </c>
      <c r="N57">
        <f t="shared" si="4"/>
        <v>0</v>
      </c>
      <c r="O57">
        <f t="shared" si="5"/>
        <v>0</v>
      </c>
      <c r="P57">
        <f t="shared" si="6"/>
        <v>0</v>
      </c>
      <c r="Q57">
        <f t="shared" si="7"/>
        <v>0</v>
      </c>
      <c r="R57">
        <f t="shared" si="8"/>
        <v>0</v>
      </c>
      <c r="S57">
        <f t="shared" si="9"/>
        <v>0</v>
      </c>
    </row>
    <row r="58" spans="1:19" x14ac:dyDescent="0.3">
      <c r="A58" t="s">
        <v>243</v>
      </c>
      <c r="B58" t="s">
        <v>244</v>
      </c>
      <c r="C58" s="1">
        <v>18315</v>
      </c>
      <c r="D58" s="6">
        <v>22786349132</v>
      </c>
      <c r="E58" t="s">
        <v>140</v>
      </c>
      <c r="F58" t="s">
        <v>245</v>
      </c>
      <c r="G58" t="s">
        <v>63</v>
      </c>
      <c r="H58" t="s">
        <v>246</v>
      </c>
      <c r="I58" t="s">
        <v>39</v>
      </c>
      <c r="J58">
        <f t="shared" si="0"/>
        <v>0</v>
      </c>
      <c r="K58">
        <f t="shared" si="1"/>
        <v>1</v>
      </c>
      <c r="L58">
        <f t="shared" si="2"/>
        <v>0</v>
      </c>
      <c r="M58">
        <f t="shared" si="3"/>
        <v>0</v>
      </c>
      <c r="N58">
        <f t="shared" si="4"/>
        <v>0</v>
      </c>
      <c r="O58">
        <f t="shared" si="5"/>
        <v>0</v>
      </c>
      <c r="P58">
        <f t="shared" si="6"/>
        <v>0</v>
      </c>
      <c r="Q58">
        <f t="shared" si="7"/>
        <v>0</v>
      </c>
      <c r="R58">
        <f t="shared" si="8"/>
        <v>0</v>
      </c>
      <c r="S58">
        <f t="shared" si="9"/>
        <v>0</v>
      </c>
    </row>
    <row r="59" spans="1:19" x14ac:dyDescent="0.3">
      <c r="A59" t="s">
        <v>247</v>
      </c>
      <c r="B59" t="s">
        <v>248</v>
      </c>
      <c r="C59" s="1">
        <v>19792</v>
      </c>
      <c r="D59" s="6">
        <v>25971056110</v>
      </c>
      <c r="E59" t="s">
        <v>122</v>
      </c>
      <c r="F59" t="s">
        <v>249</v>
      </c>
      <c r="G59" t="s">
        <v>63</v>
      </c>
      <c r="H59" t="s">
        <v>250</v>
      </c>
      <c r="I59" t="s">
        <v>39</v>
      </c>
      <c r="J59">
        <f t="shared" si="0"/>
        <v>0</v>
      </c>
      <c r="K59">
        <f t="shared" si="1"/>
        <v>1</v>
      </c>
      <c r="L59">
        <f t="shared" si="2"/>
        <v>0</v>
      </c>
      <c r="M59">
        <f t="shared" si="3"/>
        <v>0</v>
      </c>
      <c r="N59">
        <f t="shared" si="4"/>
        <v>0</v>
      </c>
      <c r="O59">
        <f t="shared" si="5"/>
        <v>0</v>
      </c>
      <c r="P59">
        <f t="shared" si="6"/>
        <v>0</v>
      </c>
      <c r="Q59">
        <f t="shared" si="7"/>
        <v>0</v>
      </c>
      <c r="R59">
        <f t="shared" si="8"/>
        <v>0</v>
      </c>
      <c r="S59">
        <f t="shared" si="9"/>
        <v>0</v>
      </c>
    </row>
    <row r="60" spans="1:19" x14ac:dyDescent="0.3">
      <c r="A60" t="s">
        <v>251</v>
      </c>
      <c r="B60" t="s">
        <v>252</v>
      </c>
      <c r="C60" s="1">
        <v>26540</v>
      </c>
      <c r="D60" s="6">
        <v>29729336113</v>
      </c>
      <c r="E60" t="s">
        <v>127</v>
      </c>
      <c r="F60" t="s">
        <v>128</v>
      </c>
      <c r="G60" t="s">
        <v>27</v>
      </c>
      <c r="H60" t="s">
        <v>253</v>
      </c>
      <c r="I60" t="s">
        <v>39</v>
      </c>
      <c r="J60">
        <f t="shared" si="0"/>
        <v>0</v>
      </c>
      <c r="K60">
        <f t="shared" si="1"/>
        <v>0</v>
      </c>
      <c r="L60">
        <f t="shared" si="2"/>
        <v>0</v>
      </c>
      <c r="M60">
        <f t="shared" si="3"/>
        <v>0</v>
      </c>
      <c r="N60">
        <f t="shared" si="4"/>
        <v>0</v>
      </c>
      <c r="O60">
        <f t="shared" si="5"/>
        <v>0</v>
      </c>
      <c r="P60">
        <f t="shared" si="6"/>
        <v>0</v>
      </c>
      <c r="Q60">
        <f t="shared" si="7"/>
        <v>0</v>
      </c>
      <c r="R60">
        <f t="shared" si="8"/>
        <v>0</v>
      </c>
      <c r="S60">
        <f t="shared" si="9"/>
        <v>1</v>
      </c>
    </row>
    <row r="61" spans="1:19" x14ac:dyDescent="0.3">
      <c r="A61" t="s">
        <v>254</v>
      </c>
      <c r="B61" t="s">
        <v>255</v>
      </c>
      <c r="C61" s="1">
        <v>21566</v>
      </c>
      <c r="D61" s="6">
        <v>24620212123</v>
      </c>
      <c r="E61" t="s">
        <v>91</v>
      </c>
      <c r="F61" t="s">
        <v>256</v>
      </c>
      <c r="G61" t="s">
        <v>27</v>
      </c>
      <c r="H61" t="s">
        <v>124</v>
      </c>
      <c r="I61" t="s">
        <v>22</v>
      </c>
      <c r="J61">
        <f t="shared" si="0"/>
        <v>0</v>
      </c>
      <c r="K61">
        <f t="shared" si="1"/>
        <v>0</v>
      </c>
      <c r="L61">
        <f t="shared" si="2"/>
        <v>0</v>
      </c>
      <c r="M61">
        <f t="shared" si="3"/>
        <v>0</v>
      </c>
      <c r="N61">
        <f t="shared" si="4"/>
        <v>0</v>
      </c>
      <c r="O61">
        <f t="shared" si="5"/>
        <v>0</v>
      </c>
      <c r="P61">
        <f t="shared" si="6"/>
        <v>0</v>
      </c>
      <c r="Q61">
        <f t="shared" si="7"/>
        <v>0</v>
      </c>
      <c r="R61">
        <f t="shared" si="8"/>
        <v>0</v>
      </c>
      <c r="S61">
        <f t="shared" si="9"/>
        <v>0</v>
      </c>
    </row>
    <row r="62" spans="1:19" x14ac:dyDescent="0.3">
      <c r="A62" t="s">
        <v>257</v>
      </c>
      <c r="B62" t="s">
        <v>258</v>
      </c>
      <c r="C62" s="1">
        <v>38368</v>
      </c>
      <c r="D62" s="6">
        <v>26740247136</v>
      </c>
      <c r="E62" t="s">
        <v>86</v>
      </c>
      <c r="F62" t="s">
        <v>182</v>
      </c>
      <c r="G62" t="s">
        <v>20</v>
      </c>
      <c r="H62" t="s">
        <v>259</v>
      </c>
      <c r="I62" t="s">
        <v>39</v>
      </c>
      <c r="J62">
        <f t="shared" si="0"/>
        <v>0</v>
      </c>
      <c r="K62">
        <f t="shared" si="1"/>
        <v>0</v>
      </c>
      <c r="L62">
        <f t="shared" si="2"/>
        <v>0</v>
      </c>
      <c r="M62">
        <f t="shared" si="3"/>
        <v>0</v>
      </c>
      <c r="N62">
        <f t="shared" si="4"/>
        <v>0</v>
      </c>
      <c r="O62">
        <f t="shared" si="5"/>
        <v>0</v>
      </c>
      <c r="P62">
        <f t="shared" si="6"/>
        <v>0</v>
      </c>
      <c r="Q62">
        <f t="shared" si="7"/>
        <v>1</v>
      </c>
      <c r="R62">
        <f t="shared" si="8"/>
        <v>0</v>
      </c>
      <c r="S62">
        <f t="shared" si="9"/>
        <v>0</v>
      </c>
    </row>
    <row r="63" spans="1:19" x14ac:dyDescent="0.3">
      <c r="A63" t="s">
        <v>260</v>
      </c>
      <c r="B63" t="s">
        <v>261</v>
      </c>
      <c r="C63" s="1">
        <v>23565</v>
      </c>
      <c r="D63" s="6">
        <v>2976013414</v>
      </c>
      <c r="E63" t="s">
        <v>135</v>
      </c>
      <c r="F63" t="s">
        <v>135</v>
      </c>
      <c r="G63" t="s">
        <v>44</v>
      </c>
      <c r="H63" t="s">
        <v>262</v>
      </c>
      <c r="I63" t="s">
        <v>15</v>
      </c>
      <c r="J63">
        <f t="shared" si="0"/>
        <v>0</v>
      </c>
      <c r="K63">
        <f t="shared" si="1"/>
        <v>0</v>
      </c>
      <c r="L63">
        <f t="shared" si="2"/>
        <v>0</v>
      </c>
      <c r="M63">
        <f t="shared" si="3"/>
        <v>0</v>
      </c>
      <c r="N63">
        <f t="shared" si="4"/>
        <v>1</v>
      </c>
      <c r="O63">
        <f t="shared" si="5"/>
        <v>0</v>
      </c>
      <c r="P63">
        <f t="shared" si="6"/>
        <v>0</v>
      </c>
      <c r="Q63">
        <f t="shared" si="7"/>
        <v>0</v>
      </c>
      <c r="R63">
        <f t="shared" si="8"/>
        <v>0</v>
      </c>
      <c r="S63">
        <f t="shared" si="9"/>
        <v>0</v>
      </c>
    </row>
    <row r="64" spans="1:19" x14ac:dyDescent="0.3">
      <c r="A64" t="s">
        <v>263</v>
      </c>
      <c r="B64" t="s">
        <v>264</v>
      </c>
      <c r="C64" s="1">
        <v>27153</v>
      </c>
      <c r="D64" s="6">
        <v>26633002197</v>
      </c>
      <c r="E64" t="s">
        <v>140</v>
      </c>
      <c r="F64" t="s">
        <v>141</v>
      </c>
      <c r="G64" t="s">
        <v>44</v>
      </c>
      <c r="H64" t="s">
        <v>265</v>
      </c>
      <c r="I64" t="s">
        <v>15</v>
      </c>
      <c r="J64">
        <f t="shared" si="0"/>
        <v>1</v>
      </c>
      <c r="K64">
        <f t="shared" si="1"/>
        <v>0</v>
      </c>
      <c r="L64">
        <f t="shared" si="2"/>
        <v>0</v>
      </c>
      <c r="M64">
        <f t="shared" si="3"/>
        <v>0</v>
      </c>
      <c r="N64">
        <f t="shared" si="4"/>
        <v>0</v>
      </c>
      <c r="O64">
        <f t="shared" si="5"/>
        <v>0</v>
      </c>
      <c r="P64">
        <f t="shared" si="6"/>
        <v>0</v>
      </c>
      <c r="Q64">
        <f t="shared" si="7"/>
        <v>0</v>
      </c>
      <c r="R64">
        <f t="shared" si="8"/>
        <v>0</v>
      </c>
      <c r="S64">
        <f t="shared" si="9"/>
        <v>0</v>
      </c>
    </row>
    <row r="65" spans="1:19" x14ac:dyDescent="0.3">
      <c r="A65" t="s">
        <v>266</v>
      </c>
      <c r="B65" t="s">
        <v>267</v>
      </c>
      <c r="C65" s="1">
        <v>30302</v>
      </c>
      <c r="D65" s="6">
        <v>25968403192</v>
      </c>
      <c r="E65" t="s">
        <v>11</v>
      </c>
      <c r="F65" t="s">
        <v>212</v>
      </c>
      <c r="G65" t="s">
        <v>20</v>
      </c>
      <c r="H65" t="s">
        <v>268</v>
      </c>
      <c r="I65" t="s">
        <v>22</v>
      </c>
      <c r="J65">
        <f t="shared" si="0"/>
        <v>0</v>
      </c>
      <c r="K65">
        <f t="shared" si="1"/>
        <v>0</v>
      </c>
      <c r="L65">
        <f t="shared" si="2"/>
        <v>0</v>
      </c>
      <c r="M65">
        <f t="shared" si="3"/>
        <v>0</v>
      </c>
      <c r="N65">
        <f t="shared" si="4"/>
        <v>0</v>
      </c>
      <c r="O65">
        <f t="shared" si="5"/>
        <v>0</v>
      </c>
      <c r="P65">
        <f t="shared" si="6"/>
        <v>0</v>
      </c>
      <c r="Q65">
        <f t="shared" si="7"/>
        <v>0</v>
      </c>
      <c r="R65">
        <f t="shared" si="8"/>
        <v>0</v>
      </c>
      <c r="S65">
        <f t="shared" si="9"/>
        <v>0</v>
      </c>
    </row>
    <row r="66" spans="1:19" x14ac:dyDescent="0.3">
      <c r="A66" t="s">
        <v>269</v>
      </c>
      <c r="B66" t="s">
        <v>270</v>
      </c>
      <c r="C66" s="1">
        <v>22481</v>
      </c>
      <c r="D66" s="6">
        <v>28483831174</v>
      </c>
      <c r="E66" t="s">
        <v>25</v>
      </c>
      <c r="F66" t="s">
        <v>67</v>
      </c>
      <c r="G66" t="s">
        <v>20</v>
      </c>
      <c r="H66" t="s">
        <v>271</v>
      </c>
      <c r="I66" t="s">
        <v>15</v>
      </c>
      <c r="J66">
        <f t="shared" si="0"/>
        <v>0</v>
      </c>
      <c r="K66">
        <f t="shared" si="1"/>
        <v>0</v>
      </c>
      <c r="L66">
        <f t="shared" si="2"/>
        <v>1</v>
      </c>
      <c r="M66">
        <f t="shared" si="3"/>
        <v>0</v>
      </c>
      <c r="N66">
        <f t="shared" si="4"/>
        <v>0</v>
      </c>
      <c r="O66">
        <f t="shared" si="5"/>
        <v>0</v>
      </c>
      <c r="P66">
        <f t="shared" si="6"/>
        <v>0</v>
      </c>
      <c r="Q66">
        <f t="shared" si="7"/>
        <v>0</v>
      </c>
      <c r="R66">
        <f t="shared" si="8"/>
        <v>0</v>
      </c>
      <c r="S66">
        <f t="shared" si="9"/>
        <v>0</v>
      </c>
    </row>
    <row r="67" spans="1:19" x14ac:dyDescent="0.3">
      <c r="A67" t="s">
        <v>272</v>
      </c>
      <c r="B67" t="s">
        <v>273</v>
      </c>
      <c r="C67" s="1">
        <v>10015</v>
      </c>
      <c r="D67" s="6">
        <v>2820528514</v>
      </c>
      <c r="E67" t="s">
        <v>114</v>
      </c>
      <c r="F67" t="s">
        <v>274</v>
      </c>
      <c r="G67" t="s">
        <v>27</v>
      </c>
      <c r="H67" t="s">
        <v>275</v>
      </c>
      <c r="I67" t="s">
        <v>22</v>
      </c>
      <c r="J67">
        <f t="shared" ref="J67:J130" si="10">IF(AND(OR(E67="Guatemala",E67="El Progreso",E67="Baja Verapaz",E67="Sacatepéquez",E67="Chimaltenango"),I67="Confirmado"),1,0)</f>
        <v>0</v>
      </c>
      <c r="K67">
        <f t="shared" ref="K67:K130" si="11">IF(AND(OR(E67="Guatemala",E67="El Progreso",E67="Baja Verapaz",E67="Sacatepéquez",E67="Chimaltenango"),I67="Sospechoso"),1,0)</f>
        <v>0</v>
      </c>
      <c r="L67">
        <f t="shared" ref="L67:L130" si="12">IF(AND(OR(E67="Escuintla",E67="Retalhuleu",E67="Suchitepéquez",E67="Santa Rosa"),I67="Confirmado"),1,0)</f>
        <v>0</v>
      </c>
      <c r="M67">
        <f t="shared" ref="M67:M130" si="13">IF(AND(OR(E67="Escuintla",E67="Retalhuleu",E67="Suchitepéquez",E67="Santa Rosa"),I67="Sospechoso"),1,0)</f>
        <v>0</v>
      </c>
      <c r="N67">
        <f t="shared" ref="N67:N130" si="14">IF(AND(OR(E67="Quetzaltenango",E67="San Marcos",E67="Totonicapán",E67="Sololá"),I67="Confirmado"),1,0)</f>
        <v>0</v>
      </c>
      <c r="O67">
        <f t="shared" ref="O67:O130" si="15">IF(AND(OR(E67="Quetzaltenango",E67="San Marcos",E67="Totonicapán",E67="Sololá"),I67="Sospechoso"),1,0)</f>
        <v>0</v>
      </c>
      <c r="P67">
        <f t="shared" ref="P67:P130" si="16">IF(AND(OR(E67="Chiquimula",E67="Izabal",E67="Zacapa",E67="Jalapa",E67="Jutiapa"),I67="Confirmado"),1,0)</f>
        <v>0</v>
      </c>
      <c r="Q67">
        <f t="shared" ref="Q67:Q130" si="17">IF(AND(OR(E67="Chiquimula",E67="Izabal",E67="Zacapa",E67="Jalapa",E67="Jutiapa"),I67="Sospechoso"),1,0)</f>
        <v>0</v>
      </c>
      <c r="R67">
        <f t="shared" ref="R67:R130" si="18">IF(AND(OR(E67="Petén",E67="Alta Verapaz",E67="Quiché",E67="Huehuetenango"),I67="Confirmado"),1,0)</f>
        <v>0</v>
      </c>
      <c r="S67">
        <f t="shared" ref="S67:S130" si="19">IF(AND(OR(E67="Petén",E67="Alta Verapaz",E67="Quiché",E67="Huehuetenango"),I67="Sospechoso"),1,0)</f>
        <v>0</v>
      </c>
    </row>
    <row r="68" spans="1:19" x14ac:dyDescent="0.3">
      <c r="A68" t="s">
        <v>276</v>
      </c>
      <c r="B68" t="s">
        <v>277</v>
      </c>
      <c r="C68" s="1">
        <v>40922</v>
      </c>
      <c r="D68" s="6">
        <v>2578370624</v>
      </c>
      <c r="E68" t="s">
        <v>140</v>
      </c>
      <c r="F68" t="s">
        <v>278</v>
      </c>
      <c r="G68" t="s">
        <v>13</v>
      </c>
      <c r="H68" t="s">
        <v>279</v>
      </c>
      <c r="I68" t="s">
        <v>22</v>
      </c>
      <c r="J68">
        <f t="shared" si="10"/>
        <v>0</v>
      </c>
      <c r="K68">
        <f t="shared" si="11"/>
        <v>0</v>
      </c>
      <c r="L68">
        <f t="shared" si="12"/>
        <v>0</v>
      </c>
      <c r="M68">
        <f t="shared" si="13"/>
        <v>0</v>
      </c>
      <c r="N68">
        <f t="shared" si="14"/>
        <v>0</v>
      </c>
      <c r="O68">
        <f t="shared" si="15"/>
        <v>0</v>
      </c>
      <c r="P68">
        <f t="shared" si="16"/>
        <v>0</v>
      </c>
      <c r="Q68">
        <f t="shared" si="17"/>
        <v>0</v>
      </c>
      <c r="R68">
        <f t="shared" si="18"/>
        <v>0</v>
      </c>
      <c r="S68">
        <f t="shared" si="19"/>
        <v>0</v>
      </c>
    </row>
    <row r="69" spans="1:19" x14ac:dyDescent="0.3">
      <c r="A69" t="s">
        <v>280</v>
      </c>
      <c r="B69" t="s">
        <v>233</v>
      </c>
      <c r="C69" s="1">
        <v>33493</v>
      </c>
      <c r="D69" s="6">
        <v>24263027126</v>
      </c>
      <c r="E69" t="s">
        <v>11</v>
      </c>
      <c r="F69" t="s">
        <v>11</v>
      </c>
      <c r="G69" t="s">
        <v>27</v>
      </c>
      <c r="H69" t="s">
        <v>281</v>
      </c>
      <c r="I69" t="s">
        <v>15</v>
      </c>
      <c r="J69">
        <f t="shared" si="10"/>
        <v>1</v>
      </c>
      <c r="K69">
        <f t="shared" si="11"/>
        <v>0</v>
      </c>
      <c r="L69">
        <f t="shared" si="12"/>
        <v>0</v>
      </c>
      <c r="M69">
        <f t="shared" si="13"/>
        <v>0</v>
      </c>
      <c r="N69">
        <f t="shared" si="14"/>
        <v>0</v>
      </c>
      <c r="O69">
        <f t="shared" si="15"/>
        <v>0</v>
      </c>
      <c r="P69">
        <f t="shared" si="16"/>
        <v>0</v>
      </c>
      <c r="Q69">
        <f t="shared" si="17"/>
        <v>0</v>
      </c>
      <c r="R69">
        <f t="shared" si="18"/>
        <v>0</v>
      </c>
      <c r="S69">
        <f t="shared" si="19"/>
        <v>0</v>
      </c>
    </row>
    <row r="70" spans="1:19" x14ac:dyDescent="0.3">
      <c r="A70" t="s">
        <v>282</v>
      </c>
      <c r="B70" t="s">
        <v>283</v>
      </c>
      <c r="C70" s="1">
        <v>28299</v>
      </c>
      <c r="D70" s="6">
        <v>2699090366</v>
      </c>
      <c r="E70" t="s">
        <v>25</v>
      </c>
      <c r="F70" t="s">
        <v>98</v>
      </c>
      <c r="G70" t="s">
        <v>13</v>
      </c>
      <c r="H70" t="s">
        <v>284</v>
      </c>
      <c r="I70" t="s">
        <v>15</v>
      </c>
      <c r="J70">
        <f t="shared" si="10"/>
        <v>0</v>
      </c>
      <c r="K70">
        <f t="shared" si="11"/>
        <v>0</v>
      </c>
      <c r="L70">
        <f t="shared" si="12"/>
        <v>1</v>
      </c>
      <c r="M70">
        <f t="shared" si="13"/>
        <v>0</v>
      </c>
      <c r="N70">
        <f t="shared" si="14"/>
        <v>0</v>
      </c>
      <c r="O70">
        <f t="shared" si="15"/>
        <v>0</v>
      </c>
      <c r="P70">
        <f t="shared" si="16"/>
        <v>0</v>
      </c>
      <c r="Q70">
        <f t="shared" si="17"/>
        <v>0</v>
      </c>
      <c r="R70">
        <f t="shared" si="18"/>
        <v>0</v>
      </c>
      <c r="S70">
        <f t="shared" si="19"/>
        <v>0</v>
      </c>
    </row>
    <row r="71" spans="1:19" x14ac:dyDescent="0.3">
      <c r="A71" t="s">
        <v>285</v>
      </c>
      <c r="B71" t="s">
        <v>286</v>
      </c>
      <c r="C71" s="1">
        <v>22060</v>
      </c>
      <c r="D71" s="6">
        <v>1979514949</v>
      </c>
      <c r="E71" t="s">
        <v>36</v>
      </c>
      <c r="F71" t="s">
        <v>287</v>
      </c>
      <c r="G71" t="s">
        <v>63</v>
      </c>
      <c r="H71" t="s">
        <v>288</v>
      </c>
      <c r="I71" t="s">
        <v>15</v>
      </c>
      <c r="J71">
        <f t="shared" si="10"/>
        <v>0</v>
      </c>
      <c r="K71">
        <f t="shared" si="11"/>
        <v>0</v>
      </c>
      <c r="L71">
        <f t="shared" si="12"/>
        <v>0</v>
      </c>
      <c r="M71">
        <f t="shared" si="13"/>
        <v>0</v>
      </c>
      <c r="N71">
        <f t="shared" si="14"/>
        <v>0</v>
      </c>
      <c r="O71">
        <f t="shared" si="15"/>
        <v>0</v>
      </c>
      <c r="P71">
        <f t="shared" si="16"/>
        <v>1</v>
      </c>
      <c r="Q71">
        <f t="shared" si="17"/>
        <v>0</v>
      </c>
      <c r="R71">
        <f t="shared" si="18"/>
        <v>0</v>
      </c>
      <c r="S71">
        <f t="shared" si="19"/>
        <v>0</v>
      </c>
    </row>
    <row r="72" spans="1:19" x14ac:dyDescent="0.3">
      <c r="A72" t="s">
        <v>289</v>
      </c>
      <c r="B72" t="s">
        <v>144</v>
      </c>
      <c r="C72" s="1">
        <v>43595</v>
      </c>
      <c r="D72" s="6">
        <v>2901378966</v>
      </c>
      <c r="E72" t="s">
        <v>149</v>
      </c>
      <c r="F72" t="s">
        <v>186</v>
      </c>
      <c r="G72" t="s">
        <v>44</v>
      </c>
      <c r="H72" t="s">
        <v>290</v>
      </c>
      <c r="I72" t="s">
        <v>22</v>
      </c>
      <c r="J72">
        <f t="shared" si="10"/>
        <v>0</v>
      </c>
      <c r="K72">
        <f t="shared" si="11"/>
        <v>0</v>
      </c>
      <c r="L72">
        <f t="shared" si="12"/>
        <v>0</v>
      </c>
      <c r="M72">
        <f t="shared" si="13"/>
        <v>0</v>
      </c>
      <c r="N72">
        <f t="shared" si="14"/>
        <v>0</v>
      </c>
      <c r="O72">
        <f t="shared" si="15"/>
        <v>0</v>
      </c>
      <c r="P72">
        <f t="shared" si="16"/>
        <v>0</v>
      </c>
      <c r="Q72">
        <f t="shared" si="17"/>
        <v>0</v>
      </c>
      <c r="R72">
        <f t="shared" si="18"/>
        <v>0</v>
      </c>
      <c r="S72">
        <f t="shared" si="19"/>
        <v>0</v>
      </c>
    </row>
    <row r="73" spans="1:19" x14ac:dyDescent="0.3">
      <c r="A73" t="s">
        <v>291</v>
      </c>
      <c r="B73" t="s">
        <v>292</v>
      </c>
      <c r="C73" s="1">
        <v>31701</v>
      </c>
      <c r="D73" s="6">
        <v>19502586201</v>
      </c>
      <c r="E73" t="s">
        <v>135</v>
      </c>
      <c r="F73" t="s">
        <v>293</v>
      </c>
      <c r="G73" t="s">
        <v>27</v>
      </c>
      <c r="H73" t="s">
        <v>294</v>
      </c>
      <c r="I73" t="s">
        <v>15</v>
      </c>
      <c r="J73">
        <f t="shared" si="10"/>
        <v>0</v>
      </c>
      <c r="K73">
        <f t="shared" si="11"/>
        <v>0</v>
      </c>
      <c r="L73">
        <f t="shared" si="12"/>
        <v>0</v>
      </c>
      <c r="M73">
        <f t="shared" si="13"/>
        <v>0</v>
      </c>
      <c r="N73">
        <f t="shared" si="14"/>
        <v>1</v>
      </c>
      <c r="O73">
        <f t="shared" si="15"/>
        <v>0</v>
      </c>
      <c r="P73">
        <f t="shared" si="16"/>
        <v>0</v>
      </c>
      <c r="Q73">
        <f t="shared" si="17"/>
        <v>0</v>
      </c>
      <c r="R73">
        <f t="shared" si="18"/>
        <v>0</v>
      </c>
      <c r="S73">
        <f t="shared" si="19"/>
        <v>0</v>
      </c>
    </row>
    <row r="74" spans="1:19" x14ac:dyDescent="0.3">
      <c r="A74" t="s">
        <v>295</v>
      </c>
      <c r="B74" t="s">
        <v>296</v>
      </c>
      <c r="C74" s="1">
        <v>21762</v>
      </c>
      <c r="D74" s="6">
        <v>20258304164</v>
      </c>
      <c r="E74" t="s">
        <v>36</v>
      </c>
      <c r="F74" t="s">
        <v>297</v>
      </c>
      <c r="G74" t="s">
        <v>63</v>
      </c>
      <c r="H74" t="s">
        <v>298</v>
      </c>
      <c r="I74" t="s">
        <v>15</v>
      </c>
      <c r="J74">
        <f t="shared" si="10"/>
        <v>0</v>
      </c>
      <c r="K74">
        <f t="shared" si="11"/>
        <v>0</v>
      </c>
      <c r="L74">
        <f t="shared" si="12"/>
        <v>0</v>
      </c>
      <c r="M74">
        <f t="shared" si="13"/>
        <v>0</v>
      </c>
      <c r="N74">
        <f t="shared" si="14"/>
        <v>0</v>
      </c>
      <c r="O74">
        <f t="shared" si="15"/>
        <v>0</v>
      </c>
      <c r="P74">
        <f t="shared" si="16"/>
        <v>1</v>
      </c>
      <c r="Q74">
        <f t="shared" si="17"/>
        <v>0</v>
      </c>
      <c r="R74">
        <f t="shared" si="18"/>
        <v>0</v>
      </c>
      <c r="S74">
        <f t="shared" si="19"/>
        <v>0</v>
      </c>
    </row>
    <row r="75" spans="1:19" x14ac:dyDescent="0.3">
      <c r="A75" t="s">
        <v>299</v>
      </c>
      <c r="B75" t="s">
        <v>300</v>
      </c>
      <c r="C75" s="1">
        <v>25945</v>
      </c>
      <c r="D75" s="6">
        <v>2170472394</v>
      </c>
      <c r="E75" t="s">
        <v>52</v>
      </c>
      <c r="F75" t="s">
        <v>53</v>
      </c>
      <c r="G75" t="s">
        <v>63</v>
      </c>
      <c r="H75" t="s">
        <v>301</v>
      </c>
      <c r="I75" t="s">
        <v>15</v>
      </c>
      <c r="J75">
        <f t="shared" si="10"/>
        <v>0</v>
      </c>
      <c r="K75">
        <f t="shared" si="11"/>
        <v>0</v>
      </c>
      <c r="L75">
        <f t="shared" si="12"/>
        <v>0</v>
      </c>
      <c r="M75">
        <f t="shared" si="13"/>
        <v>0</v>
      </c>
      <c r="N75">
        <f t="shared" si="14"/>
        <v>1</v>
      </c>
      <c r="O75">
        <f t="shared" si="15"/>
        <v>0</v>
      </c>
      <c r="P75">
        <f t="shared" si="16"/>
        <v>0</v>
      </c>
      <c r="Q75">
        <f t="shared" si="17"/>
        <v>0</v>
      </c>
      <c r="R75">
        <f t="shared" si="18"/>
        <v>0</v>
      </c>
      <c r="S75">
        <f t="shared" si="19"/>
        <v>0</v>
      </c>
    </row>
    <row r="76" spans="1:19" x14ac:dyDescent="0.3">
      <c r="A76" t="s">
        <v>302</v>
      </c>
      <c r="B76" t="s">
        <v>303</v>
      </c>
      <c r="C76" s="1">
        <v>28163</v>
      </c>
      <c r="D76" s="6">
        <v>19675315219</v>
      </c>
      <c r="E76" t="s">
        <v>91</v>
      </c>
      <c r="F76" t="s">
        <v>256</v>
      </c>
      <c r="G76" t="s">
        <v>44</v>
      </c>
      <c r="H76" t="s">
        <v>304</v>
      </c>
      <c r="I76" t="s">
        <v>39</v>
      </c>
      <c r="J76">
        <f t="shared" si="10"/>
        <v>0</v>
      </c>
      <c r="K76">
        <f t="shared" si="11"/>
        <v>0</v>
      </c>
      <c r="L76">
        <f t="shared" si="12"/>
        <v>0</v>
      </c>
      <c r="M76">
        <f t="shared" si="13"/>
        <v>0</v>
      </c>
      <c r="N76">
        <f t="shared" si="14"/>
        <v>0</v>
      </c>
      <c r="O76">
        <f t="shared" si="15"/>
        <v>1</v>
      </c>
      <c r="P76">
        <f t="shared" si="16"/>
        <v>0</v>
      </c>
      <c r="Q76">
        <f t="shared" si="17"/>
        <v>0</v>
      </c>
      <c r="R76">
        <f t="shared" si="18"/>
        <v>0</v>
      </c>
      <c r="S76">
        <f t="shared" si="19"/>
        <v>0</v>
      </c>
    </row>
    <row r="77" spans="1:19" x14ac:dyDescent="0.3">
      <c r="A77" t="s">
        <v>305</v>
      </c>
      <c r="B77" t="s">
        <v>306</v>
      </c>
      <c r="C77" s="1">
        <v>23094</v>
      </c>
      <c r="D77" s="6">
        <v>21797269151</v>
      </c>
      <c r="E77" t="s">
        <v>110</v>
      </c>
      <c r="F77" t="s">
        <v>307</v>
      </c>
      <c r="G77" t="s">
        <v>13</v>
      </c>
      <c r="H77" t="s">
        <v>308</v>
      </c>
      <c r="I77" t="s">
        <v>39</v>
      </c>
      <c r="J77">
        <f t="shared" si="10"/>
        <v>0</v>
      </c>
      <c r="K77">
        <f t="shared" si="11"/>
        <v>0</v>
      </c>
      <c r="L77">
        <f t="shared" si="12"/>
        <v>0</v>
      </c>
      <c r="M77">
        <f t="shared" si="13"/>
        <v>0</v>
      </c>
      <c r="N77">
        <f t="shared" si="14"/>
        <v>0</v>
      </c>
      <c r="O77">
        <f t="shared" si="15"/>
        <v>0</v>
      </c>
      <c r="P77">
        <f t="shared" si="16"/>
        <v>0</v>
      </c>
      <c r="Q77">
        <f t="shared" si="17"/>
        <v>1</v>
      </c>
      <c r="R77">
        <f t="shared" si="18"/>
        <v>0</v>
      </c>
      <c r="S77">
        <f t="shared" si="19"/>
        <v>0</v>
      </c>
    </row>
    <row r="78" spans="1:19" x14ac:dyDescent="0.3">
      <c r="A78" t="s">
        <v>309</v>
      </c>
      <c r="B78" t="s">
        <v>310</v>
      </c>
      <c r="C78" s="1">
        <v>14389</v>
      </c>
      <c r="D78" s="6">
        <v>27373174110</v>
      </c>
      <c r="E78" t="s">
        <v>42</v>
      </c>
      <c r="F78" t="s">
        <v>42</v>
      </c>
      <c r="G78" t="s">
        <v>20</v>
      </c>
      <c r="H78" t="s">
        <v>311</v>
      </c>
      <c r="I78" t="s">
        <v>15</v>
      </c>
      <c r="J78">
        <f t="shared" si="10"/>
        <v>0</v>
      </c>
      <c r="K78">
        <f t="shared" si="11"/>
        <v>0</v>
      </c>
      <c r="L78">
        <f t="shared" si="12"/>
        <v>1</v>
      </c>
      <c r="M78">
        <f t="shared" si="13"/>
        <v>0</v>
      </c>
      <c r="N78">
        <f t="shared" si="14"/>
        <v>0</v>
      </c>
      <c r="O78">
        <f t="shared" si="15"/>
        <v>0</v>
      </c>
      <c r="P78">
        <f t="shared" si="16"/>
        <v>0</v>
      </c>
      <c r="Q78">
        <f t="shared" si="17"/>
        <v>0</v>
      </c>
      <c r="R78">
        <f t="shared" si="18"/>
        <v>0</v>
      </c>
      <c r="S78">
        <f t="shared" si="19"/>
        <v>0</v>
      </c>
    </row>
    <row r="79" spans="1:19" x14ac:dyDescent="0.3">
      <c r="A79" t="s">
        <v>312</v>
      </c>
      <c r="B79" t="s">
        <v>223</v>
      </c>
      <c r="C79" s="1">
        <v>32960</v>
      </c>
      <c r="D79" s="6">
        <v>22377519184</v>
      </c>
      <c r="E79" t="s">
        <v>25</v>
      </c>
      <c r="F79" t="s">
        <v>76</v>
      </c>
      <c r="G79" t="s">
        <v>63</v>
      </c>
      <c r="H79" t="s">
        <v>313</v>
      </c>
      <c r="I79" t="s">
        <v>15</v>
      </c>
      <c r="J79">
        <f t="shared" si="10"/>
        <v>0</v>
      </c>
      <c r="K79">
        <f t="shared" si="11"/>
        <v>0</v>
      </c>
      <c r="L79">
        <f t="shared" si="12"/>
        <v>1</v>
      </c>
      <c r="M79">
        <f t="shared" si="13"/>
        <v>0</v>
      </c>
      <c r="N79">
        <f t="shared" si="14"/>
        <v>0</v>
      </c>
      <c r="O79">
        <f t="shared" si="15"/>
        <v>0</v>
      </c>
      <c r="P79">
        <f t="shared" si="16"/>
        <v>0</v>
      </c>
      <c r="Q79">
        <f t="shared" si="17"/>
        <v>0</v>
      </c>
      <c r="R79">
        <f t="shared" si="18"/>
        <v>0</v>
      </c>
      <c r="S79">
        <f t="shared" si="19"/>
        <v>0</v>
      </c>
    </row>
    <row r="80" spans="1:19" x14ac:dyDescent="0.3">
      <c r="A80" t="s">
        <v>314</v>
      </c>
      <c r="B80" t="s">
        <v>315</v>
      </c>
      <c r="C80" s="1">
        <v>31406</v>
      </c>
      <c r="D80" s="6">
        <v>225470111710</v>
      </c>
      <c r="E80" t="s">
        <v>36</v>
      </c>
      <c r="F80" t="s">
        <v>287</v>
      </c>
      <c r="G80" t="s">
        <v>63</v>
      </c>
      <c r="H80" t="s">
        <v>316</v>
      </c>
      <c r="I80" t="s">
        <v>22</v>
      </c>
      <c r="J80">
        <f t="shared" si="10"/>
        <v>0</v>
      </c>
      <c r="K80">
        <f t="shared" si="11"/>
        <v>0</v>
      </c>
      <c r="L80">
        <f t="shared" si="12"/>
        <v>0</v>
      </c>
      <c r="M80">
        <f t="shared" si="13"/>
        <v>0</v>
      </c>
      <c r="N80">
        <f t="shared" si="14"/>
        <v>0</v>
      </c>
      <c r="O80">
        <f t="shared" si="15"/>
        <v>0</v>
      </c>
      <c r="P80">
        <f t="shared" si="16"/>
        <v>0</v>
      </c>
      <c r="Q80">
        <f t="shared" si="17"/>
        <v>0</v>
      </c>
      <c r="R80">
        <f t="shared" si="18"/>
        <v>0</v>
      </c>
      <c r="S80">
        <f t="shared" si="19"/>
        <v>0</v>
      </c>
    </row>
    <row r="81" spans="1:19" x14ac:dyDescent="0.3">
      <c r="A81" t="s">
        <v>317</v>
      </c>
      <c r="B81" t="s">
        <v>318</v>
      </c>
      <c r="C81" s="1">
        <v>36483</v>
      </c>
      <c r="D81" s="6">
        <v>20973965123</v>
      </c>
      <c r="E81" t="s">
        <v>52</v>
      </c>
      <c r="F81" t="s">
        <v>53</v>
      </c>
      <c r="G81" t="s">
        <v>63</v>
      </c>
      <c r="H81" t="s">
        <v>319</v>
      </c>
      <c r="I81" t="s">
        <v>15</v>
      </c>
      <c r="J81">
        <f t="shared" si="10"/>
        <v>0</v>
      </c>
      <c r="K81">
        <f t="shared" si="11"/>
        <v>0</v>
      </c>
      <c r="L81">
        <f t="shared" si="12"/>
        <v>0</v>
      </c>
      <c r="M81">
        <f t="shared" si="13"/>
        <v>0</v>
      </c>
      <c r="N81">
        <f t="shared" si="14"/>
        <v>1</v>
      </c>
      <c r="O81">
        <f t="shared" si="15"/>
        <v>0</v>
      </c>
      <c r="P81">
        <f t="shared" si="16"/>
        <v>0</v>
      </c>
      <c r="Q81">
        <f t="shared" si="17"/>
        <v>0</v>
      </c>
      <c r="R81">
        <f t="shared" si="18"/>
        <v>0</v>
      </c>
      <c r="S81">
        <f t="shared" si="19"/>
        <v>0</v>
      </c>
    </row>
    <row r="82" spans="1:19" x14ac:dyDescent="0.3">
      <c r="A82" t="s">
        <v>320</v>
      </c>
      <c r="B82" t="s">
        <v>321</v>
      </c>
      <c r="C82" s="1">
        <v>15182</v>
      </c>
      <c r="D82" s="6">
        <v>24683850219</v>
      </c>
      <c r="E82" t="s">
        <v>86</v>
      </c>
      <c r="F82" t="s">
        <v>87</v>
      </c>
      <c r="G82" t="s">
        <v>44</v>
      </c>
      <c r="H82" t="s">
        <v>124</v>
      </c>
      <c r="I82" t="s">
        <v>22</v>
      </c>
      <c r="J82">
        <f t="shared" si="10"/>
        <v>0</v>
      </c>
      <c r="K82">
        <f t="shared" si="11"/>
        <v>0</v>
      </c>
      <c r="L82">
        <f t="shared" si="12"/>
        <v>0</v>
      </c>
      <c r="M82">
        <f t="shared" si="13"/>
        <v>0</v>
      </c>
      <c r="N82">
        <f t="shared" si="14"/>
        <v>0</v>
      </c>
      <c r="O82">
        <f t="shared" si="15"/>
        <v>0</v>
      </c>
      <c r="P82">
        <f t="shared" si="16"/>
        <v>0</v>
      </c>
      <c r="Q82">
        <f t="shared" si="17"/>
        <v>0</v>
      </c>
      <c r="R82">
        <f t="shared" si="18"/>
        <v>0</v>
      </c>
      <c r="S82">
        <f t="shared" si="19"/>
        <v>0</v>
      </c>
    </row>
    <row r="83" spans="1:19" x14ac:dyDescent="0.3">
      <c r="A83" t="s">
        <v>322</v>
      </c>
      <c r="B83" t="s">
        <v>323</v>
      </c>
      <c r="C83" s="1">
        <v>20481</v>
      </c>
      <c r="D83" s="6">
        <v>1931051682</v>
      </c>
      <c r="E83" t="s">
        <v>86</v>
      </c>
      <c r="F83" t="s">
        <v>324</v>
      </c>
      <c r="G83" t="s">
        <v>44</v>
      </c>
      <c r="H83" t="s">
        <v>325</v>
      </c>
      <c r="I83" t="s">
        <v>15</v>
      </c>
      <c r="J83">
        <f t="shared" si="10"/>
        <v>0</v>
      </c>
      <c r="K83">
        <f t="shared" si="11"/>
        <v>0</v>
      </c>
      <c r="L83">
        <f t="shared" si="12"/>
        <v>0</v>
      </c>
      <c r="M83">
        <f t="shared" si="13"/>
        <v>0</v>
      </c>
      <c r="N83">
        <f t="shared" si="14"/>
        <v>0</v>
      </c>
      <c r="O83">
        <f t="shared" si="15"/>
        <v>0</v>
      </c>
      <c r="P83">
        <f t="shared" si="16"/>
        <v>1</v>
      </c>
      <c r="Q83">
        <f t="shared" si="17"/>
        <v>0</v>
      </c>
      <c r="R83">
        <f t="shared" si="18"/>
        <v>0</v>
      </c>
      <c r="S83">
        <f t="shared" si="19"/>
        <v>0</v>
      </c>
    </row>
    <row r="84" spans="1:19" x14ac:dyDescent="0.3">
      <c r="A84" t="s">
        <v>326</v>
      </c>
      <c r="B84" t="s">
        <v>327</v>
      </c>
      <c r="C84" s="1">
        <v>11697</v>
      </c>
      <c r="D84" s="6">
        <v>19611575223</v>
      </c>
      <c r="E84" t="s">
        <v>328</v>
      </c>
      <c r="F84" t="s">
        <v>329</v>
      </c>
      <c r="G84" t="s">
        <v>20</v>
      </c>
      <c r="H84" t="s">
        <v>330</v>
      </c>
      <c r="I84" t="s">
        <v>39</v>
      </c>
      <c r="J84">
        <f t="shared" si="10"/>
        <v>0</v>
      </c>
      <c r="K84">
        <f t="shared" si="11"/>
        <v>0</v>
      </c>
      <c r="L84">
        <f t="shared" si="12"/>
        <v>0</v>
      </c>
      <c r="M84">
        <f t="shared" si="13"/>
        <v>0</v>
      </c>
      <c r="N84">
        <f t="shared" si="14"/>
        <v>0</v>
      </c>
      <c r="O84">
        <f t="shared" si="15"/>
        <v>0</v>
      </c>
      <c r="P84">
        <f t="shared" si="16"/>
        <v>0</v>
      </c>
      <c r="Q84">
        <f t="shared" si="17"/>
        <v>0</v>
      </c>
      <c r="R84">
        <f t="shared" si="18"/>
        <v>0</v>
      </c>
      <c r="S84">
        <f t="shared" si="19"/>
        <v>1</v>
      </c>
    </row>
    <row r="85" spans="1:19" x14ac:dyDescent="0.3">
      <c r="A85" t="s">
        <v>331</v>
      </c>
      <c r="B85" t="s">
        <v>332</v>
      </c>
      <c r="C85" s="1">
        <v>10801</v>
      </c>
      <c r="D85" s="6">
        <v>26208932146</v>
      </c>
      <c r="E85" t="s">
        <v>11</v>
      </c>
      <c r="F85" t="s">
        <v>12</v>
      </c>
      <c r="G85" t="s">
        <v>13</v>
      </c>
      <c r="H85" t="s">
        <v>333</v>
      </c>
      <c r="I85" t="s">
        <v>15</v>
      </c>
      <c r="J85">
        <f t="shared" si="10"/>
        <v>1</v>
      </c>
      <c r="K85">
        <f t="shared" si="11"/>
        <v>0</v>
      </c>
      <c r="L85">
        <f t="shared" si="12"/>
        <v>0</v>
      </c>
      <c r="M85">
        <f t="shared" si="13"/>
        <v>0</v>
      </c>
      <c r="N85">
        <f t="shared" si="14"/>
        <v>0</v>
      </c>
      <c r="O85">
        <f t="shared" si="15"/>
        <v>0</v>
      </c>
      <c r="P85">
        <f t="shared" si="16"/>
        <v>0</v>
      </c>
      <c r="Q85">
        <f t="shared" si="17"/>
        <v>0</v>
      </c>
      <c r="R85">
        <f t="shared" si="18"/>
        <v>0</v>
      </c>
      <c r="S85">
        <f t="shared" si="19"/>
        <v>0</v>
      </c>
    </row>
    <row r="86" spans="1:19" x14ac:dyDescent="0.3">
      <c r="A86" t="s">
        <v>334</v>
      </c>
      <c r="B86" t="s">
        <v>335</v>
      </c>
      <c r="C86" s="1">
        <v>23613</v>
      </c>
      <c r="D86" s="6">
        <v>22630527222</v>
      </c>
      <c r="E86" t="s">
        <v>42</v>
      </c>
      <c r="F86" t="s">
        <v>95</v>
      </c>
      <c r="G86" t="s">
        <v>44</v>
      </c>
      <c r="H86" t="s">
        <v>336</v>
      </c>
      <c r="I86" t="s">
        <v>15</v>
      </c>
      <c r="J86">
        <f t="shared" si="10"/>
        <v>0</v>
      </c>
      <c r="K86">
        <f t="shared" si="11"/>
        <v>0</v>
      </c>
      <c r="L86">
        <f t="shared" si="12"/>
        <v>1</v>
      </c>
      <c r="M86">
        <f t="shared" si="13"/>
        <v>0</v>
      </c>
      <c r="N86">
        <f t="shared" si="14"/>
        <v>0</v>
      </c>
      <c r="O86">
        <f t="shared" si="15"/>
        <v>0</v>
      </c>
      <c r="P86">
        <f t="shared" si="16"/>
        <v>0</v>
      </c>
      <c r="Q86">
        <f t="shared" si="17"/>
        <v>0</v>
      </c>
      <c r="R86">
        <f t="shared" si="18"/>
        <v>0</v>
      </c>
      <c r="S86">
        <f t="shared" si="19"/>
        <v>0</v>
      </c>
    </row>
    <row r="87" spans="1:19" x14ac:dyDescent="0.3">
      <c r="A87" t="s">
        <v>337</v>
      </c>
      <c r="B87" t="s">
        <v>338</v>
      </c>
      <c r="C87" s="1">
        <v>15571</v>
      </c>
      <c r="D87" s="6">
        <v>2059551345</v>
      </c>
      <c r="E87" t="s">
        <v>127</v>
      </c>
      <c r="F87" t="s">
        <v>339</v>
      </c>
      <c r="G87" t="s">
        <v>27</v>
      </c>
      <c r="H87" t="s">
        <v>340</v>
      </c>
      <c r="I87" t="s">
        <v>15</v>
      </c>
      <c r="J87">
        <f t="shared" si="10"/>
        <v>0</v>
      </c>
      <c r="K87">
        <f t="shared" si="11"/>
        <v>0</v>
      </c>
      <c r="L87">
        <f t="shared" si="12"/>
        <v>0</v>
      </c>
      <c r="M87">
        <f t="shared" si="13"/>
        <v>0</v>
      </c>
      <c r="N87">
        <f t="shared" si="14"/>
        <v>0</v>
      </c>
      <c r="O87">
        <f t="shared" si="15"/>
        <v>0</v>
      </c>
      <c r="P87">
        <f t="shared" si="16"/>
        <v>0</v>
      </c>
      <c r="Q87">
        <f t="shared" si="17"/>
        <v>0</v>
      </c>
      <c r="R87">
        <f t="shared" si="18"/>
        <v>1</v>
      </c>
      <c r="S87">
        <f t="shared" si="19"/>
        <v>0</v>
      </c>
    </row>
    <row r="88" spans="1:19" x14ac:dyDescent="0.3">
      <c r="A88" t="s">
        <v>341</v>
      </c>
      <c r="B88" t="s">
        <v>342</v>
      </c>
      <c r="C88" s="1">
        <v>31007</v>
      </c>
      <c r="D88" s="6">
        <v>21797002185</v>
      </c>
      <c r="E88" t="s">
        <v>52</v>
      </c>
      <c r="F88" t="s">
        <v>53</v>
      </c>
      <c r="G88" t="s">
        <v>63</v>
      </c>
      <c r="H88" t="s">
        <v>343</v>
      </c>
      <c r="I88" t="s">
        <v>15</v>
      </c>
      <c r="J88">
        <f t="shared" si="10"/>
        <v>0</v>
      </c>
      <c r="K88">
        <f t="shared" si="11"/>
        <v>0</v>
      </c>
      <c r="L88">
        <f t="shared" si="12"/>
        <v>0</v>
      </c>
      <c r="M88">
        <f t="shared" si="13"/>
        <v>0</v>
      </c>
      <c r="N88">
        <f t="shared" si="14"/>
        <v>1</v>
      </c>
      <c r="O88">
        <f t="shared" si="15"/>
        <v>0</v>
      </c>
      <c r="P88">
        <f t="shared" si="16"/>
        <v>0</v>
      </c>
      <c r="Q88">
        <f t="shared" si="17"/>
        <v>0</v>
      </c>
      <c r="R88">
        <f t="shared" si="18"/>
        <v>0</v>
      </c>
      <c r="S88">
        <f t="shared" si="19"/>
        <v>0</v>
      </c>
    </row>
    <row r="89" spans="1:19" x14ac:dyDescent="0.3">
      <c r="A89" t="s">
        <v>344</v>
      </c>
      <c r="B89" t="s">
        <v>345</v>
      </c>
      <c r="C89" s="1">
        <v>33354</v>
      </c>
      <c r="D89" s="6">
        <v>2507384117</v>
      </c>
      <c r="E89" t="s">
        <v>140</v>
      </c>
      <c r="F89" t="s">
        <v>346</v>
      </c>
      <c r="G89" t="s">
        <v>13</v>
      </c>
      <c r="H89" t="s">
        <v>347</v>
      </c>
      <c r="I89" t="s">
        <v>39</v>
      </c>
      <c r="J89">
        <f t="shared" si="10"/>
        <v>0</v>
      </c>
      <c r="K89">
        <f t="shared" si="11"/>
        <v>1</v>
      </c>
      <c r="L89">
        <f t="shared" si="12"/>
        <v>0</v>
      </c>
      <c r="M89">
        <f t="shared" si="13"/>
        <v>0</v>
      </c>
      <c r="N89">
        <f t="shared" si="14"/>
        <v>0</v>
      </c>
      <c r="O89">
        <f t="shared" si="15"/>
        <v>0</v>
      </c>
      <c r="P89">
        <f t="shared" si="16"/>
        <v>0</v>
      </c>
      <c r="Q89">
        <f t="shared" si="17"/>
        <v>0</v>
      </c>
      <c r="R89">
        <f t="shared" si="18"/>
        <v>0</v>
      </c>
      <c r="S89">
        <f t="shared" si="19"/>
        <v>0</v>
      </c>
    </row>
    <row r="90" spans="1:19" x14ac:dyDescent="0.3">
      <c r="A90" t="s">
        <v>348</v>
      </c>
      <c r="B90" t="s">
        <v>349</v>
      </c>
      <c r="C90" s="1">
        <v>20341</v>
      </c>
      <c r="D90" s="6">
        <v>2556243118</v>
      </c>
      <c r="E90" t="s">
        <v>52</v>
      </c>
      <c r="F90" t="s">
        <v>52</v>
      </c>
      <c r="G90" t="s">
        <v>63</v>
      </c>
      <c r="H90" t="s">
        <v>350</v>
      </c>
      <c r="I90" t="s">
        <v>22</v>
      </c>
      <c r="J90">
        <f t="shared" si="10"/>
        <v>0</v>
      </c>
      <c r="K90">
        <f t="shared" si="11"/>
        <v>0</v>
      </c>
      <c r="L90">
        <f t="shared" si="12"/>
        <v>0</v>
      </c>
      <c r="M90">
        <f t="shared" si="13"/>
        <v>0</v>
      </c>
      <c r="N90">
        <f t="shared" si="14"/>
        <v>0</v>
      </c>
      <c r="O90">
        <f t="shared" si="15"/>
        <v>0</v>
      </c>
      <c r="P90">
        <f t="shared" si="16"/>
        <v>0</v>
      </c>
      <c r="Q90">
        <f t="shared" si="17"/>
        <v>0</v>
      </c>
      <c r="R90">
        <f t="shared" si="18"/>
        <v>0</v>
      </c>
      <c r="S90">
        <f t="shared" si="19"/>
        <v>0</v>
      </c>
    </row>
    <row r="91" spans="1:19" x14ac:dyDescent="0.3">
      <c r="A91" t="s">
        <v>351</v>
      </c>
      <c r="B91" t="s">
        <v>352</v>
      </c>
      <c r="C91" s="1">
        <v>26065</v>
      </c>
      <c r="D91" s="6">
        <v>2658322274</v>
      </c>
      <c r="E91" t="s">
        <v>154</v>
      </c>
      <c r="F91" t="s">
        <v>155</v>
      </c>
      <c r="G91" t="s">
        <v>44</v>
      </c>
      <c r="H91" t="s">
        <v>116</v>
      </c>
      <c r="I91" t="s">
        <v>15</v>
      </c>
      <c r="J91">
        <f t="shared" si="10"/>
        <v>0</v>
      </c>
      <c r="K91">
        <f t="shared" si="11"/>
        <v>0</v>
      </c>
      <c r="L91">
        <f t="shared" si="12"/>
        <v>1</v>
      </c>
      <c r="M91">
        <f t="shared" si="13"/>
        <v>0</v>
      </c>
      <c r="N91">
        <f t="shared" si="14"/>
        <v>0</v>
      </c>
      <c r="O91">
        <f t="shared" si="15"/>
        <v>0</v>
      </c>
      <c r="P91">
        <f t="shared" si="16"/>
        <v>0</v>
      </c>
      <c r="Q91">
        <f t="shared" si="17"/>
        <v>0</v>
      </c>
      <c r="R91">
        <f t="shared" si="18"/>
        <v>0</v>
      </c>
      <c r="S91">
        <f t="shared" si="19"/>
        <v>0</v>
      </c>
    </row>
    <row r="92" spans="1:19" x14ac:dyDescent="0.3">
      <c r="A92" t="s">
        <v>353</v>
      </c>
      <c r="B92" t="s">
        <v>306</v>
      </c>
      <c r="C92" s="1">
        <v>16492</v>
      </c>
      <c r="D92" s="6">
        <v>25995920226</v>
      </c>
      <c r="E92" t="s">
        <v>193</v>
      </c>
      <c r="F92" t="s">
        <v>194</v>
      </c>
      <c r="G92" t="s">
        <v>27</v>
      </c>
      <c r="H92" t="s">
        <v>354</v>
      </c>
      <c r="I92" t="s">
        <v>22</v>
      </c>
      <c r="J92">
        <f t="shared" si="10"/>
        <v>0</v>
      </c>
      <c r="K92">
        <f t="shared" si="11"/>
        <v>0</v>
      </c>
      <c r="L92">
        <f t="shared" si="12"/>
        <v>0</v>
      </c>
      <c r="M92">
        <f t="shared" si="13"/>
        <v>0</v>
      </c>
      <c r="N92">
        <f t="shared" si="14"/>
        <v>0</v>
      </c>
      <c r="O92">
        <f t="shared" si="15"/>
        <v>0</v>
      </c>
      <c r="P92">
        <f t="shared" si="16"/>
        <v>0</v>
      </c>
      <c r="Q92">
        <f t="shared" si="17"/>
        <v>0</v>
      </c>
      <c r="R92">
        <f t="shared" si="18"/>
        <v>0</v>
      </c>
      <c r="S92">
        <f t="shared" si="19"/>
        <v>0</v>
      </c>
    </row>
    <row r="93" spans="1:19" x14ac:dyDescent="0.3">
      <c r="A93" t="s">
        <v>355</v>
      </c>
      <c r="B93" t="s">
        <v>356</v>
      </c>
      <c r="C93" s="1">
        <v>24695</v>
      </c>
      <c r="D93" s="6">
        <v>2779079115</v>
      </c>
      <c r="E93" t="s">
        <v>25</v>
      </c>
      <c r="F93" t="s">
        <v>67</v>
      </c>
      <c r="G93" t="s">
        <v>13</v>
      </c>
      <c r="H93" t="s">
        <v>357</v>
      </c>
      <c r="I93" t="s">
        <v>22</v>
      </c>
      <c r="J93">
        <f t="shared" si="10"/>
        <v>0</v>
      </c>
      <c r="K93">
        <f t="shared" si="11"/>
        <v>0</v>
      </c>
      <c r="L93">
        <f t="shared" si="12"/>
        <v>0</v>
      </c>
      <c r="M93">
        <f t="shared" si="13"/>
        <v>0</v>
      </c>
      <c r="N93">
        <f t="shared" si="14"/>
        <v>0</v>
      </c>
      <c r="O93">
        <f t="shared" si="15"/>
        <v>0</v>
      </c>
      <c r="P93">
        <f t="shared" si="16"/>
        <v>0</v>
      </c>
      <c r="Q93">
        <f t="shared" si="17"/>
        <v>0</v>
      </c>
      <c r="R93">
        <f t="shared" si="18"/>
        <v>0</v>
      </c>
      <c r="S93">
        <f t="shared" si="19"/>
        <v>0</v>
      </c>
    </row>
    <row r="94" spans="1:19" x14ac:dyDescent="0.3">
      <c r="A94" t="s">
        <v>358</v>
      </c>
      <c r="B94" t="s">
        <v>273</v>
      </c>
      <c r="C94" s="1">
        <v>12719</v>
      </c>
      <c r="D94" s="6">
        <v>19413586182</v>
      </c>
      <c r="E94" t="s">
        <v>193</v>
      </c>
      <c r="F94" t="s">
        <v>359</v>
      </c>
      <c r="G94" t="s">
        <v>63</v>
      </c>
      <c r="H94" t="s">
        <v>360</v>
      </c>
      <c r="I94" t="s">
        <v>15</v>
      </c>
      <c r="J94">
        <f t="shared" si="10"/>
        <v>0</v>
      </c>
      <c r="K94">
        <f t="shared" si="11"/>
        <v>0</v>
      </c>
      <c r="L94">
        <f t="shared" si="12"/>
        <v>0</v>
      </c>
      <c r="M94">
        <f t="shared" si="13"/>
        <v>0</v>
      </c>
      <c r="N94">
        <f t="shared" si="14"/>
        <v>0</v>
      </c>
      <c r="O94">
        <f t="shared" si="15"/>
        <v>0</v>
      </c>
      <c r="P94">
        <f t="shared" si="16"/>
        <v>0</v>
      </c>
      <c r="Q94">
        <f t="shared" si="17"/>
        <v>0</v>
      </c>
      <c r="R94">
        <f t="shared" si="18"/>
        <v>1</v>
      </c>
      <c r="S94">
        <f t="shared" si="19"/>
        <v>0</v>
      </c>
    </row>
    <row r="95" spans="1:19" x14ac:dyDescent="0.3">
      <c r="A95" t="s">
        <v>361</v>
      </c>
      <c r="B95" t="s">
        <v>362</v>
      </c>
      <c r="C95" s="1">
        <v>18481</v>
      </c>
      <c r="D95" s="6">
        <v>25502215222</v>
      </c>
      <c r="E95" t="s">
        <v>52</v>
      </c>
      <c r="F95" t="s">
        <v>52</v>
      </c>
      <c r="G95" t="s">
        <v>27</v>
      </c>
      <c r="H95" t="s">
        <v>363</v>
      </c>
      <c r="I95" t="s">
        <v>22</v>
      </c>
      <c r="J95">
        <f t="shared" si="10"/>
        <v>0</v>
      </c>
      <c r="K95">
        <f t="shared" si="11"/>
        <v>0</v>
      </c>
      <c r="L95">
        <f t="shared" si="12"/>
        <v>0</v>
      </c>
      <c r="M95">
        <f t="shared" si="13"/>
        <v>0</v>
      </c>
      <c r="N95">
        <f t="shared" si="14"/>
        <v>0</v>
      </c>
      <c r="O95">
        <f t="shared" si="15"/>
        <v>0</v>
      </c>
      <c r="P95">
        <f t="shared" si="16"/>
        <v>0</v>
      </c>
      <c r="Q95">
        <f t="shared" si="17"/>
        <v>0</v>
      </c>
      <c r="R95">
        <f t="shared" si="18"/>
        <v>0</v>
      </c>
      <c r="S95">
        <f t="shared" si="19"/>
        <v>0</v>
      </c>
    </row>
    <row r="96" spans="1:19" x14ac:dyDescent="0.3">
      <c r="A96" t="s">
        <v>364</v>
      </c>
      <c r="B96" t="s">
        <v>365</v>
      </c>
      <c r="C96" s="1">
        <v>22265</v>
      </c>
      <c r="D96" s="6">
        <v>21248997205</v>
      </c>
      <c r="E96" t="s">
        <v>52</v>
      </c>
      <c r="F96" t="s">
        <v>366</v>
      </c>
      <c r="G96" t="s">
        <v>44</v>
      </c>
      <c r="H96" t="s">
        <v>367</v>
      </c>
      <c r="I96" t="s">
        <v>22</v>
      </c>
      <c r="J96">
        <f t="shared" si="10"/>
        <v>0</v>
      </c>
      <c r="K96">
        <f t="shared" si="11"/>
        <v>0</v>
      </c>
      <c r="L96">
        <f t="shared" si="12"/>
        <v>0</v>
      </c>
      <c r="M96">
        <f t="shared" si="13"/>
        <v>0</v>
      </c>
      <c r="N96">
        <f t="shared" si="14"/>
        <v>0</v>
      </c>
      <c r="O96">
        <f t="shared" si="15"/>
        <v>0</v>
      </c>
      <c r="P96">
        <f t="shared" si="16"/>
        <v>0</v>
      </c>
      <c r="Q96">
        <f t="shared" si="17"/>
        <v>0</v>
      </c>
      <c r="R96">
        <f t="shared" si="18"/>
        <v>0</v>
      </c>
      <c r="S96">
        <f t="shared" si="19"/>
        <v>0</v>
      </c>
    </row>
    <row r="97" spans="1:19" x14ac:dyDescent="0.3">
      <c r="A97" t="s">
        <v>368</v>
      </c>
      <c r="B97" t="s">
        <v>345</v>
      </c>
      <c r="C97" s="1">
        <v>43125</v>
      </c>
      <c r="D97" s="6">
        <v>20133430114</v>
      </c>
      <c r="E97" t="s">
        <v>193</v>
      </c>
      <c r="F97" t="s">
        <v>369</v>
      </c>
      <c r="G97" t="s">
        <v>13</v>
      </c>
      <c r="H97" t="s">
        <v>370</v>
      </c>
      <c r="I97" t="s">
        <v>22</v>
      </c>
      <c r="J97">
        <f t="shared" si="10"/>
        <v>0</v>
      </c>
      <c r="K97">
        <f t="shared" si="11"/>
        <v>0</v>
      </c>
      <c r="L97">
        <f t="shared" si="12"/>
        <v>0</v>
      </c>
      <c r="M97">
        <f t="shared" si="13"/>
        <v>0</v>
      </c>
      <c r="N97">
        <f t="shared" si="14"/>
        <v>0</v>
      </c>
      <c r="O97">
        <f t="shared" si="15"/>
        <v>0</v>
      </c>
      <c r="P97">
        <f t="shared" si="16"/>
        <v>0</v>
      </c>
      <c r="Q97">
        <f t="shared" si="17"/>
        <v>0</v>
      </c>
      <c r="R97">
        <f t="shared" si="18"/>
        <v>0</v>
      </c>
      <c r="S97">
        <f t="shared" si="19"/>
        <v>0</v>
      </c>
    </row>
    <row r="98" spans="1:19" x14ac:dyDescent="0.3">
      <c r="A98" t="s">
        <v>371</v>
      </c>
      <c r="B98" t="s">
        <v>372</v>
      </c>
      <c r="C98" s="1">
        <v>16101</v>
      </c>
      <c r="D98" s="6">
        <v>2508933566</v>
      </c>
      <c r="E98" t="s">
        <v>91</v>
      </c>
      <c r="F98" t="s">
        <v>92</v>
      </c>
      <c r="G98" t="s">
        <v>27</v>
      </c>
      <c r="H98" t="s">
        <v>373</v>
      </c>
      <c r="I98" t="s">
        <v>22</v>
      </c>
      <c r="J98">
        <f t="shared" si="10"/>
        <v>0</v>
      </c>
      <c r="K98">
        <f t="shared" si="11"/>
        <v>0</v>
      </c>
      <c r="L98">
        <f t="shared" si="12"/>
        <v>0</v>
      </c>
      <c r="M98">
        <f t="shared" si="13"/>
        <v>0</v>
      </c>
      <c r="N98">
        <f t="shared" si="14"/>
        <v>0</v>
      </c>
      <c r="O98">
        <f t="shared" si="15"/>
        <v>0</v>
      </c>
      <c r="P98">
        <f t="shared" si="16"/>
        <v>0</v>
      </c>
      <c r="Q98">
        <f t="shared" si="17"/>
        <v>0</v>
      </c>
      <c r="R98">
        <f t="shared" si="18"/>
        <v>0</v>
      </c>
      <c r="S98">
        <f t="shared" si="19"/>
        <v>0</v>
      </c>
    </row>
    <row r="99" spans="1:19" x14ac:dyDescent="0.3">
      <c r="A99" t="s">
        <v>374</v>
      </c>
      <c r="B99" t="s">
        <v>375</v>
      </c>
      <c r="C99" s="1">
        <v>22356</v>
      </c>
      <c r="D99" s="6">
        <v>28893769113</v>
      </c>
      <c r="E99" t="s">
        <v>114</v>
      </c>
      <c r="F99" t="s">
        <v>114</v>
      </c>
      <c r="G99" t="s">
        <v>20</v>
      </c>
      <c r="H99" t="s">
        <v>376</v>
      </c>
      <c r="I99" t="s">
        <v>15</v>
      </c>
      <c r="J99">
        <f t="shared" si="10"/>
        <v>1</v>
      </c>
      <c r="K99">
        <f t="shared" si="11"/>
        <v>0</v>
      </c>
      <c r="L99">
        <f t="shared" si="12"/>
        <v>0</v>
      </c>
      <c r="M99">
        <f t="shared" si="13"/>
        <v>0</v>
      </c>
      <c r="N99">
        <f t="shared" si="14"/>
        <v>0</v>
      </c>
      <c r="O99">
        <f t="shared" si="15"/>
        <v>0</v>
      </c>
      <c r="P99">
        <f t="shared" si="16"/>
        <v>0</v>
      </c>
      <c r="Q99">
        <f t="shared" si="17"/>
        <v>0</v>
      </c>
      <c r="R99">
        <f t="shared" si="18"/>
        <v>0</v>
      </c>
      <c r="S99">
        <f t="shared" si="19"/>
        <v>0</v>
      </c>
    </row>
    <row r="100" spans="1:19" x14ac:dyDescent="0.3">
      <c r="A100" t="s">
        <v>377</v>
      </c>
      <c r="B100" t="s">
        <v>378</v>
      </c>
      <c r="C100" s="1">
        <v>20641</v>
      </c>
      <c r="D100" s="6">
        <v>213004341710</v>
      </c>
      <c r="E100" t="s">
        <v>52</v>
      </c>
      <c r="F100" t="s">
        <v>366</v>
      </c>
      <c r="G100" t="s">
        <v>13</v>
      </c>
      <c r="H100" t="s">
        <v>379</v>
      </c>
      <c r="I100" t="s">
        <v>39</v>
      </c>
      <c r="J100">
        <f t="shared" si="10"/>
        <v>0</v>
      </c>
      <c r="K100">
        <f t="shared" si="11"/>
        <v>0</v>
      </c>
      <c r="L100">
        <f t="shared" si="12"/>
        <v>0</v>
      </c>
      <c r="M100">
        <f t="shared" si="13"/>
        <v>0</v>
      </c>
      <c r="N100">
        <f t="shared" si="14"/>
        <v>0</v>
      </c>
      <c r="O100">
        <f t="shared" si="15"/>
        <v>1</v>
      </c>
      <c r="P100">
        <f t="shared" si="16"/>
        <v>0</v>
      </c>
      <c r="Q100">
        <f t="shared" si="17"/>
        <v>0</v>
      </c>
      <c r="R100">
        <f t="shared" si="18"/>
        <v>0</v>
      </c>
      <c r="S100">
        <f t="shared" si="19"/>
        <v>0</v>
      </c>
    </row>
    <row r="101" spans="1:19" x14ac:dyDescent="0.3">
      <c r="A101" t="s">
        <v>380</v>
      </c>
      <c r="B101" t="s">
        <v>381</v>
      </c>
      <c r="C101" s="1">
        <v>17730</v>
      </c>
      <c r="D101" s="6">
        <v>29979138131</v>
      </c>
      <c r="E101" t="s">
        <v>25</v>
      </c>
      <c r="F101" t="s">
        <v>98</v>
      </c>
      <c r="G101" t="s">
        <v>20</v>
      </c>
      <c r="H101" t="s">
        <v>382</v>
      </c>
      <c r="I101" t="s">
        <v>15</v>
      </c>
      <c r="J101">
        <f t="shared" si="10"/>
        <v>0</v>
      </c>
      <c r="K101">
        <f t="shared" si="11"/>
        <v>0</v>
      </c>
      <c r="L101">
        <f t="shared" si="12"/>
        <v>1</v>
      </c>
      <c r="M101">
        <f t="shared" si="13"/>
        <v>0</v>
      </c>
      <c r="N101">
        <f t="shared" si="14"/>
        <v>0</v>
      </c>
      <c r="O101">
        <f t="shared" si="15"/>
        <v>0</v>
      </c>
      <c r="P101">
        <f t="shared" si="16"/>
        <v>0</v>
      </c>
      <c r="Q101">
        <f t="shared" si="17"/>
        <v>0</v>
      </c>
      <c r="R101">
        <f t="shared" si="18"/>
        <v>0</v>
      </c>
      <c r="S101">
        <f t="shared" si="19"/>
        <v>0</v>
      </c>
    </row>
    <row r="102" spans="1:19" x14ac:dyDescent="0.3">
      <c r="A102" t="s">
        <v>383</v>
      </c>
      <c r="B102" t="s">
        <v>384</v>
      </c>
      <c r="C102" s="1">
        <v>16108</v>
      </c>
      <c r="D102" s="6">
        <v>2041458164</v>
      </c>
      <c r="E102" t="s">
        <v>57</v>
      </c>
      <c r="F102" t="s">
        <v>385</v>
      </c>
      <c r="G102" t="s">
        <v>44</v>
      </c>
      <c r="H102" t="s">
        <v>386</v>
      </c>
      <c r="I102" t="s">
        <v>22</v>
      </c>
      <c r="J102">
        <f t="shared" si="10"/>
        <v>0</v>
      </c>
      <c r="K102">
        <f t="shared" si="11"/>
        <v>0</v>
      </c>
      <c r="L102">
        <f t="shared" si="12"/>
        <v>0</v>
      </c>
      <c r="M102">
        <f t="shared" si="13"/>
        <v>0</v>
      </c>
      <c r="N102">
        <f t="shared" si="14"/>
        <v>0</v>
      </c>
      <c r="O102">
        <f t="shared" si="15"/>
        <v>0</v>
      </c>
      <c r="P102">
        <f t="shared" si="16"/>
        <v>0</v>
      </c>
      <c r="Q102">
        <f t="shared" si="17"/>
        <v>0</v>
      </c>
      <c r="R102">
        <f t="shared" si="18"/>
        <v>0</v>
      </c>
      <c r="S102">
        <f t="shared" si="19"/>
        <v>0</v>
      </c>
    </row>
    <row r="103" spans="1:19" x14ac:dyDescent="0.3">
      <c r="A103" t="s">
        <v>387</v>
      </c>
      <c r="B103" t="s">
        <v>388</v>
      </c>
      <c r="C103" s="1">
        <v>40526</v>
      </c>
      <c r="D103" s="6">
        <v>2688946378</v>
      </c>
      <c r="E103" t="s">
        <v>25</v>
      </c>
      <c r="F103" t="s">
        <v>26</v>
      </c>
      <c r="G103" t="s">
        <v>27</v>
      </c>
      <c r="H103" t="s">
        <v>73</v>
      </c>
      <c r="I103" t="s">
        <v>22</v>
      </c>
      <c r="J103">
        <f t="shared" si="10"/>
        <v>0</v>
      </c>
      <c r="K103">
        <f t="shared" si="11"/>
        <v>0</v>
      </c>
      <c r="L103">
        <f t="shared" si="12"/>
        <v>0</v>
      </c>
      <c r="M103">
        <f t="shared" si="13"/>
        <v>0</v>
      </c>
      <c r="N103">
        <f t="shared" si="14"/>
        <v>0</v>
      </c>
      <c r="O103">
        <f t="shared" si="15"/>
        <v>0</v>
      </c>
      <c r="P103">
        <f t="shared" si="16"/>
        <v>0</v>
      </c>
      <c r="Q103">
        <f t="shared" si="17"/>
        <v>0</v>
      </c>
      <c r="R103">
        <f t="shared" si="18"/>
        <v>0</v>
      </c>
      <c r="S103">
        <f t="shared" si="19"/>
        <v>0</v>
      </c>
    </row>
    <row r="104" spans="1:19" x14ac:dyDescent="0.3">
      <c r="A104" t="s">
        <v>389</v>
      </c>
      <c r="B104" t="s">
        <v>390</v>
      </c>
      <c r="C104" s="1">
        <v>14449</v>
      </c>
      <c r="D104" s="6">
        <v>2525798359</v>
      </c>
      <c r="E104" t="s">
        <v>127</v>
      </c>
      <c r="F104" t="s">
        <v>128</v>
      </c>
      <c r="G104" t="s">
        <v>27</v>
      </c>
      <c r="H104" t="s">
        <v>391</v>
      </c>
      <c r="I104" t="s">
        <v>22</v>
      </c>
      <c r="J104">
        <f t="shared" si="10"/>
        <v>0</v>
      </c>
      <c r="K104">
        <f t="shared" si="11"/>
        <v>0</v>
      </c>
      <c r="L104">
        <f t="shared" si="12"/>
        <v>0</v>
      </c>
      <c r="M104">
        <f t="shared" si="13"/>
        <v>0</v>
      </c>
      <c r="N104">
        <f t="shared" si="14"/>
        <v>0</v>
      </c>
      <c r="O104">
        <f t="shared" si="15"/>
        <v>0</v>
      </c>
      <c r="P104">
        <f t="shared" si="16"/>
        <v>0</v>
      </c>
      <c r="Q104">
        <f t="shared" si="17"/>
        <v>0</v>
      </c>
      <c r="R104">
        <f t="shared" si="18"/>
        <v>0</v>
      </c>
      <c r="S104">
        <f t="shared" si="19"/>
        <v>0</v>
      </c>
    </row>
    <row r="105" spans="1:19" x14ac:dyDescent="0.3">
      <c r="A105" t="s">
        <v>387</v>
      </c>
      <c r="B105" t="s">
        <v>392</v>
      </c>
      <c r="C105" s="1">
        <v>33112</v>
      </c>
      <c r="D105" s="6">
        <v>2099900026</v>
      </c>
      <c r="E105" t="s">
        <v>52</v>
      </c>
      <c r="F105" t="s">
        <v>393</v>
      </c>
      <c r="G105" t="s">
        <v>63</v>
      </c>
      <c r="H105" t="s">
        <v>394</v>
      </c>
      <c r="I105" t="s">
        <v>15</v>
      </c>
      <c r="J105">
        <f t="shared" si="10"/>
        <v>0</v>
      </c>
      <c r="K105">
        <f t="shared" si="11"/>
        <v>0</v>
      </c>
      <c r="L105">
        <f t="shared" si="12"/>
        <v>0</v>
      </c>
      <c r="M105">
        <f t="shared" si="13"/>
        <v>0</v>
      </c>
      <c r="N105">
        <f t="shared" si="14"/>
        <v>1</v>
      </c>
      <c r="O105">
        <f t="shared" si="15"/>
        <v>0</v>
      </c>
      <c r="P105">
        <f t="shared" si="16"/>
        <v>0</v>
      </c>
      <c r="Q105">
        <f t="shared" si="17"/>
        <v>0</v>
      </c>
      <c r="R105">
        <f t="shared" si="18"/>
        <v>0</v>
      </c>
      <c r="S105">
        <f t="shared" si="19"/>
        <v>0</v>
      </c>
    </row>
    <row r="106" spans="1:19" x14ac:dyDescent="0.3">
      <c r="A106" t="s">
        <v>395</v>
      </c>
      <c r="B106" t="s">
        <v>396</v>
      </c>
      <c r="C106" s="1">
        <v>27904</v>
      </c>
      <c r="D106" s="6">
        <v>21416078181</v>
      </c>
      <c r="E106" t="s">
        <v>11</v>
      </c>
      <c r="F106" t="s">
        <v>11</v>
      </c>
      <c r="G106" t="s">
        <v>44</v>
      </c>
      <c r="H106" t="s">
        <v>397</v>
      </c>
      <c r="I106" t="s">
        <v>39</v>
      </c>
      <c r="J106">
        <f t="shared" si="10"/>
        <v>0</v>
      </c>
      <c r="K106">
        <f t="shared" si="11"/>
        <v>1</v>
      </c>
      <c r="L106">
        <f t="shared" si="12"/>
        <v>0</v>
      </c>
      <c r="M106">
        <f t="shared" si="13"/>
        <v>0</v>
      </c>
      <c r="N106">
        <f t="shared" si="14"/>
        <v>0</v>
      </c>
      <c r="O106">
        <f t="shared" si="15"/>
        <v>0</v>
      </c>
      <c r="P106">
        <f t="shared" si="16"/>
        <v>0</v>
      </c>
      <c r="Q106">
        <f t="shared" si="17"/>
        <v>0</v>
      </c>
      <c r="R106">
        <f t="shared" si="18"/>
        <v>0</v>
      </c>
      <c r="S106">
        <f t="shared" si="19"/>
        <v>0</v>
      </c>
    </row>
    <row r="107" spans="1:19" x14ac:dyDescent="0.3">
      <c r="A107" t="s">
        <v>398</v>
      </c>
      <c r="B107" t="s">
        <v>399</v>
      </c>
      <c r="C107" s="1">
        <v>36538</v>
      </c>
      <c r="D107" s="6">
        <v>1910777748</v>
      </c>
      <c r="E107" t="s">
        <v>11</v>
      </c>
      <c r="F107" t="s">
        <v>205</v>
      </c>
      <c r="G107" t="s">
        <v>27</v>
      </c>
      <c r="H107" t="s">
        <v>400</v>
      </c>
      <c r="I107" t="s">
        <v>15</v>
      </c>
      <c r="J107">
        <f t="shared" si="10"/>
        <v>1</v>
      </c>
      <c r="K107">
        <f t="shared" si="11"/>
        <v>0</v>
      </c>
      <c r="L107">
        <f t="shared" si="12"/>
        <v>0</v>
      </c>
      <c r="M107">
        <f t="shared" si="13"/>
        <v>0</v>
      </c>
      <c r="N107">
        <f t="shared" si="14"/>
        <v>0</v>
      </c>
      <c r="O107">
        <f t="shared" si="15"/>
        <v>0</v>
      </c>
      <c r="P107">
        <f t="shared" si="16"/>
        <v>0</v>
      </c>
      <c r="Q107">
        <f t="shared" si="17"/>
        <v>0</v>
      </c>
      <c r="R107">
        <f t="shared" si="18"/>
        <v>0</v>
      </c>
      <c r="S107">
        <f t="shared" si="19"/>
        <v>0</v>
      </c>
    </row>
    <row r="108" spans="1:19" x14ac:dyDescent="0.3">
      <c r="A108" t="s">
        <v>401</v>
      </c>
      <c r="B108" t="s">
        <v>402</v>
      </c>
      <c r="C108" s="1">
        <v>10751</v>
      </c>
      <c r="D108" s="6">
        <v>21433456196</v>
      </c>
      <c r="E108" t="s">
        <v>11</v>
      </c>
      <c r="F108" t="s">
        <v>403</v>
      </c>
      <c r="G108" t="s">
        <v>27</v>
      </c>
      <c r="H108" t="s">
        <v>391</v>
      </c>
      <c r="I108" t="s">
        <v>15</v>
      </c>
      <c r="J108">
        <f t="shared" si="10"/>
        <v>1</v>
      </c>
      <c r="K108">
        <f t="shared" si="11"/>
        <v>0</v>
      </c>
      <c r="L108">
        <f t="shared" si="12"/>
        <v>0</v>
      </c>
      <c r="M108">
        <f t="shared" si="13"/>
        <v>0</v>
      </c>
      <c r="N108">
        <f t="shared" si="14"/>
        <v>0</v>
      </c>
      <c r="O108">
        <f t="shared" si="15"/>
        <v>0</v>
      </c>
      <c r="P108">
        <f t="shared" si="16"/>
        <v>0</v>
      </c>
      <c r="Q108">
        <f t="shared" si="17"/>
        <v>0</v>
      </c>
      <c r="R108">
        <f t="shared" si="18"/>
        <v>0</v>
      </c>
      <c r="S108">
        <f t="shared" si="19"/>
        <v>0</v>
      </c>
    </row>
    <row r="109" spans="1:19" x14ac:dyDescent="0.3">
      <c r="A109" t="s">
        <v>404</v>
      </c>
      <c r="B109" t="s">
        <v>405</v>
      </c>
      <c r="C109" s="1">
        <v>38907</v>
      </c>
      <c r="D109" s="6">
        <v>2995387592</v>
      </c>
      <c r="E109" t="s">
        <v>91</v>
      </c>
      <c r="F109" t="s">
        <v>227</v>
      </c>
      <c r="G109" t="s">
        <v>13</v>
      </c>
      <c r="H109" t="s">
        <v>406</v>
      </c>
      <c r="I109" t="s">
        <v>15</v>
      </c>
      <c r="J109">
        <f t="shared" si="10"/>
        <v>0</v>
      </c>
      <c r="K109">
        <f t="shared" si="11"/>
        <v>0</v>
      </c>
      <c r="L109">
        <f t="shared" si="12"/>
        <v>0</v>
      </c>
      <c r="M109">
        <f t="shared" si="13"/>
        <v>0</v>
      </c>
      <c r="N109">
        <f t="shared" si="14"/>
        <v>1</v>
      </c>
      <c r="O109">
        <f t="shared" si="15"/>
        <v>0</v>
      </c>
      <c r="P109">
        <f t="shared" si="16"/>
        <v>0</v>
      </c>
      <c r="Q109">
        <f t="shared" si="17"/>
        <v>0</v>
      </c>
      <c r="R109">
        <f t="shared" si="18"/>
        <v>0</v>
      </c>
      <c r="S109">
        <f t="shared" si="19"/>
        <v>0</v>
      </c>
    </row>
    <row r="110" spans="1:19" x14ac:dyDescent="0.3">
      <c r="A110" t="s">
        <v>407</v>
      </c>
      <c r="B110" t="s">
        <v>327</v>
      </c>
      <c r="C110" s="1">
        <v>9851</v>
      </c>
      <c r="D110" s="6">
        <v>282750791910</v>
      </c>
      <c r="E110" t="s">
        <v>52</v>
      </c>
      <c r="F110" t="s">
        <v>168</v>
      </c>
      <c r="G110" t="s">
        <v>27</v>
      </c>
      <c r="H110" t="s">
        <v>408</v>
      </c>
      <c r="I110" t="s">
        <v>39</v>
      </c>
      <c r="J110">
        <f t="shared" si="10"/>
        <v>0</v>
      </c>
      <c r="K110">
        <f t="shared" si="11"/>
        <v>0</v>
      </c>
      <c r="L110">
        <f t="shared" si="12"/>
        <v>0</v>
      </c>
      <c r="M110">
        <f t="shared" si="13"/>
        <v>0</v>
      </c>
      <c r="N110">
        <f t="shared" si="14"/>
        <v>0</v>
      </c>
      <c r="O110">
        <f t="shared" si="15"/>
        <v>1</v>
      </c>
      <c r="P110">
        <f t="shared" si="16"/>
        <v>0</v>
      </c>
      <c r="Q110">
        <f t="shared" si="17"/>
        <v>0</v>
      </c>
      <c r="R110">
        <f t="shared" si="18"/>
        <v>0</v>
      </c>
      <c r="S110">
        <f t="shared" si="19"/>
        <v>0</v>
      </c>
    </row>
    <row r="111" spans="1:19" x14ac:dyDescent="0.3">
      <c r="A111" t="s">
        <v>409</v>
      </c>
      <c r="B111" t="s">
        <v>410</v>
      </c>
      <c r="C111" s="1">
        <v>37246</v>
      </c>
      <c r="D111" s="6">
        <v>23998172135</v>
      </c>
      <c r="E111" t="s">
        <v>91</v>
      </c>
      <c r="F111" t="s">
        <v>91</v>
      </c>
      <c r="G111" t="s">
        <v>13</v>
      </c>
      <c r="H111" t="s">
        <v>411</v>
      </c>
      <c r="I111" t="s">
        <v>22</v>
      </c>
      <c r="J111">
        <f t="shared" si="10"/>
        <v>0</v>
      </c>
      <c r="K111">
        <f t="shared" si="11"/>
        <v>0</v>
      </c>
      <c r="L111">
        <f t="shared" si="12"/>
        <v>0</v>
      </c>
      <c r="M111">
        <f t="shared" si="13"/>
        <v>0</v>
      </c>
      <c r="N111">
        <f t="shared" si="14"/>
        <v>0</v>
      </c>
      <c r="O111">
        <f t="shared" si="15"/>
        <v>0</v>
      </c>
      <c r="P111">
        <f t="shared" si="16"/>
        <v>0</v>
      </c>
      <c r="Q111">
        <f t="shared" si="17"/>
        <v>0</v>
      </c>
      <c r="R111">
        <f t="shared" si="18"/>
        <v>0</v>
      </c>
      <c r="S111">
        <f t="shared" si="19"/>
        <v>0</v>
      </c>
    </row>
    <row r="112" spans="1:19" x14ac:dyDescent="0.3">
      <c r="A112" t="s">
        <v>412</v>
      </c>
      <c r="B112" t="s">
        <v>413</v>
      </c>
      <c r="C112" s="1">
        <v>9165</v>
      </c>
      <c r="D112" s="6">
        <v>19543429103</v>
      </c>
      <c r="E112" t="s">
        <v>149</v>
      </c>
      <c r="F112" t="s">
        <v>150</v>
      </c>
      <c r="G112" t="s">
        <v>20</v>
      </c>
      <c r="H112" t="s">
        <v>319</v>
      </c>
      <c r="I112" t="s">
        <v>22</v>
      </c>
      <c r="J112">
        <f t="shared" si="10"/>
        <v>0</v>
      </c>
      <c r="K112">
        <f t="shared" si="11"/>
        <v>0</v>
      </c>
      <c r="L112">
        <f t="shared" si="12"/>
        <v>0</v>
      </c>
      <c r="M112">
        <f t="shared" si="13"/>
        <v>0</v>
      </c>
      <c r="N112">
        <f t="shared" si="14"/>
        <v>0</v>
      </c>
      <c r="O112">
        <f t="shared" si="15"/>
        <v>0</v>
      </c>
      <c r="P112">
        <f t="shared" si="16"/>
        <v>0</v>
      </c>
      <c r="Q112">
        <f t="shared" si="17"/>
        <v>0</v>
      </c>
      <c r="R112">
        <f t="shared" si="18"/>
        <v>0</v>
      </c>
      <c r="S112">
        <f t="shared" si="19"/>
        <v>0</v>
      </c>
    </row>
    <row r="113" spans="1:19" x14ac:dyDescent="0.3">
      <c r="A113" t="s">
        <v>414</v>
      </c>
      <c r="B113" t="s">
        <v>415</v>
      </c>
      <c r="C113" s="1">
        <v>25450</v>
      </c>
      <c r="D113" s="6">
        <v>23502260128</v>
      </c>
      <c r="E113" t="s">
        <v>11</v>
      </c>
      <c r="F113" t="s">
        <v>416</v>
      </c>
      <c r="G113" t="s">
        <v>20</v>
      </c>
      <c r="H113" t="s">
        <v>417</v>
      </c>
      <c r="I113" t="s">
        <v>39</v>
      </c>
      <c r="J113">
        <f t="shared" si="10"/>
        <v>0</v>
      </c>
      <c r="K113">
        <f t="shared" si="11"/>
        <v>1</v>
      </c>
      <c r="L113">
        <f t="shared" si="12"/>
        <v>0</v>
      </c>
      <c r="M113">
        <f t="shared" si="13"/>
        <v>0</v>
      </c>
      <c r="N113">
        <f t="shared" si="14"/>
        <v>0</v>
      </c>
      <c r="O113">
        <f t="shared" si="15"/>
        <v>0</v>
      </c>
      <c r="P113">
        <f t="shared" si="16"/>
        <v>0</v>
      </c>
      <c r="Q113">
        <f t="shared" si="17"/>
        <v>0</v>
      </c>
      <c r="R113">
        <f t="shared" si="18"/>
        <v>0</v>
      </c>
      <c r="S113">
        <f t="shared" si="19"/>
        <v>0</v>
      </c>
    </row>
    <row r="114" spans="1:19" x14ac:dyDescent="0.3">
      <c r="A114" t="s">
        <v>418</v>
      </c>
      <c r="B114" t="s">
        <v>419</v>
      </c>
      <c r="C114" s="1">
        <v>41653</v>
      </c>
      <c r="D114" s="6">
        <v>19087009216</v>
      </c>
      <c r="E114" t="s">
        <v>328</v>
      </c>
      <c r="F114" t="s">
        <v>420</v>
      </c>
      <c r="G114" t="s">
        <v>20</v>
      </c>
      <c r="H114" t="s">
        <v>421</v>
      </c>
      <c r="I114" t="s">
        <v>15</v>
      </c>
      <c r="J114">
        <f t="shared" si="10"/>
        <v>0</v>
      </c>
      <c r="K114">
        <f t="shared" si="11"/>
        <v>0</v>
      </c>
      <c r="L114">
        <f t="shared" si="12"/>
        <v>0</v>
      </c>
      <c r="M114">
        <f t="shared" si="13"/>
        <v>0</v>
      </c>
      <c r="N114">
        <f t="shared" si="14"/>
        <v>0</v>
      </c>
      <c r="O114">
        <f t="shared" si="15"/>
        <v>0</v>
      </c>
      <c r="P114">
        <f t="shared" si="16"/>
        <v>0</v>
      </c>
      <c r="Q114">
        <f t="shared" si="17"/>
        <v>0</v>
      </c>
      <c r="R114">
        <f t="shared" si="18"/>
        <v>1</v>
      </c>
      <c r="S114">
        <f t="shared" si="19"/>
        <v>0</v>
      </c>
    </row>
    <row r="115" spans="1:19" x14ac:dyDescent="0.3">
      <c r="A115" t="s">
        <v>422</v>
      </c>
      <c r="B115" t="s">
        <v>423</v>
      </c>
      <c r="C115" s="1">
        <v>23604</v>
      </c>
      <c r="D115" s="6">
        <v>27984621710</v>
      </c>
      <c r="E115" t="s">
        <v>25</v>
      </c>
      <c r="F115" t="s">
        <v>76</v>
      </c>
      <c r="G115" t="s">
        <v>20</v>
      </c>
      <c r="H115" t="s">
        <v>424</v>
      </c>
      <c r="I115" t="s">
        <v>39</v>
      </c>
      <c r="J115">
        <f t="shared" si="10"/>
        <v>0</v>
      </c>
      <c r="K115">
        <f t="shared" si="11"/>
        <v>0</v>
      </c>
      <c r="L115">
        <f t="shared" si="12"/>
        <v>0</v>
      </c>
      <c r="M115">
        <f t="shared" si="13"/>
        <v>1</v>
      </c>
      <c r="N115">
        <f t="shared" si="14"/>
        <v>0</v>
      </c>
      <c r="O115">
        <f t="shared" si="15"/>
        <v>0</v>
      </c>
      <c r="P115">
        <f t="shared" si="16"/>
        <v>0</v>
      </c>
      <c r="Q115">
        <f t="shared" si="17"/>
        <v>0</v>
      </c>
      <c r="R115">
        <f t="shared" si="18"/>
        <v>0</v>
      </c>
      <c r="S115">
        <f t="shared" si="19"/>
        <v>0</v>
      </c>
    </row>
    <row r="116" spans="1:19" x14ac:dyDescent="0.3">
      <c r="A116" t="s">
        <v>425</v>
      </c>
      <c r="B116" t="s">
        <v>226</v>
      </c>
      <c r="C116" s="1">
        <v>27120</v>
      </c>
      <c r="D116" s="6">
        <v>1902054289</v>
      </c>
      <c r="E116" t="s">
        <v>91</v>
      </c>
      <c r="F116" t="s">
        <v>256</v>
      </c>
      <c r="G116" t="s">
        <v>13</v>
      </c>
      <c r="H116" t="s">
        <v>49</v>
      </c>
      <c r="I116" t="s">
        <v>22</v>
      </c>
      <c r="J116">
        <f t="shared" si="10"/>
        <v>0</v>
      </c>
      <c r="K116">
        <f t="shared" si="11"/>
        <v>0</v>
      </c>
      <c r="L116">
        <f t="shared" si="12"/>
        <v>0</v>
      </c>
      <c r="M116">
        <f t="shared" si="13"/>
        <v>0</v>
      </c>
      <c r="N116">
        <f t="shared" si="14"/>
        <v>0</v>
      </c>
      <c r="O116">
        <f t="shared" si="15"/>
        <v>0</v>
      </c>
      <c r="P116">
        <f t="shared" si="16"/>
        <v>0</v>
      </c>
      <c r="Q116">
        <f t="shared" si="17"/>
        <v>0</v>
      </c>
      <c r="R116">
        <f t="shared" si="18"/>
        <v>0</v>
      </c>
      <c r="S116">
        <f t="shared" si="19"/>
        <v>0</v>
      </c>
    </row>
    <row r="117" spans="1:19" x14ac:dyDescent="0.3">
      <c r="A117" t="s">
        <v>426</v>
      </c>
      <c r="B117" t="s">
        <v>427</v>
      </c>
      <c r="C117" s="1">
        <v>19425</v>
      </c>
      <c r="D117" s="6">
        <v>22024021121</v>
      </c>
      <c r="E117" t="s">
        <v>328</v>
      </c>
      <c r="F117" t="s">
        <v>428</v>
      </c>
      <c r="G117" t="s">
        <v>27</v>
      </c>
      <c r="H117" t="s">
        <v>429</v>
      </c>
      <c r="I117" t="s">
        <v>22</v>
      </c>
      <c r="J117">
        <f t="shared" si="10"/>
        <v>0</v>
      </c>
      <c r="K117">
        <f t="shared" si="11"/>
        <v>0</v>
      </c>
      <c r="L117">
        <f t="shared" si="12"/>
        <v>0</v>
      </c>
      <c r="M117">
        <f t="shared" si="13"/>
        <v>0</v>
      </c>
      <c r="N117">
        <f t="shared" si="14"/>
        <v>0</v>
      </c>
      <c r="O117">
        <f t="shared" si="15"/>
        <v>0</v>
      </c>
      <c r="P117">
        <f t="shared" si="16"/>
        <v>0</v>
      </c>
      <c r="Q117">
        <f t="shared" si="17"/>
        <v>0</v>
      </c>
      <c r="R117">
        <f t="shared" si="18"/>
        <v>0</v>
      </c>
      <c r="S117">
        <f t="shared" si="19"/>
        <v>0</v>
      </c>
    </row>
    <row r="118" spans="1:19" x14ac:dyDescent="0.3">
      <c r="A118" t="s">
        <v>430</v>
      </c>
      <c r="B118" t="s">
        <v>431</v>
      </c>
      <c r="C118" s="1">
        <v>24034</v>
      </c>
      <c r="D118" s="6">
        <v>25597666107</v>
      </c>
      <c r="E118" t="s">
        <v>91</v>
      </c>
      <c r="F118" t="s">
        <v>92</v>
      </c>
      <c r="G118" t="s">
        <v>27</v>
      </c>
      <c r="H118" t="s">
        <v>347</v>
      </c>
      <c r="I118" t="s">
        <v>22</v>
      </c>
      <c r="J118">
        <f t="shared" si="10"/>
        <v>0</v>
      </c>
      <c r="K118">
        <f t="shared" si="11"/>
        <v>0</v>
      </c>
      <c r="L118">
        <f t="shared" si="12"/>
        <v>0</v>
      </c>
      <c r="M118">
        <f t="shared" si="13"/>
        <v>0</v>
      </c>
      <c r="N118">
        <f t="shared" si="14"/>
        <v>0</v>
      </c>
      <c r="O118">
        <f t="shared" si="15"/>
        <v>0</v>
      </c>
      <c r="P118">
        <f t="shared" si="16"/>
        <v>0</v>
      </c>
      <c r="Q118">
        <f t="shared" si="17"/>
        <v>0</v>
      </c>
      <c r="R118">
        <f t="shared" si="18"/>
        <v>0</v>
      </c>
      <c r="S118">
        <f t="shared" si="19"/>
        <v>0</v>
      </c>
    </row>
    <row r="119" spans="1:19" x14ac:dyDescent="0.3">
      <c r="A119" t="s">
        <v>432</v>
      </c>
      <c r="B119" t="s">
        <v>433</v>
      </c>
      <c r="C119" s="1">
        <v>19606</v>
      </c>
      <c r="D119" s="6">
        <v>2494234341</v>
      </c>
      <c r="E119" t="s">
        <v>36</v>
      </c>
      <c r="F119" t="s">
        <v>62</v>
      </c>
      <c r="G119" t="s">
        <v>44</v>
      </c>
      <c r="H119" t="s">
        <v>434</v>
      </c>
      <c r="I119" t="s">
        <v>22</v>
      </c>
      <c r="J119">
        <f t="shared" si="10"/>
        <v>0</v>
      </c>
      <c r="K119">
        <f t="shared" si="11"/>
        <v>0</v>
      </c>
      <c r="L119">
        <f t="shared" si="12"/>
        <v>0</v>
      </c>
      <c r="M119">
        <f t="shared" si="13"/>
        <v>0</v>
      </c>
      <c r="N119">
        <f t="shared" si="14"/>
        <v>0</v>
      </c>
      <c r="O119">
        <f t="shared" si="15"/>
        <v>0</v>
      </c>
      <c r="P119">
        <f t="shared" si="16"/>
        <v>0</v>
      </c>
      <c r="Q119">
        <f t="shared" si="17"/>
        <v>0</v>
      </c>
      <c r="R119">
        <f t="shared" si="18"/>
        <v>0</v>
      </c>
      <c r="S119">
        <f t="shared" si="19"/>
        <v>0</v>
      </c>
    </row>
    <row r="120" spans="1:19" x14ac:dyDescent="0.3">
      <c r="A120" t="s">
        <v>435</v>
      </c>
      <c r="B120" t="s">
        <v>436</v>
      </c>
      <c r="C120" s="1">
        <v>33466</v>
      </c>
      <c r="D120" s="6">
        <v>21178659210</v>
      </c>
      <c r="E120" t="s">
        <v>328</v>
      </c>
      <c r="F120" t="s">
        <v>437</v>
      </c>
      <c r="G120" t="s">
        <v>63</v>
      </c>
      <c r="H120" t="s">
        <v>438</v>
      </c>
      <c r="I120" t="s">
        <v>39</v>
      </c>
      <c r="J120">
        <f t="shared" si="10"/>
        <v>0</v>
      </c>
      <c r="K120">
        <f t="shared" si="11"/>
        <v>0</v>
      </c>
      <c r="L120">
        <f t="shared" si="12"/>
        <v>0</v>
      </c>
      <c r="M120">
        <f t="shared" si="13"/>
        <v>0</v>
      </c>
      <c r="N120">
        <f t="shared" si="14"/>
        <v>0</v>
      </c>
      <c r="O120">
        <f t="shared" si="15"/>
        <v>0</v>
      </c>
      <c r="P120">
        <f t="shared" si="16"/>
        <v>0</v>
      </c>
      <c r="Q120">
        <f t="shared" si="17"/>
        <v>0</v>
      </c>
      <c r="R120">
        <f t="shared" si="18"/>
        <v>0</v>
      </c>
      <c r="S120">
        <f t="shared" si="19"/>
        <v>1</v>
      </c>
    </row>
    <row r="121" spans="1:19" x14ac:dyDescent="0.3">
      <c r="A121" t="s">
        <v>439</v>
      </c>
      <c r="B121" t="s">
        <v>440</v>
      </c>
      <c r="C121" s="1">
        <v>33144</v>
      </c>
      <c r="D121" s="6">
        <v>298712871710</v>
      </c>
      <c r="E121" t="s">
        <v>52</v>
      </c>
      <c r="F121" t="s">
        <v>366</v>
      </c>
      <c r="G121" t="s">
        <v>20</v>
      </c>
      <c r="H121" t="s">
        <v>441</v>
      </c>
      <c r="I121" t="s">
        <v>22</v>
      </c>
      <c r="J121">
        <f t="shared" si="10"/>
        <v>0</v>
      </c>
      <c r="K121">
        <f t="shared" si="11"/>
        <v>0</v>
      </c>
      <c r="L121">
        <f t="shared" si="12"/>
        <v>0</v>
      </c>
      <c r="M121">
        <f t="shared" si="13"/>
        <v>0</v>
      </c>
      <c r="N121">
        <f t="shared" si="14"/>
        <v>0</v>
      </c>
      <c r="O121">
        <f t="shared" si="15"/>
        <v>0</v>
      </c>
      <c r="P121">
        <f t="shared" si="16"/>
        <v>0</v>
      </c>
      <c r="Q121">
        <f t="shared" si="17"/>
        <v>0</v>
      </c>
      <c r="R121">
        <f t="shared" si="18"/>
        <v>0</v>
      </c>
      <c r="S121">
        <f t="shared" si="19"/>
        <v>0</v>
      </c>
    </row>
    <row r="122" spans="1:19" x14ac:dyDescent="0.3">
      <c r="A122" t="s">
        <v>442</v>
      </c>
      <c r="B122" t="s">
        <v>443</v>
      </c>
      <c r="C122" s="1">
        <v>18888</v>
      </c>
      <c r="D122" s="6">
        <v>2157651418</v>
      </c>
      <c r="E122" t="s">
        <v>11</v>
      </c>
      <c r="F122" t="s">
        <v>11</v>
      </c>
      <c r="G122" t="s">
        <v>20</v>
      </c>
      <c r="H122" t="s">
        <v>268</v>
      </c>
      <c r="I122" t="s">
        <v>15</v>
      </c>
      <c r="J122">
        <f t="shared" si="10"/>
        <v>1</v>
      </c>
      <c r="K122">
        <f t="shared" si="11"/>
        <v>0</v>
      </c>
      <c r="L122">
        <f t="shared" si="12"/>
        <v>0</v>
      </c>
      <c r="M122">
        <f t="shared" si="13"/>
        <v>0</v>
      </c>
      <c r="N122">
        <f t="shared" si="14"/>
        <v>0</v>
      </c>
      <c r="O122">
        <f t="shared" si="15"/>
        <v>0</v>
      </c>
      <c r="P122">
        <f t="shared" si="16"/>
        <v>0</v>
      </c>
      <c r="Q122">
        <f t="shared" si="17"/>
        <v>0</v>
      </c>
      <c r="R122">
        <f t="shared" si="18"/>
        <v>0</v>
      </c>
      <c r="S122">
        <f t="shared" si="19"/>
        <v>0</v>
      </c>
    </row>
    <row r="123" spans="1:19" x14ac:dyDescent="0.3">
      <c r="A123" t="s">
        <v>444</v>
      </c>
      <c r="B123" t="s">
        <v>445</v>
      </c>
      <c r="C123" s="1">
        <v>23375</v>
      </c>
      <c r="D123" s="6">
        <v>19019840195</v>
      </c>
      <c r="E123" t="s">
        <v>25</v>
      </c>
      <c r="F123" t="s">
        <v>76</v>
      </c>
      <c r="G123" t="s">
        <v>27</v>
      </c>
      <c r="H123" t="s">
        <v>446</v>
      </c>
      <c r="I123" t="s">
        <v>22</v>
      </c>
      <c r="J123">
        <f t="shared" si="10"/>
        <v>0</v>
      </c>
      <c r="K123">
        <f t="shared" si="11"/>
        <v>0</v>
      </c>
      <c r="L123">
        <f t="shared" si="12"/>
        <v>0</v>
      </c>
      <c r="M123">
        <f t="shared" si="13"/>
        <v>0</v>
      </c>
      <c r="N123">
        <f t="shared" si="14"/>
        <v>0</v>
      </c>
      <c r="O123">
        <f t="shared" si="15"/>
        <v>0</v>
      </c>
      <c r="P123">
        <f t="shared" si="16"/>
        <v>0</v>
      </c>
      <c r="Q123">
        <f t="shared" si="17"/>
        <v>0</v>
      </c>
      <c r="R123">
        <f t="shared" si="18"/>
        <v>0</v>
      </c>
      <c r="S123">
        <f t="shared" si="19"/>
        <v>0</v>
      </c>
    </row>
    <row r="124" spans="1:19" x14ac:dyDescent="0.3">
      <c r="A124" t="s">
        <v>447</v>
      </c>
      <c r="B124" t="s">
        <v>448</v>
      </c>
      <c r="C124" s="1">
        <v>35447</v>
      </c>
      <c r="D124" s="6">
        <v>25282459184</v>
      </c>
      <c r="E124" t="s">
        <v>52</v>
      </c>
      <c r="F124" t="s">
        <v>393</v>
      </c>
      <c r="G124" t="s">
        <v>27</v>
      </c>
      <c r="H124" t="s">
        <v>294</v>
      </c>
      <c r="I124" t="s">
        <v>22</v>
      </c>
      <c r="J124">
        <f t="shared" si="10"/>
        <v>0</v>
      </c>
      <c r="K124">
        <f t="shared" si="11"/>
        <v>0</v>
      </c>
      <c r="L124">
        <f t="shared" si="12"/>
        <v>0</v>
      </c>
      <c r="M124">
        <f t="shared" si="13"/>
        <v>0</v>
      </c>
      <c r="N124">
        <f t="shared" si="14"/>
        <v>0</v>
      </c>
      <c r="O124">
        <f t="shared" si="15"/>
        <v>0</v>
      </c>
      <c r="P124">
        <f t="shared" si="16"/>
        <v>0</v>
      </c>
      <c r="Q124">
        <f t="shared" si="17"/>
        <v>0</v>
      </c>
      <c r="R124">
        <f t="shared" si="18"/>
        <v>0</v>
      </c>
      <c r="S124">
        <f t="shared" si="19"/>
        <v>0</v>
      </c>
    </row>
    <row r="125" spans="1:19" x14ac:dyDescent="0.3">
      <c r="A125" t="s">
        <v>389</v>
      </c>
      <c r="B125" t="s">
        <v>94</v>
      </c>
      <c r="C125" s="1">
        <v>8479</v>
      </c>
      <c r="D125" s="6">
        <v>22315311139</v>
      </c>
      <c r="E125" t="s">
        <v>86</v>
      </c>
      <c r="F125" t="s">
        <v>449</v>
      </c>
      <c r="G125" t="s">
        <v>20</v>
      </c>
      <c r="H125" t="s">
        <v>343</v>
      </c>
      <c r="I125" t="s">
        <v>39</v>
      </c>
      <c r="J125">
        <f t="shared" si="10"/>
        <v>0</v>
      </c>
      <c r="K125">
        <f t="shared" si="11"/>
        <v>0</v>
      </c>
      <c r="L125">
        <f t="shared" si="12"/>
        <v>0</v>
      </c>
      <c r="M125">
        <f t="shared" si="13"/>
        <v>0</v>
      </c>
      <c r="N125">
        <f t="shared" si="14"/>
        <v>0</v>
      </c>
      <c r="O125">
        <f t="shared" si="15"/>
        <v>0</v>
      </c>
      <c r="P125">
        <f t="shared" si="16"/>
        <v>0</v>
      </c>
      <c r="Q125">
        <f t="shared" si="17"/>
        <v>1</v>
      </c>
      <c r="R125">
        <f t="shared" si="18"/>
        <v>0</v>
      </c>
      <c r="S125">
        <f t="shared" si="19"/>
        <v>0</v>
      </c>
    </row>
    <row r="126" spans="1:19" x14ac:dyDescent="0.3">
      <c r="A126" t="s">
        <v>450</v>
      </c>
      <c r="B126" t="s">
        <v>451</v>
      </c>
      <c r="C126" s="1">
        <v>15595</v>
      </c>
      <c r="D126" s="6">
        <v>2374043399</v>
      </c>
      <c r="E126" t="s">
        <v>11</v>
      </c>
      <c r="F126" t="s">
        <v>205</v>
      </c>
      <c r="G126" t="s">
        <v>20</v>
      </c>
      <c r="H126" t="s">
        <v>452</v>
      </c>
      <c r="I126" t="s">
        <v>15</v>
      </c>
      <c r="J126">
        <f t="shared" si="10"/>
        <v>1</v>
      </c>
      <c r="K126">
        <f t="shared" si="11"/>
        <v>0</v>
      </c>
      <c r="L126">
        <f t="shared" si="12"/>
        <v>0</v>
      </c>
      <c r="M126">
        <f t="shared" si="13"/>
        <v>0</v>
      </c>
      <c r="N126">
        <f t="shared" si="14"/>
        <v>0</v>
      </c>
      <c r="O126">
        <f t="shared" si="15"/>
        <v>0</v>
      </c>
      <c r="P126">
        <f t="shared" si="16"/>
        <v>0</v>
      </c>
      <c r="Q126">
        <f t="shared" si="17"/>
        <v>0</v>
      </c>
      <c r="R126">
        <f t="shared" si="18"/>
        <v>0</v>
      </c>
      <c r="S126">
        <f t="shared" si="19"/>
        <v>0</v>
      </c>
    </row>
    <row r="127" spans="1:19" x14ac:dyDescent="0.3">
      <c r="A127" t="s">
        <v>453</v>
      </c>
      <c r="B127" t="s">
        <v>454</v>
      </c>
      <c r="C127" s="1">
        <v>33371</v>
      </c>
      <c r="D127" s="6">
        <v>2728542117</v>
      </c>
      <c r="E127" t="s">
        <v>25</v>
      </c>
      <c r="F127" t="s">
        <v>98</v>
      </c>
      <c r="G127" t="s">
        <v>63</v>
      </c>
      <c r="H127" t="s">
        <v>242</v>
      </c>
      <c r="I127" t="s">
        <v>39</v>
      </c>
      <c r="J127">
        <f t="shared" si="10"/>
        <v>0</v>
      </c>
      <c r="K127">
        <f t="shared" si="11"/>
        <v>0</v>
      </c>
      <c r="L127">
        <f t="shared" si="12"/>
        <v>0</v>
      </c>
      <c r="M127">
        <f t="shared" si="13"/>
        <v>1</v>
      </c>
      <c r="N127">
        <f t="shared" si="14"/>
        <v>0</v>
      </c>
      <c r="O127">
        <f t="shared" si="15"/>
        <v>0</v>
      </c>
      <c r="P127">
        <f t="shared" si="16"/>
        <v>0</v>
      </c>
      <c r="Q127">
        <f t="shared" si="17"/>
        <v>0</v>
      </c>
      <c r="R127">
        <f t="shared" si="18"/>
        <v>0</v>
      </c>
      <c r="S127">
        <f t="shared" si="19"/>
        <v>0</v>
      </c>
    </row>
    <row r="128" spans="1:19" x14ac:dyDescent="0.3">
      <c r="A128" t="s">
        <v>455</v>
      </c>
      <c r="B128" t="s">
        <v>456</v>
      </c>
      <c r="C128" s="1">
        <v>17068</v>
      </c>
      <c r="D128" s="6">
        <v>23041803218</v>
      </c>
      <c r="E128" t="s">
        <v>25</v>
      </c>
      <c r="F128" t="s">
        <v>76</v>
      </c>
      <c r="G128" t="s">
        <v>63</v>
      </c>
      <c r="H128" t="s">
        <v>457</v>
      </c>
      <c r="I128" t="s">
        <v>39</v>
      </c>
      <c r="J128">
        <f t="shared" si="10"/>
        <v>0</v>
      </c>
      <c r="K128">
        <f t="shared" si="11"/>
        <v>0</v>
      </c>
      <c r="L128">
        <f t="shared" si="12"/>
        <v>0</v>
      </c>
      <c r="M128">
        <f t="shared" si="13"/>
        <v>1</v>
      </c>
      <c r="N128">
        <f t="shared" si="14"/>
        <v>0</v>
      </c>
      <c r="O128">
        <f t="shared" si="15"/>
        <v>0</v>
      </c>
      <c r="P128">
        <f t="shared" si="16"/>
        <v>0</v>
      </c>
      <c r="Q128">
        <f t="shared" si="17"/>
        <v>0</v>
      </c>
      <c r="R128">
        <f t="shared" si="18"/>
        <v>0</v>
      </c>
      <c r="S128">
        <f t="shared" si="19"/>
        <v>0</v>
      </c>
    </row>
    <row r="129" spans="1:19" x14ac:dyDescent="0.3">
      <c r="A129" t="s">
        <v>458</v>
      </c>
      <c r="B129" t="s">
        <v>35</v>
      </c>
      <c r="C129" s="1">
        <v>30687</v>
      </c>
      <c r="D129" s="6">
        <v>2449314886</v>
      </c>
      <c r="E129" t="s">
        <v>57</v>
      </c>
      <c r="F129" t="s">
        <v>459</v>
      </c>
      <c r="G129" t="s">
        <v>13</v>
      </c>
      <c r="H129" t="s">
        <v>460</v>
      </c>
      <c r="I129" t="s">
        <v>39</v>
      </c>
      <c r="J129">
        <f t="shared" si="10"/>
        <v>0</v>
      </c>
      <c r="K129">
        <f t="shared" si="11"/>
        <v>0</v>
      </c>
      <c r="L129">
        <f t="shared" si="12"/>
        <v>0</v>
      </c>
      <c r="M129">
        <f t="shared" si="13"/>
        <v>1</v>
      </c>
      <c r="N129">
        <f t="shared" si="14"/>
        <v>0</v>
      </c>
      <c r="O129">
        <f t="shared" si="15"/>
        <v>0</v>
      </c>
      <c r="P129">
        <f t="shared" si="16"/>
        <v>0</v>
      </c>
      <c r="Q129">
        <f t="shared" si="17"/>
        <v>0</v>
      </c>
      <c r="R129">
        <f t="shared" si="18"/>
        <v>0</v>
      </c>
      <c r="S129">
        <f t="shared" si="19"/>
        <v>0</v>
      </c>
    </row>
    <row r="130" spans="1:19" x14ac:dyDescent="0.3">
      <c r="A130" t="s">
        <v>461</v>
      </c>
      <c r="B130" t="s">
        <v>462</v>
      </c>
      <c r="C130" s="1">
        <v>15664</v>
      </c>
      <c r="D130" s="6">
        <v>248536561410</v>
      </c>
      <c r="E130" t="s">
        <v>91</v>
      </c>
      <c r="F130" t="s">
        <v>227</v>
      </c>
      <c r="G130" t="s">
        <v>20</v>
      </c>
      <c r="H130" t="s">
        <v>463</v>
      </c>
      <c r="I130" t="s">
        <v>39</v>
      </c>
      <c r="J130">
        <f t="shared" si="10"/>
        <v>0</v>
      </c>
      <c r="K130">
        <f t="shared" si="11"/>
        <v>0</v>
      </c>
      <c r="L130">
        <f t="shared" si="12"/>
        <v>0</v>
      </c>
      <c r="M130">
        <f t="shared" si="13"/>
        <v>0</v>
      </c>
      <c r="N130">
        <f t="shared" si="14"/>
        <v>0</v>
      </c>
      <c r="O130">
        <f t="shared" si="15"/>
        <v>1</v>
      </c>
      <c r="P130">
        <f t="shared" si="16"/>
        <v>0</v>
      </c>
      <c r="Q130">
        <f t="shared" si="17"/>
        <v>0</v>
      </c>
      <c r="R130">
        <f t="shared" si="18"/>
        <v>0</v>
      </c>
      <c r="S130">
        <f t="shared" si="19"/>
        <v>0</v>
      </c>
    </row>
    <row r="131" spans="1:19" x14ac:dyDescent="0.3">
      <c r="A131" t="s">
        <v>464</v>
      </c>
      <c r="B131" t="s">
        <v>465</v>
      </c>
      <c r="C131" s="1">
        <v>16226</v>
      </c>
      <c r="D131" s="6">
        <v>24358087178</v>
      </c>
      <c r="E131" t="s">
        <v>36</v>
      </c>
      <c r="F131" t="s">
        <v>48</v>
      </c>
      <c r="G131" t="s">
        <v>20</v>
      </c>
      <c r="H131" t="s">
        <v>466</v>
      </c>
      <c r="I131" t="s">
        <v>39</v>
      </c>
      <c r="J131">
        <f t="shared" ref="J131:J194" si="20">IF(AND(OR(E131="Guatemala",E131="El Progreso",E131="Baja Verapaz",E131="Sacatepéquez",E131="Chimaltenango"),I131="Confirmado"),1,0)</f>
        <v>0</v>
      </c>
      <c r="K131">
        <f t="shared" ref="K131:K194" si="21">IF(AND(OR(E131="Guatemala",E131="El Progreso",E131="Baja Verapaz",E131="Sacatepéquez",E131="Chimaltenango"),I131="Sospechoso"),1,0)</f>
        <v>0</v>
      </c>
      <c r="L131">
        <f t="shared" ref="L131:L194" si="22">IF(AND(OR(E131="Escuintla",E131="Retalhuleu",E131="Suchitepéquez",E131="Santa Rosa"),I131="Confirmado"),1,0)</f>
        <v>0</v>
      </c>
      <c r="M131">
        <f t="shared" ref="M131:M194" si="23">IF(AND(OR(E131="Escuintla",E131="Retalhuleu",E131="Suchitepéquez",E131="Santa Rosa"),I131="Sospechoso"),1,0)</f>
        <v>0</v>
      </c>
      <c r="N131">
        <f t="shared" ref="N131:N194" si="24">IF(AND(OR(E131="Quetzaltenango",E131="San Marcos",E131="Totonicapán",E131="Sololá"),I131="Confirmado"),1,0)</f>
        <v>0</v>
      </c>
      <c r="O131">
        <f t="shared" ref="O131:O194" si="25">IF(AND(OR(E131="Quetzaltenango",E131="San Marcos",E131="Totonicapán",E131="Sololá"),I131="Sospechoso"),1,0)</f>
        <v>0</v>
      </c>
      <c r="P131">
        <f t="shared" ref="P131:P194" si="26">IF(AND(OR(E131="Chiquimula",E131="Izabal",E131="Zacapa",E131="Jalapa",E131="Jutiapa"),I131="Confirmado"),1,0)</f>
        <v>0</v>
      </c>
      <c r="Q131">
        <f t="shared" ref="Q131:Q194" si="27">IF(AND(OR(E131="Chiquimula",E131="Izabal",E131="Zacapa",E131="Jalapa",E131="Jutiapa"),I131="Sospechoso"),1,0)</f>
        <v>1</v>
      </c>
      <c r="R131">
        <f t="shared" ref="R131:R194" si="28">IF(AND(OR(E131="Petén",E131="Alta Verapaz",E131="Quiché",E131="Huehuetenango"),I131="Confirmado"),1,0)</f>
        <v>0</v>
      </c>
      <c r="S131">
        <f t="shared" ref="S131:S194" si="29">IF(AND(OR(E131="Petén",E131="Alta Verapaz",E131="Quiché",E131="Huehuetenango"),I131="Sospechoso"),1,0)</f>
        <v>0</v>
      </c>
    </row>
    <row r="132" spans="1:19" x14ac:dyDescent="0.3">
      <c r="A132" t="s">
        <v>467</v>
      </c>
      <c r="B132" t="s">
        <v>468</v>
      </c>
      <c r="C132" s="1">
        <v>10304</v>
      </c>
      <c r="D132" s="6">
        <v>20032920159</v>
      </c>
      <c r="E132" t="s">
        <v>127</v>
      </c>
      <c r="F132" t="s">
        <v>469</v>
      </c>
      <c r="G132" t="s">
        <v>44</v>
      </c>
      <c r="H132" t="s">
        <v>470</v>
      </c>
      <c r="I132" t="s">
        <v>15</v>
      </c>
      <c r="J132">
        <f t="shared" si="20"/>
        <v>0</v>
      </c>
      <c r="K132">
        <f t="shared" si="21"/>
        <v>0</v>
      </c>
      <c r="L132">
        <f t="shared" si="22"/>
        <v>0</v>
      </c>
      <c r="M132">
        <f t="shared" si="23"/>
        <v>0</v>
      </c>
      <c r="N132">
        <f t="shared" si="24"/>
        <v>0</v>
      </c>
      <c r="O132">
        <f t="shared" si="25"/>
        <v>0</v>
      </c>
      <c r="P132">
        <f t="shared" si="26"/>
        <v>0</v>
      </c>
      <c r="Q132">
        <f t="shared" si="27"/>
        <v>0</v>
      </c>
      <c r="R132">
        <f t="shared" si="28"/>
        <v>1</v>
      </c>
      <c r="S132">
        <f t="shared" si="29"/>
        <v>0</v>
      </c>
    </row>
    <row r="133" spans="1:19" x14ac:dyDescent="0.3">
      <c r="A133" t="s">
        <v>471</v>
      </c>
      <c r="B133" t="s">
        <v>472</v>
      </c>
      <c r="C133" s="1">
        <v>42878</v>
      </c>
      <c r="D133" s="6">
        <v>24641312168</v>
      </c>
      <c r="E133" t="s">
        <v>25</v>
      </c>
      <c r="F133" t="s">
        <v>234</v>
      </c>
      <c r="G133" t="s">
        <v>63</v>
      </c>
      <c r="H133" t="s">
        <v>473</v>
      </c>
      <c r="I133" t="s">
        <v>22</v>
      </c>
      <c r="J133">
        <f t="shared" si="20"/>
        <v>0</v>
      </c>
      <c r="K133">
        <f t="shared" si="21"/>
        <v>0</v>
      </c>
      <c r="L133">
        <f t="shared" si="22"/>
        <v>0</v>
      </c>
      <c r="M133">
        <f t="shared" si="23"/>
        <v>0</v>
      </c>
      <c r="N133">
        <f t="shared" si="24"/>
        <v>0</v>
      </c>
      <c r="O133">
        <f t="shared" si="25"/>
        <v>0</v>
      </c>
      <c r="P133">
        <f t="shared" si="26"/>
        <v>0</v>
      </c>
      <c r="Q133">
        <f t="shared" si="27"/>
        <v>0</v>
      </c>
      <c r="R133">
        <f t="shared" si="28"/>
        <v>0</v>
      </c>
      <c r="S133">
        <f t="shared" si="29"/>
        <v>0</v>
      </c>
    </row>
    <row r="134" spans="1:19" x14ac:dyDescent="0.3">
      <c r="A134" t="s">
        <v>474</v>
      </c>
      <c r="B134" t="s">
        <v>475</v>
      </c>
      <c r="C134" s="1">
        <v>13710</v>
      </c>
      <c r="D134" s="6">
        <v>2567302775</v>
      </c>
      <c r="E134" t="s">
        <v>135</v>
      </c>
      <c r="F134" t="s">
        <v>136</v>
      </c>
      <c r="G134" t="s">
        <v>27</v>
      </c>
      <c r="H134" t="s">
        <v>14</v>
      </c>
      <c r="I134" t="s">
        <v>15</v>
      </c>
      <c r="J134">
        <f t="shared" si="20"/>
        <v>0</v>
      </c>
      <c r="K134">
        <f t="shared" si="21"/>
        <v>0</v>
      </c>
      <c r="L134">
        <f t="shared" si="22"/>
        <v>0</v>
      </c>
      <c r="M134">
        <f t="shared" si="23"/>
        <v>0</v>
      </c>
      <c r="N134">
        <f t="shared" si="24"/>
        <v>1</v>
      </c>
      <c r="O134">
        <f t="shared" si="25"/>
        <v>0</v>
      </c>
      <c r="P134">
        <f t="shared" si="26"/>
        <v>0</v>
      </c>
      <c r="Q134">
        <f t="shared" si="27"/>
        <v>0</v>
      </c>
      <c r="R134">
        <f t="shared" si="28"/>
        <v>0</v>
      </c>
      <c r="S134">
        <f t="shared" si="29"/>
        <v>0</v>
      </c>
    </row>
    <row r="135" spans="1:19" x14ac:dyDescent="0.3">
      <c r="A135" t="s">
        <v>280</v>
      </c>
      <c r="B135" t="s">
        <v>476</v>
      </c>
      <c r="C135" s="1">
        <v>20648</v>
      </c>
      <c r="D135" s="6">
        <v>2443716494</v>
      </c>
      <c r="E135" t="s">
        <v>135</v>
      </c>
      <c r="F135" t="s">
        <v>135</v>
      </c>
      <c r="G135" t="s">
        <v>13</v>
      </c>
      <c r="H135" t="s">
        <v>477</v>
      </c>
      <c r="I135" t="s">
        <v>15</v>
      </c>
      <c r="J135">
        <f t="shared" si="20"/>
        <v>0</v>
      </c>
      <c r="K135">
        <f t="shared" si="21"/>
        <v>0</v>
      </c>
      <c r="L135">
        <f t="shared" si="22"/>
        <v>0</v>
      </c>
      <c r="M135">
        <f t="shared" si="23"/>
        <v>0</v>
      </c>
      <c r="N135">
        <f t="shared" si="24"/>
        <v>1</v>
      </c>
      <c r="O135">
        <f t="shared" si="25"/>
        <v>0</v>
      </c>
      <c r="P135">
        <f t="shared" si="26"/>
        <v>0</v>
      </c>
      <c r="Q135">
        <f t="shared" si="27"/>
        <v>0</v>
      </c>
      <c r="R135">
        <f t="shared" si="28"/>
        <v>0</v>
      </c>
      <c r="S135">
        <f t="shared" si="29"/>
        <v>0</v>
      </c>
    </row>
    <row r="136" spans="1:19" x14ac:dyDescent="0.3">
      <c r="A136" t="s">
        <v>478</v>
      </c>
      <c r="B136" t="s">
        <v>479</v>
      </c>
      <c r="C136" s="1">
        <v>18983</v>
      </c>
      <c r="D136" s="6">
        <v>26170500197</v>
      </c>
      <c r="E136" t="s">
        <v>25</v>
      </c>
      <c r="F136" t="s">
        <v>76</v>
      </c>
      <c r="G136" t="s">
        <v>27</v>
      </c>
      <c r="H136" t="s">
        <v>301</v>
      </c>
      <c r="I136" t="s">
        <v>15</v>
      </c>
      <c r="J136">
        <f t="shared" si="20"/>
        <v>0</v>
      </c>
      <c r="K136">
        <f t="shared" si="21"/>
        <v>0</v>
      </c>
      <c r="L136">
        <f t="shared" si="22"/>
        <v>1</v>
      </c>
      <c r="M136">
        <f t="shared" si="23"/>
        <v>0</v>
      </c>
      <c r="N136">
        <f t="shared" si="24"/>
        <v>0</v>
      </c>
      <c r="O136">
        <f t="shared" si="25"/>
        <v>0</v>
      </c>
      <c r="P136">
        <f t="shared" si="26"/>
        <v>0</v>
      </c>
      <c r="Q136">
        <f t="shared" si="27"/>
        <v>0</v>
      </c>
      <c r="R136">
        <f t="shared" si="28"/>
        <v>0</v>
      </c>
      <c r="S136">
        <f t="shared" si="29"/>
        <v>0</v>
      </c>
    </row>
    <row r="137" spans="1:19" x14ac:dyDescent="0.3">
      <c r="A137" t="s">
        <v>480</v>
      </c>
      <c r="B137" t="s">
        <v>105</v>
      </c>
      <c r="C137" s="1">
        <v>33288</v>
      </c>
      <c r="D137" s="6">
        <v>2863429974</v>
      </c>
      <c r="E137" t="s">
        <v>114</v>
      </c>
      <c r="F137" t="s">
        <v>481</v>
      </c>
      <c r="G137" t="s">
        <v>13</v>
      </c>
      <c r="H137" t="s">
        <v>482</v>
      </c>
      <c r="I137" t="s">
        <v>22</v>
      </c>
      <c r="J137">
        <f t="shared" si="20"/>
        <v>0</v>
      </c>
      <c r="K137">
        <f t="shared" si="21"/>
        <v>0</v>
      </c>
      <c r="L137">
        <f t="shared" si="22"/>
        <v>0</v>
      </c>
      <c r="M137">
        <f t="shared" si="23"/>
        <v>0</v>
      </c>
      <c r="N137">
        <f t="shared" si="24"/>
        <v>0</v>
      </c>
      <c r="O137">
        <f t="shared" si="25"/>
        <v>0</v>
      </c>
      <c r="P137">
        <f t="shared" si="26"/>
        <v>0</v>
      </c>
      <c r="Q137">
        <f t="shared" si="27"/>
        <v>0</v>
      </c>
      <c r="R137">
        <f t="shared" si="28"/>
        <v>0</v>
      </c>
      <c r="S137">
        <f t="shared" si="29"/>
        <v>0</v>
      </c>
    </row>
    <row r="138" spans="1:19" x14ac:dyDescent="0.3">
      <c r="A138" t="s">
        <v>483</v>
      </c>
      <c r="B138" t="s">
        <v>484</v>
      </c>
      <c r="C138" s="1">
        <v>31723</v>
      </c>
      <c r="D138" s="6">
        <v>2635106327</v>
      </c>
      <c r="E138" t="s">
        <v>52</v>
      </c>
      <c r="F138" t="s">
        <v>168</v>
      </c>
      <c r="G138" t="s">
        <v>20</v>
      </c>
      <c r="H138" t="s">
        <v>485</v>
      </c>
      <c r="I138" t="s">
        <v>39</v>
      </c>
      <c r="J138">
        <f t="shared" si="20"/>
        <v>0</v>
      </c>
      <c r="K138">
        <f t="shared" si="21"/>
        <v>0</v>
      </c>
      <c r="L138">
        <f t="shared" si="22"/>
        <v>0</v>
      </c>
      <c r="M138">
        <f t="shared" si="23"/>
        <v>0</v>
      </c>
      <c r="N138">
        <f t="shared" si="24"/>
        <v>0</v>
      </c>
      <c r="O138">
        <f t="shared" si="25"/>
        <v>1</v>
      </c>
      <c r="P138">
        <f t="shared" si="26"/>
        <v>0</v>
      </c>
      <c r="Q138">
        <f t="shared" si="27"/>
        <v>0</v>
      </c>
      <c r="R138">
        <f t="shared" si="28"/>
        <v>0</v>
      </c>
      <c r="S138">
        <f t="shared" si="29"/>
        <v>0</v>
      </c>
    </row>
    <row r="139" spans="1:19" x14ac:dyDescent="0.3">
      <c r="A139" t="s">
        <v>486</v>
      </c>
      <c r="B139" t="s">
        <v>365</v>
      </c>
      <c r="C139" s="1">
        <v>12550</v>
      </c>
      <c r="D139" s="6">
        <v>24561693221</v>
      </c>
      <c r="E139" t="s">
        <v>11</v>
      </c>
      <c r="F139" t="s">
        <v>11</v>
      </c>
      <c r="G139" t="s">
        <v>44</v>
      </c>
      <c r="H139" t="s">
        <v>487</v>
      </c>
      <c r="I139" t="s">
        <v>22</v>
      </c>
      <c r="J139">
        <f t="shared" si="20"/>
        <v>0</v>
      </c>
      <c r="K139">
        <f t="shared" si="21"/>
        <v>0</v>
      </c>
      <c r="L139">
        <f t="shared" si="22"/>
        <v>0</v>
      </c>
      <c r="M139">
        <f t="shared" si="23"/>
        <v>0</v>
      </c>
      <c r="N139">
        <f t="shared" si="24"/>
        <v>0</v>
      </c>
      <c r="O139">
        <f t="shared" si="25"/>
        <v>0</v>
      </c>
      <c r="P139">
        <f t="shared" si="26"/>
        <v>0</v>
      </c>
      <c r="Q139">
        <f t="shared" si="27"/>
        <v>0</v>
      </c>
      <c r="R139">
        <f t="shared" si="28"/>
        <v>0</v>
      </c>
      <c r="S139">
        <f t="shared" si="29"/>
        <v>0</v>
      </c>
    </row>
    <row r="140" spans="1:19" x14ac:dyDescent="0.3">
      <c r="A140" t="s">
        <v>488</v>
      </c>
      <c r="B140" t="s">
        <v>489</v>
      </c>
      <c r="C140" s="1">
        <v>15850</v>
      </c>
      <c r="D140" s="6">
        <v>19276930165</v>
      </c>
      <c r="E140" t="s">
        <v>110</v>
      </c>
      <c r="F140" t="s">
        <v>490</v>
      </c>
      <c r="G140" t="s">
        <v>13</v>
      </c>
      <c r="H140" t="s">
        <v>491</v>
      </c>
      <c r="I140" t="s">
        <v>39</v>
      </c>
      <c r="J140">
        <f t="shared" si="20"/>
        <v>0</v>
      </c>
      <c r="K140">
        <f t="shared" si="21"/>
        <v>0</v>
      </c>
      <c r="L140">
        <f t="shared" si="22"/>
        <v>0</v>
      </c>
      <c r="M140">
        <f t="shared" si="23"/>
        <v>0</v>
      </c>
      <c r="N140">
        <f t="shared" si="24"/>
        <v>0</v>
      </c>
      <c r="O140">
        <f t="shared" si="25"/>
        <v>0</v>
      </c>
      <c r="P140">
        <f t="shared" si="26"/>
        <v>0</v>
      </c>
      <c r="Q140">
        <f t="shared" si="27"/>
        <v>1</v>
      </c>
      <c r="R140">
        <f t="shared" si="28"/>
        <v>0</v>
      </c>
      <c r="S140">
        <f t="shared" si="29"/>
        <v>0</v>
      </c>
    </row>
    <row r="141" spans="1:19" x14ac:dyDescent="0.3">
      <c r="A141" t="s">
        <v>492</v>
      </c>
      <c r="B141" t="s">
        <v>493</v>
      </c>
      <c r="C141" s="1">
        <v>27039</v>
      </c>
      <c r="D141" s="6">
        <v>2615620113</v>
      </c>
      <c r="E141" t="s">
        <v>42</v>
      </c>
      <c r="F141" t="s">
        <v>42</v>
      </c>
      <c r="G141" t="s">
        <v>44</v>
      </c>
      <c r="H141" t="s">
        <v>494</v>
      </c>
      <c r="I141" t="s">
        <v>22</v>
      </c>
      <c r="J141">
        <f t="shared" si="20"/>
        <v>0</v>
      </c>
      <c r="K141">
        <f t="shared" si="21"/>
        <v>0</v>
      </c>
      <c r="L141">
        <f t="shared" si="22"/>
        <v>0</v>
      </c>
      <c r="M141">
        <f t="shared" si="23"/>
        <v>0</v>
      </c>
      <c r="N141">
        <f t="shared" si="24"/>
        <v>0</v>
      </c>
      <c r="O141">
        <f t="shared" si="25"/>
        <v>0</v>
      </c>
      <c r="P141">
        <f t="shared" si="26"/>
        <v>0</v>
      </c>
      <c r="Q141">
        <f t="shared" si="27"/>
        <v>0</v>
      </c>
      <c r="R141">
        <f t="shared" si="28"/>
        <v>0</v>
      </c>
      <c r="S141">
        <f t="shared" si="29"/>
        <v>0</v>
      </c>
    </row>
    <row r="142" spans="1:19" x14ac:dyDescent="0.3">
      <c r="A142" t="s">
        <v>495</v>
      </c>
      <c r="B142" t="s">
        <v>496</v>
      </c>
      <c r="C142" s="1">
        <v>16908</v>
      </c>
      <c r="D142" s="6">
        <v>2401254897</v>
      </c>
      <c r="E142" t="s">
        <v>11</v>
      </c>
      <c r="F142" t="s">
        <v>11</v>
      </c>
      <c r="G142" t="s">
        <v>20</v>
      </c>
      <c r="H142" t="s">
        <v>497</v>
      </c>
      <c r="I142" t="s">
        <v>39</v>
      </c>
      <c r="J142">
        <f t="shared" si="20"/>
        <v>0</v>
      </c>
      <c r="K142">
        <f t="shared" si="21"/>
        <v>1</v>
      </c>
      <c r="L142">
        <f t="shared" si="22"/>
        <v>0</v>
      </c>
      <c r="M142">
        <f t="shared" si="23"/>
        <v>0</v>
      </c>
      <c r="N142">
        <f t="shared" si="24"/>
        <v>0</v>
      </c>
      <c r="O142">
        <f t="shared" si="25"/>
        <v>0</v>
      </c>
      <c r="P142">
        <f t="shared" si="26"/>
        <v>0</v>
      </c>
      <c r="Q142">
        <f t="shared" si="27"/>
        <v>0</v>
      </c>
      <c r="R142">
        <f t="shared" si="28"/>
        <v>0</v>
      </c>
      <c r="S142">
        <f t="shared" si="29"/>
        <v>0</v>
      </c>
    </row>
    <row r="143" spans="1:19" x14ac:dyDescent="0.3">
      <c r="A143" t="s">
        <v>498</v>
      </c>
      <c r="B143" t="s">
        <v>499</v>
      </c>
      <c r="C143" s="1">
        <v>29430</v>
      </c>
      <c r="D143" s="6">
        <v>2579361855</v>
      </c>
      <c r="E143" t="s">
        <v>86</v>
      </c>
      <c r="F143" t="s">
        <v>87</v>
      </c>
      <c r="G143" t="s">
        <v>13</v>
      </c>
      <c r="H143" t="s">
        <v>500</v>
      </c>
      <c r="I143" t="s">
        <v>22</v>
      </c>
      <c r="J143">
        <f t="shared" si="20"/>
        <v>0</v>
      </c>
      <c r="K143">
        <f t="shared" si="21"/>
        <v>0</v>
      </c>
      <c r="L143">
        <f t="shared" si="22"/>
        <v>0</v>
      </c>
      <c r="M143">
        <f t="shared" si="23"/>
        <v>0</v>
      </c>
      <c r="N143">
        <f t="shared" si="24"/>
        <v>0</v>
      </c>
      <c r="O143">
        <f t="shared" si="25"/>
        <v>0</v>
      </c>
      <c r="P143">
        <f t="shared" si="26"/>
        <v>0</v>
      </c>
      <c r="Q143">
        <f t="shared" si="27"/>
        <v>0</v>
      </c>
      <c r="R143">
        <f t="shared" si="28"/>
        <v>0</v>
      </c>
      <c r="S143">
        <f t="shared" si="29"/>
        <v>0</v>
      </c>
    </row>
    <row r="144" spans="1:19" x14ac:dyDescent="0.3">
      <c r="A144" t="s">
        <v>501</v>
      </c>
      <c r="B144" t="s">
        <v>502</v>
      </c>
      <c r="C144" s="1">
        <v>39986</v>
      </c>
      <c r="D144" s="6">
        <v>2005104488</v>
      </c>
      <c r="E144" t="s">
        <v>110</v>
      </c>
      <c r="F144" t="s">
        <v>503</v>
      </c>
      <c r="G144" t="s">
        <v>13</v>
      </c>
      <c r="H144" t="s">
        <v>504</v>
      </c>
      <c r="I144" t="s">
        <v>22</v>
      </c>
      <c r="J144">
        <f t="shared" si="20"/>
        <v>0</v>
      </c>
      <c r="K144">
        <f t="shared" si="21"/>
        <v>0</v>
      </c>
      <c r="L144">
        <f t="shared" si="22"/>
        <v>0</v>
      </c>
      <c r="M144">
        <f t="shared" si="23"/>
        <v>0</v>
      </c>
      <c r="N144">
        <f t="shared" si="24"/>
        <v>0</v>
      </c>
      <c r="O144">
        <f t="shared" si="25"/>
        <v>0</v>
      </c>
      <c r="P144">
        <f t="shared" si="26"/>
        <v>0</v>
      </c>
      <c r="Q144">
        <f t="shared" si="27"/>
        <v>0</v>
      </c>
      <c r="R144">
        <f t="shared" si="28"/>
        <v>0</v>
      </c>
      <c r="S144">
        <f t="shared" si="29"/>
        <v>0</v>
      </c>
    </row>
    <row r="145" spans="1:19" x14ac:dyDescent="0.3">
      <c r="A145" t="s">
        <v>505</v>
      </c>
      <c r="B145" t="s">
        <v>241</v>
      </c>
      <c r="C145" s="1">
        <v>20749</v>
      </c>
      <c r="D145" s="6">
        <v>28417399195</v>
      </c>
      <c r="E145" t="s">
        <v>31</v>
      </c>
      <c r="F145" t="s">
        <v>506</v>
      </c>
      <c r="G145" t="s">
        <v>63</v>
      </c>
      <c r="H145" t="s">
        <v>507</v>
      </c>
      <c r="I145" t="s">
        <v>39</v>
      </c>
      <c r="J145">
        <f t="shared" si="20"/>
        <v>0</v>
      </c>
      <c r="K145">
        <f t="shared" si="21"/>
        <v>0</v>
      </c>
      <c r="L145">
        <f t="shared" si="22"/>
        <v>0</v>
      </c>
      <c r="M145">
        <f t="shared" si="23"/>
        <v>0</v>
      </c>
      <c r="N145">
        <f t="shared" si="24"/>
        <v>0</v>
      </c>
      <c r="O145">
        <f t="shared" si="25"/>
        <v>0</v>
      </c>
      <c r="P145">
        <f t="shared" si="26"/>
        <v>0</v>
      </c>
      <c r="Q145">
        <f t="shared" si="27"/>
        <v>1</v>
      </c>
      <c r="R145">
        <f t="shared" si="28"/>
        <v>0</v>
      </c>
      <c r="S145">
        <f t="shared" si="29"/>
        <v>0</v>
      </c>
    </row>
    <row r="146" spans="1:19" x14ac:dyDescent="0.3">
      <c r="A146" t="s">
        <v>508</v>
      </c>
      <c r="B146" t="s">
        <v>509</v>
      </c>
      <c r="C146" s="1">
        <v>30914</v>
      </c>
      <c r="D146" s="6">
        <v>21037827710</v>
      </c>
      <c r="E146" t="s">
        <v>328</v>
      </c>
      <c r="F146" t="s">
        <v>437</v>
      </c>
      <c r="G146" t="s">
        <v>20</v>
      </c>
      <c r="H146" t="s">
        <v>510</v>
      </c>
      <c r="I146" t="s">
        <v>15</v>
      </c>
      <c r="J146">
        <f t="shared" si="20"/>
        <v>0</v>
      </c>
      <c r="K146">
        <f t="shared" si="21"/>
        <v>0</v>
      </c>
      <c r="L146">
        <f t="shared" si="22"/>
        <v>0</v>
      </c>
      <c r="M146">
        <f t="shared" si="23"/>
        <v>0</v>
      </c>
      <c r="N146">
        <f t="shared" si="24"/>
        <v>0</v>
      </c>
      <c r="O146">
        <f t="shared" si="25"/>
        <v>0</v>
      </c>
      <c r="P146">
        <f t="shared" si="26"/>
        <v>0</v>
      </c>
      <c r="Q146">
        <f t="shared" si="27"/>
        <v>0</v>
      </c>
      <c r="R146">
        <f t="shared" si="28"/>
        <v>1</v>
      </c>
      <c r="S146">
        <f t="shared" si="29"/>
        <v>0</v>
      </c>
    </row>
    <row r="147" spans="1:19" x14ac:dyDescent="0.3">
      <c r="A147" t="s">
        <v>511</v>
      </c>
      <c r="B147" t="s">
        <v>512</v>
      </c>
      <c r="C147" s="1">
        <v>32308</v>
      </c>
      <c r="D147" s="6">
        <v>2873082375</v>
      </c>
      <c r="E147" t="s">
        <v>52</v>
      </c>
      <c r="F147" t="s">
        <v>168</v>
      </c>
      <c r="G147" t="s">
        <v>44</v>
      </c>
      <c r="H147" t="s">
        <v>513</v>
      </c>
      <c r="I147" t="s">
        <v>39</v>
      </c>
      <c r="J147">
        <f t="shared" si="20"/>
        <v>0</v>
      </c>
      <c r="K147">
        <f t="shared" si="21"/>
        <v>0</v>
      </c>
      <c r="L147">
        <f t="shared" si="22"/>
        <v>0</v>
      </c>
      <c r="M147">
        <f t="shared" si="23"/>
        <v>0</v>
      </c>
      <c r="N147">
        <f t="shared" si="24"/>
        <v>0</v>
      </c>
      <c r="O147">
        <f t="shared" si="25"/>
        <v>1</v>
      </c>
      <c r="P147">
        <f t="shared" si="26"/>
        <v>0</v>
      </c>
      <c r="Q147">
        <f t="shared" si="27"/>
        <v>0</v>
      </c>
      <c r="R147">
        <f t="shared" si="28"/>
        <v>0</v>
      </c>
      <c r="S147">
        <f t="shared" si="29"/>
        <v>0</v>
      </c>
    </row>
    <row r="148" spans="1:19" x14ac:dyDescent="0.3">
      <c r="A148" t="s">
        <v>514</v>
      </c>
      <c r="B148" t="s">
        <v>392</v>
      </c>
      <c r="C148" s="1">
        <v>23259</v>
      </c>
      <c r="D148" s="6">
        <v>20432483215</v>
      </c>
      <c r="E148" t="s">
        <v>328</v>
      </c>
      <c r="F148" t="s">
        <v>515</v>
      </c>
      <c r="G148" t="s">
        <v>27</v>
      </c>
      <c r="H148" t="s">
        <v>142</v>
      </c>
      <c r="I148" t="s">
        <v>22</v>
      </c>
      <c r="J148">
        <f t="shared" si="20"/>
        <v>0</v>
      </c>
      <c r="K148">
        <f t="shared" si="21"/>
        <v>0</v>
      </c>
      <c r="L148">
        <f t="shared" si="22"/>
        <v>0</v>
      </c>
      <c r="M148">
        <f t="shared" si="23"/>
        <v>0</v>
      </c>
      <c r="N148">
        <f t="shared" si="24"/>
        <v>0</v>
      </c>
      <c r="O148">
        <f t="shared" si="25"/>
        <v>0</v>
      </c>
      <c r="P148">
        <f t="shared" si="26"/>
        <v>0</v>
      </c>
      <c r="Q148">
        <f t="shared" si="27"/>
        <v>0</v>
      </c>
      <c r="R148">
        <f t="shared" si="28"/>
        <v>0</v>
      </c>
      <c r="S148">
        <f t="shared" si="29"/>
        <v>0</v>
      </c>
    </row>
    <row r="149" spans="1:19" x14ac:dyDescent="0.3">
      <c r="A149" t="s">
        <v>516</v>
      </c>
      <c r="B149" t="s">
        <v>517</v>
      </c>
      <c r="C149" s="1">
        <v>13956</v>
      </c>
      <c r="D149" s="6">
        <v>27965947219</v>
      </c>
      <c r="E149" t="s">
        <v>11</v>
      </c>
      <c r="F149" t="s">
        <v>12</v>
      </c>
      <c r="G149" t="s">
        <v>20</v>
      </c>
      <c r="H149" t="s">
        <v>518</v>
      </c>
      <c r="I149" t="s">
        <v>22</v>
      </c>
      <c r="J149">
        <f t="shared" si="20"/>
        <v>0</v>
      </c>
      <c r="K149">
        <f t="shared" si="21"/>
        <v>0</v>
      </c>
      <c r="L149">
        <f t="shared" si="22"/>
        <v>0</v>
      </c>
      <c r="M149">
        <f t="shared" si="23"/>
        <v>0</v>
      </c>
      <c r="N149">
        <f t="shared" si="24"/>
        <v>0</v>
      </c>
      <c r="O149">
        <f t="shared" si="25"/>
        <v>0</v>
      </c>
      <c r="P149">
        <f t="shared" si="26"/>
        <v>0</v>
      </c>
      <c r="Q149">
        <f t="shared" si="27"/>
        <v>0</v>
      </c>
      <c r="R149">
        <f t="shared" si="28"/>
        <v>0</v>
      </c>
      <c r="S149">
        <f t="shared" si="29"/>
        <v>0</v>
      </c>
    </row>
    <row r="150" spans="1:19" x14ac:dyDescent="0.3">
      <c r="A150" t="s">
        <v>519</v>
      </c>
      <c r="B150" t="s">
        <v>499</v>
      </c>
      <c r="C150" s="1">
        <v>27351</v>
      </c>
      <c r="D150" s="6">
        <v>20211052171</v>
      </c>
      <c r="E150" t="s">
        <v>11</v>
      </c>
      <c r="F150" t="s">
        <v>12</v>
      </c>
      <c r="G150" t="s">
        <v>13</v>
      </c>
      <c r="H150" t="s">
        <v>132</v>
      </c>
      <c r="I150" t="s">
        <v>15</v>
      </c>
      <c r="J150">
        <f t="shared" si="20"/>
        <v>1</v>
      </c>
      <c r="K150">
        <f t="shared" si="21"/>
        <v>0</v>
      </c>
      <c r="L150">
        <f t="shared" si="22"/>
        <v>0</v>
      </c>
      <c r="M150">
        <f t="shared" si="23"/>
        <v>0</v>
      </c>
      <c r="N150">
        <f t="shared" si="24"/>
        <v>0</v>
      </c>
      <c r="O150">
        <f t="shared" si="25"/>
        <v>0</v>
      </c>
      <c r="P150">
        <f t="shared" si="26"/>
        <v>0</v>
      </c>
      <c r="Q150">
        <f t="shared" si="27"/>
        <v>0</v>
      </c>
      <c r="R150">
        <f t="shared" si="28"/>
        <v>0</v>
      </c>
      <c r="S150">
        <f t="shared" si="29"/>
        <v>0</v>
      </c>
    </row>
    <row r="151" spans="1:19" x14ac:dyDescent="0.3">
      <c r="A151" t="s">
        <v>520</v>
      </c>
      <c r="B151" t="s">
        <v>521</v>
      </c>
      <c r="C151" s="1">
        <v>35878</v>
      </c>
      <c r="D151" s="6">
        <v>29122079133</v>
      </c>
      <c r="E151" t="s">
        <v>328</v>
      </c>
      <c r="F151" t="s">
        <v>437</v>
      </c>
      <c r="G151" t="s">
        <v>63</v>
      </c>
      <c r="H151" t="s">
        <v>522</v>
      </c>
      <c r="I151" t="s">
        <v>22</v>
      </c>
      <c r="J151">
        <f t="shared" si="20"/>
        <v>0</v>
      </c>
      <c r="K151">
        <f t="shared" si="21"/>
        <v>0</v>
      </c>
      <c r="L151">
        <f t="shared" si="22"/>
        <v>0</v>
      </c>
      <c r="M151">
        <f t="shared" si="23"/>
        <v>0</v>
      </c>
      <c r="N151">
        <f t="shared" si="24"/>
        <v>0</v>
      </c>
      <c r="O151">
        <f t="shared" si="25"/>
        <v>0</v>
      </c>
      <c r="P151">
        <f t="shared" si="26"/>
        <v>0</v>
      </c>
      <c r="Q151">
        <f t="shared" si="27"/>
        <v>0</v>
      </c>
      <c r="R151">
        <f t="shared" si="28"/>
        <v>0</v>
      </c>
      <c r="S151">
        <f t="shared" si="29"/>
        <v>0</v>
      </c>
    </row>
    <row r="152" spans="1:19" x14ac:dyDescent="0.3">
      <c r="A152" t="s">
        <v>523</v>
      </c>
      <c r="B152" t="s">
        <v>524</v>
      </c>
      <c r="C152" s="1">
        <v>12589</v>
      </c>
      <c r="D152" s="6">
        <v>225287991310</v>
      </c>
      <c r="E152" t="s">
        <v>71</v>
      </c>
      <c r="F152" t="s">
        <v>71</v>
      </c>
      <c r="G152" t="s">
        <v>44</v>
      </c>
      <c r="H152" t="s">
        <v>525</v>
      </c>
      <c r="I152" t="s">
        <v>22</v>
      </c>
      <c r="J152">
        <f t="shared" si="20"/>
        <v>0</v>
      </c>
      <c r="K152">
        <f t="shared" si="21"/>
        <v>0</v>
      </c>
      <c r="L152">
        <f t="shared" si="22"/>
        <v>0</v>
      </c>
      <c r="M152">
        <f t="shared" si="23"/>
        <v>0</v>
      </c>
      <c r="N152">
        <f t="shared" si="24"/>
        <v>0</v>
      </c>
      <c r="O152">
        <f t="shared" si="25"/>
        <v>0</v>
      </c>
      <c r="P152">
        <f t="shared" si="26"/>
        <v>0</v>
      </c>
      <c r="Q152">
        <f t="shared" si="27"/>
        <v>0</v>
      </c>
      <c r="R152">
        <f t="shared" si="28"/>
        <v>0</v>
      </c>
      <c r="S152">
        <f t="shared" si="29"/>
        <v>0</v>
      </c>
    </row>
    <row r="153" spans="1:19" x14ac:dyDescent="0.3">
      <c r="A153" t="s">
        <v>526</v>
      </c>
      <c r="B153" t="s">
        <v>527</v>
      </c>
      <c r="C153" s="1">
        <v>35446</v>
      </c>
      <c r="D153" s="6">
        <v>27569484221</v>
      </c>
      <c r="E153" t="s">
        <v>25</v>
      </c>
      <c r="F153" t="s">
        <v>76</v>
      </c>
      <c r="G153" t="s">
        <v>27</v>
      </c>
      <c r="H153" t="s">
        <v>528</v>
      </c>
      <c r="I153" t="s">
        <v>39</v>
      </c>
      <c r="J153">
        <f t="shared" si="20"/>
        <v>0</v>
      </c>
      <c r="K153">
        <f t="shared" si="21"/>
        <v>0</v>
      </c>
      <c r="L153">
        <f t="shared" si="22"/>
        <v>0</v>
      </c>
      <c r="M153">
        <f t="shared" si="23"/>
        <v>1</v>
      </c>
      <c r="N153">
        <f t="shared" si="24"/>
        <v>0</v>
      </c>
      <c r="O153">
        <f t="shared" si="25"/>
        <v>0</v>
      </c>
      <c r="P153">
        <f t="shared" si="26"/>
        <v>0</v>
      </c>
      <c r="Q153">
        <f t="shared" si="27"/>
        <v>0</v>
      </c>
      <c r="R153">
        <f t="shared" si="28"/>
        <v>0</v>
      </c>
      <c r="S153">
        <f t="shared" si="29"/>
        <v>0</v>
      </c>
    </row>
    <row r="154" spans="1:19" x14ac:dyDescent="0.3">
      <c r="A154" t="s">
        <v>529</v>
      </c>
      <c r="B154" t="s">
        <v>502</v>
      </c>
      <c r="C154" s="1">
        <v>37137</v>
      </c>
      <c r="D154" s="6">
        <v>2891044951</v>
      </c>
      <c r="E154" t="s">
        <v>18</v>
      </c>
      <c r="F154" t="s">
        <v>19</v>
      </c>
      <c r="G154" t="s">
        <v>20</v>
      </c>
      <c r="H154" t="s">
        <v>530</v>
      </c>
      <c r="I154" t="s">
        <v>22</v>
      </c>
      <c r="J154">
        <f t="shared" si="20"/>
        <v>0</v>
      </c>
      <c r="K154">
        <f t="shared" si="21"/>
        <v>0</v>
      </c>
      <c r="L154">
        <f t="shared" si="22"/>
        <v>0</v>
      </c>
      <c r="M154">
        <f t="shared" si="23"/>
        <v>0</v>
      </c>
      <c r="N154">
        <f t="shared" si="24"/>
        <v>0</v>
      </c>
      <c r="O154">
        <f t="shared" si="25"/>
        <v>0</v>
      </c>
      <c r="P154">
        <f t="shared" si="26"/>
        <v>0</v>
      </c>
      <c r="Q154">
        <f t="shared" si="27"/>
        <v>0</v>
      </c>
      <c r="R154">
        <f t="shared" si="28"/>
        <v>0</v>
      </c>
      <c r="S154">
        <f t="shared" si="29"/>
        <v>0</v>
      </c>
    </row>
    <row r="155" spans="1:19" x14ac:dyDescent="0.3">
      <c r="A155" t="s">
        <v>531</v>
      </c>
      <c r="B155" t="s">
        <v>532</v>
      </c>
      <c r="C155" s="1">
        <v>26394</v>
      </c>
      <c r="D155" s="6">
        <v>2334412416</v>
      </c>
      <c r="E155" t="s">
        <v>25</v>
      </c>
      <c r="F155" t="s">
        <v>76</v>
      </c>
      <c r="G155" t="s">
        <v>13</v>
      </c>
      <c r="H155" t="s">
        <v>533</v>
      </c>
      <c r="I155" t="s">
        <v>39</v>
      </c>
      <c r="J155">
        <f t="shared" si="20"/>
        <v>0</v>
      </c>
      <c r="K155">
        <f t="shared" si="21"/>
        <v>0</v>
      </c>
      <c r="L155">
        <f t="shared" si="22"/>
        <v>0</v>
      </c>
      <c r="M155">
        <f t="shared" si="23"/>
        <v>1</v>
      </c>
      <c r="N155">
        <f t="shared" si="24"/>
        <v>0</v>
      </c>
      <c r="O155">
        <f t="shared" si="25"/>
        <v>0</v>
      </c>
      <c r="P155">
        <f t="shared" si="26"/>
        <v>0</v>
      </c>
      <c r="Q155">
        <f t="shared" si="27"/>
        <v>0</v>
      </c>
      <c r="R155">
        <f t="shared" si="28"/>
        <v>0</v>
      </c>
      <c r="S155">
        <f t="shared" si="29"/>
        <v>0</v>
      </c>
    </row>
    <row r="156" spans="1:19" x14ac:dyDescent="0.3">
      <c r="A156" t="s">
        <v>534</v>
      </c>
      <c r="B156" t="s">
        <v>535</v>
      </c>
      <c r="C156" s="1">
        <v>20399</v>
      </c>
      <c r="D156" s="6">
        <v>25953312164</v>
      </c>
      <c r="E156" t="s">
        <v>11</v>
      </c>
      <c r="F156" t="s">
        <v>11</v>
      </c>
      <c r="G156" t="s">
        <v>13</v>
      </c>
      <c r="H156" t="s">
        <v>536</v>
      </c>
      <c r="I156" t="s">
        <v>39</v>
      </c>
      <c r="J156">
        <f t="shared" si="20"/>
        <v>0</v>
      </c>
      <c r="K156">
        <f t="shared" si="21"/>
        <v>1</v>
      </c>
      <c r="L156">
        <f t="shared" si="22"/>
        <v>0</v>
      </c>
      <c r="M156">
        <f t="shared" si="23"/>
        <v>0</v>
      </c>
      <c r="N156">
        <f t="shared" si="24"/>
        <v>0</v>
      </c>
      <c r="O156">
        <f t="shared" si="25"/>
        <v>0</v>
      </c>
      <c r="P156">
        <f t="shared" si="26"/>
        <v>0</v>
      </c>
      <c r="Q156">
        <f t="shared" si="27"/>
        <v>0</v>
      </c>
      <c r="R156">
        <f t="shared" si="28"/>
        <v>0</v>
      </c>
      <c r="S156">
        <f t="shared" si="29"/>
        <v>0</v>
      </c>
    </row>
    <row r="157" spans="1:19" x14ac:dyDescent="0.3">
      <c r="A157" t="s">
        <v>537</v>
      </c>
      <c r="B157" t="s">
        <v>538</v>
      </c>
      <c r="C157" s="1">
        <v>24675</v>
      </c>
      <c r="D157" s="6">
        <v>1996800084</v>
      </c>
      <c r="E157" t="s">
        <v>52</v>
      </c>
      <c r="F157" t="s">
        <v>52</v>
      </c>
      <c r="G157" t="s">
        <v>44</v>
      </c>
      <c r="H157" t="s">
        <v>539</v>
      </c>
      <c r="I157" t="s">
        <v>22</v>
      </c>
      <c r="J157">
        <f t="shared" si="20"/>
        <v>0</v>
      </c>
      <c r="K157">
        <f t="shared" si="21"/>
        <v>0</v>
      </c>
      <c r="L157">
        <f t="shared" si="22"/>
        <v>0</v>
      </c>
      <c r="M157">
        <f t="shared" si="23"/>
        <v>0</v>
      </c>
      <c r="N157">
        <f t="shared" si="24"/>
        <v>0</v>
      </c>
      <c r="O157">
        <f t="shared" si="25"/>
        <v>0</v>
      </c>
      <c r="P157">
        <f t="shared" si="26"/>
        <v>0</v>
      </c>
      <c r="Q157">
        <f t="shared" si="27"/>
        <v>0</v>
      </c>
      <c r="R157">
        <f t="shared" si="28"/>
        <v>0</v>
      </c>
      <c r="S157">
        <f t="shared" si="29"/>
        <v>0</v>
      </c>
    </row>
    <row r="158" spans="1:19" x14ac:dyDescent="0.3">
      <c r="A158" t="s">
        <v>191</v>
      </c>
      <c r="B158" t="s">
        <v>540</v>
      </c>
      <c r="C158" s="1">
        <v>35376</v>
      </c>
      <c r="D158" s="6">
        <v>2133151456</v>
      </c>
      <c r="E158" t="s">
        <v>31</v>
      </c>
      <c r="F158" t="s">
        <v>31</v>
      </c>
      <c r="G158" t="s">
        <v>27</v>
      </c>
      <c r="H158" t="s">
        <v>541</v>
      </c>
      <c r="I158" t="s">
        <v>39</v>
      </c>
      <c r="J158">
        <f t="shared" si="20"/>
        <v>0</v>
      </c>
      <c r="K158">
        <f t="shared" si="21"/>
        <v>0</v>
      </c>
      <c r="L158">
        <f t="shared" si="22"/>
        <v>0</v>
      </c>
      <c r="M158">
        <f t="shared" si="23"/>
        <v>0</v>
      </c>
      <c r="N158">
        <f t="shared" si="24"/>
        <v>0</v>
      </c>
      <c r="O158">
        <f t="shared" si="25"/>
        <v>0</v>
      </c>
      <c r="P158">
        <f t="shared" si="26"/>
        <v>0</v>
      </c>
      <c r="Q158">
        <f t="shared" si="27"/>
        <v>1</v>
      </c>
      <c r="R158">
        <f t="shared" si="28"/>
        <v>0</v>
      </c>
      <c r="S158">
        <f t="shared" si="29"/>
        <v>0</v>
      </c>
    </row>
    <row r="159" spans="1:19" x14ac:dyDescent="0.3">
      <c r="A159" t="s">
        <v>542</v>
      </c>
      <c r="B159" t="s">
        <v>543</v>
      </c>
      <c r="C159" s="1">
        <v>43378</v>
      </c>
      <c r="D159" s="6">
        <v>2982780658</v>
      </c>
      <c r="E159" t="s">
        <v>149</v>
      </c>
      <c r="F159" t="s">
        <v>544</v>
      </c>
      <c r="G159" t="s">
        <v>27</v>
      </c>
      <c r="H159" t="s">
        <v>545</v>
      </c>
      <c r="I159" t="s">
        <v>22</v>
      </c>
      <c r="J159">
        <f t="shared" si="20"/>
        <v>0</v>
      </c>
      <c r="K159">
        <f t="shared" si="21"/>
        <v>0</v>
      </c>
      <c r="L159">
        <f t="shared" si="22"/>
        <v>0</v>
      </c>
      <c r="M159">
        <f t="shared" si="23"/>
        <v>0</v>
      </c>
      <c r="N159">
        <f t="shared" si="24"/>
        <v>0</v>
      </c>
      <c r="O159">
        <f t="shared" si="25"/>
        <v>0</v>
      </c>
      <c r="P159">
        <f t="shared" si="26"/>
        <v>0</v>
      </c>
      <c r="Q159">
        <f t="shared" si="27"/>
        <v>0</v>
      </c>
      <c r="R159">
        <f t="shared" si="28"/>
        <v>0</v>
      </c>
      <c r="S159">
        <f t="shared" si="29"/>
        <v>0</v>
      </c>
    </row>
    <row r="160" spans="1:19" x14ac:dyDescent="0.3">
      <c r="A160" t="s">
        <v>546</v>
      </c>
      <c r="B160" t="s">
        <v>547</v>
      </c>
      <c r="C160" s="1">
        <v>27534</v>
      </c>
      <c r="D160" s="6">
        <v>21802375910</v>
      </c>
      <c r="E160" t="s">
        <v>91</v>
      </c>
      <c r="F160" t="s">
        <v>227</v>
      </c>
      <c r="G160" t="s">
        <v>44</v>
      </c>
      <c r="H160" t="s">
        <v>290</v>
      </c>
      <c r="I160" t="s">
        <v>22</v>
      </c>
      <c r="J160">
        <f t="shared" si="20"/>
        <v>0</v>
      </c>
      <c r="K160">
        <f t="shared" si="21"/>
        <v>0</v>
      </c>
      <c r="L160">
        <f t="shared" si="22"/>
        <v>0</v>
      </c>
      <c r="M160">
        <f t="shared" si="23"/>
        <v>0</v>
      </c>
      <c r="N160">
        <f t="shared" si="24"/>
        <v>0</v>
      </c>
      <c r="O160">
        <f t="shared" si="25"/>
        <v>0</v>
      </c>
      <c r="P160">
        <f t="shared" si="26"/>
        <v>0</v>
      </c>
      <c r="Q160">
        <f t="shared" si="27"/>
        <v>0</v>
      </c>
      <c r="R160">
        <f t="shared" si="28"/>
        <v>0</v>
      </c>
      <c r="S160">
        <f t="shared" si="29"/>
        <v>0</v>
      </c>
    </row>
    <row r="161" spans="1:19" x14ac:dyDescent="0.3">
      <c r="A161" t="s">
        <v>548</v>
      </c>
      <c r="B161" t="s">
        <v>75</v>
      </c>
      <c r="C161" s="1">
        <v>40102</v>
      </c>
      <c r="D161" s="6">
        <v>2683340946</v>
      </c>
      <c r="E161" t="s">
        <v>25</v>
      </c>
      <c r="F161" t="s">
        <v>76</v>
      </c>
      <c r="G161" t="s">
        <v>63</v>
      </c>
      <c r="H161" t="s">
        <v>549</v>
      </c>
      <c r="I161" t="s">
        <v>15</v>
      </c>
      <c r="J161">
        <f t="shared" si="20"/>
        <v>0</v>
      </c>
      <c r="K161">
        <f t="shared" si="21"/>
        <v>0</v>
      </c>
      <c r="L161">
        <f t="shared" si="22"/>
        <v>1</v>
      </c>
      <c r="M161">
        <f t="shared" si="23"/>
        <v>0</v>
      </c>
      <c r="N161">
        <f t="shared" si="24"/>
        <v>0</v>
      </c>
      <c r="O161">
        <f t="shared" si="25"/>
        <v>0</v>
      </c>
      <c r="P161">
        <f t="shared" si="26"/>
        <v>0</v>
      </c>
      <c r="Q161">
        <f t="shared" si="27"/>
        <v>0</v>
      </c>
      <c r="R161">
        <f t="shared" si="28"/>
        <v>0</v>
      </c>
      <c r="S161">
        <f t="shared" si="29"/>
        <v>0</v>
      </c>
    </row>
    <row r="162" spans="1:19" x14ac:dyDescent="0.3">
      <c r="A162" t="s">
        <v>550</v>
      </c>
      <c r="B162" t="s">
        <v>551</v>
      </c>
      <c r="C162" s="1">
        <v>26659</v>
      </c>
      <c r="D162" s="6">
        <v>21200011127</v>
      </c>
      <c r="E162" t="s">
        <v>25</v>
      </c>
      <c r="F162" t="s">
        <v>98</v>
      </c>
      <c r="G162" t="s">
        <v>44</v>
      </c>
      <c r="H162" t="s">
        <v>116</v>
      </c>
      <c r="I162" t="s">
        <v>39</v>
      </c>
      <c r="J162">
        <f t="shared" si="20"/>
        <v>0</v>
      </c>
      <c r="K162">
        <f t="shared" si="21"/>
        <v>0</v>
      </c>
      <c r="L162">
        <f t="shared" si="22"/>
        <v>0</v>
      </c>
      <c r="M162">
        <f t="shared" si="23"/>
        <v>1</v>
      </c>
      <c r="N162">
        <f t="shared" si="24"/>
        <v>0</v>
      </c>
      <c r="O162">
        <f t="shared" si="25"/>
        <v>0</v>
      </c>
      <c r="P162">
        <f t="shared" si="26"/>
        <v>0</v>
      </c>
      <c r="Q162">
        <f t="shared" si="27"/>
        <v>0</v>
      </c>
      <c r="R162">
        <f t="shared" si="28"/>
        <v>0</v>
      </c>
      <c r="S162">
        <f t="shared" si="29"/>
        <v>0</v>
      </c>
    </row>
    <row r="163" spans="1:19" x14ac:dyDescent="0.3">
      <c r="A163" t="s">
        <v>552</v>
      </c>
      <c r="B163" t="s">
        <v>553</v>
      </c>
      <c r="C163" s="1">
        <v>37466</v>
      </c>
      <c r="D163" s="6">
        <v>2369612736</v>
      </c>
      <c r="E163" t="s">
        <v>216</v>
      </c>
      <c r="F163" t="s">
        <v>554</v>
      </c>
      <c r="G163" t="s">
        <v>27</v>
      </c>
      <c r="H163" t="s">
        <v>555</v>
      </c>
      <c r="I163" t="s">
        <v>39</v>
      </c>
      <c r="J163">
        <f t="shared" si="20"/>
        <v>0</v>
      </c>
      <c r="K163">
        <f t="shared" si="21"/>
        <v>0</v>
      </c>
      <c r="L163">
        <f t="shared" si="22"/>
        <v>0</v>
      </c>
      <c r="M163">
        <f t="shared" si="23"/>
        <v>0</v>
      </c>
      <c r="N163">
        <f t="shared" si="24"/>
        <v>0</v>
      </c>
      <c r="O163">
        <f t="shared" si="25"/>
        <v>0</v>
      </c>
      <c r="P163">
        <f t="shared" si="26"/>
        <v>0</v>
      </c>
      <c r="Q163">
        <f t="shared" si="27"/>
        <v>0</v>
      </c>
      <c r="R163">
        <f t="shared" si="28"/>
        <v>0</v>
      </c>
      <c r="S163">
        <f t="shared" si="29"/>
        <v>0</v>
      </c>
    </row>
    <row r="164" spans="1:19" x14ac:dyDescent="0.3">
      <c r="A164" t="s">
        <v>556</v>
      </c>
      <c r="B164" t="s">
        <v>82</v>
      </c>
      <c r="C164" s="1">
        <v>17412</v>
      </c>
      <c r="D164" s="6">
        <v>2770332524</v>
      </c>
      <c r="E164" t="s">
        <v>91</v>
      </c>
      <c r="F164" t="s">
        <v>92</v>
      </c>
      <c r="G164" t="s">
        <v>13</v>
      </c>
      <c r="H164" t="s">
        <v>209</v>
      </c>
      <c r="I164" t="s">
        <v>39</v>
      </c>
      <c r="J164">
        <f t="shared" si="20"/>
        <v>0</v>
      </c>
      <c r="K164">
        <f t="shared" si="21"/>
        <v>0</v>
      </c>
      <c r="L164">
        <f t="shared" si="22"/>
        <v>0</v>
      </c>
      <c r="M164">
        <f t="shared" si="23"/>
        <v>0</v>
      </c>
      <c r="N164">
        <f t="shared" si="24"/>
        <v>0</v>
      </c>
      <c r="O164">
        <f t="shared" si="25"/>
        <v>1</v>
      </c>
      <c r="P164">
        <f t="shared" si="26"/>
        <v>0</v>
      </c>
      <c r="Q164">
        <f t="shared" si="27"/>
        <v>0</v>
      </c>
      <c r="R164">
        <f t="shared" si="28"/>
        <v>0</v>
      </c>
      <c r="S164">
        <f t="shared" si="29"/>
        <v>0</v>
      </c>
    </row>
    <row r="165" spans="1:19" x14ac:dyDescent="0.3">
      <c r="A165" t="s">
        <v>557</v>
      </c>
      <c r="B165" t="s">
        <v>410</v>
      </c>
      <c r="C165" s="1">
        <v>43060</v>
      </c>
      <c r="D165" s="6">
        <v>21581685171</v>
      </c>
      <c r="E165" t="s">
        <v>193</v>
      </c>
      <c r="F165" t="s">
        <v>359</v>
      </c>
      <c r="G165" t="s">
        <v>63</v>
      </c>
      <c r="H165" t="s">
        <v>558</v>
      </c>
      <c r="I165" t="s">
        <v>22</v>
      </c>
      <c r="J165">
        <f t="shared" si="20"/>
        <v>0</v>
      </c>
      <c r="K165">
        <f t="shared" si="21"/>
        <v>0</v>
      </c>
      <c r="L165">
        <f t="shared" si="22"/>
        <v>0</v>
      </c>
      <c r="M165">
        <f t="shared" si="23"/>
        <v>0</v>
      </c>
      <c r="N165">
        <f t="shared" si="24"/>
        <v>0</v>
      </c>
      <c r="O165">
        <f t="shared" si="25"/>
        <v>0</v>
      </c>
      <c r="P165">
        <f t="shared" si="26"/>
        <v>0</v>
      </c>
      <c r="Q165">
        <f t="shared" si="27"/>
        <v>0</v>
      </c>
      <c r="R165">
        <f t="shared" si="28"/>
        <v>0</v>
      </c>
      <c r="S165">
        <f t="shared" si="29"/>
        <v>0</v>
      </c>
    </row>
    <row r="166" spans="1:19" x14ac:dyDescent="0.3">
      <c r="A166" t="s">
        <v>559</v>
      </c>
      <c r="B166" t="s">
        <v>35</v>
      </c>
      <c r="C166" s="1">
        <v>10054</v>
      </c>
      <c r="D166" s="6">
        <v>20152349185</v>
      </c>
      <c r="E166" t="s">
        <v>11</v>
      </c>
      <c r="F166" t="s">
        <v>12</v>
      </c>
      <c r="G166" t="s">
        <v>20</v>
      </c>
      <c r="H166" t="s">
        <v>560</v>
      </c>
      <c r="I166" t="s">
        <v>22</v>
      </c>
      <c r="J166">
        <f t="shared" si="20"/>
        <v>0</v>
      </c>
      <c r="K166">
        <f t="shared" si="21"/>
        <v>0</v>
      </c>
      <c r="L166">
        <f t="shared" si="22"/>
        <v>0</v>
      </c>
      <c r="M166">
        <f t="shared" si="23"/>
        <v>0</v>
      </c>
      <c r="N166">
        <f t="shared" si="24"/>
        <v>0</v>
      </c>
      <c r="O166">
        <f t="shared" si="25"/>
        <v>0</v>
      </c>
      <c r="P166">
        <f t="shared" si="26"/>
        <v>0</v>
      </c>
      <c r="Q166">
        <f t="shared" si="27"/>
        <v>0</v>
      </c>
      <c r="R166">
        <f t="shared" si="28"/>
        <v>0</v>
      </c>
      <c r="S166">
        <f t="shared" si="29"/>
        <v>0</v>
      </c>
    </row>
    <row r="167" spans="1:19" x14ac:dyDescent="0.3">
      <c r="A167" t="s">
        <v>561</v>
      </c>
      <c r="B167" t="s">
        <v>562</v>
      </c>
      <c r="C167" s="1">
        <v>11810</v>
      </c>
      <c r="D167" s="6">
        <v>19366036144</v>
      </c>
      <c r="E167" t="s">
        <v>25</v>
      </c>
      <c r="F167" t="s">
        <v>76</v>
      </c>
      <c r="G167" t="s">
        <v>63</v>
      </c>
      <c r="H167" t="s">
        <v>563</v>
      </c>
      <c r="I167" t="s">
        <v>39</v>
      </c>
      <c r="J167">
        <f t="shared" si="20"/>
        <v>0</v>
      </c>
      <c r="K167">
        <f t="shared" si="21"/>
        <v>0</v>
      </c>
      <c r="L167">
        <f t="shared" si="22"/>
        <v>0</v>
      </c>
      <c r="M167">
        <f t="shared" si="23"/>
        <v>1</v>
      </c>
      <c r="N167">
        <f t="shared" si="24"/>
        <v>0</v>
      </c>
      <c r="O167">
        <f t="shared" si="25"/>
        <v>0</v>
      </c>
      <c r="P167">
        <f t="shared" si="26"/>
        <v>0</v>
      </c>
      <c r="Q167">
        <f t="shared" si="27"/>
        <v>0</v>
      </c>
      <c r="R167">
        <f t="shared" si="28"/>
        <v>0</v>
      </c>
      <c r="S167">
        <f t="shared" si="29"/>
        <v>0</v>
      </c>
    </row>
    <row r="168" spans="1:19" x14ac:dyDescent="0.3">
      <c r="A168" t="s">
        <v>564</v>
      </c>
      <c r="B168" t="s">
        <v>565</v>
      </c>
      <c r="C168" s="1">
        <v>37668</v>
      </c>
      <c r="D168" s="6">
        <v>25692962114</v>
      </c>
      <c r="E168" t="s">
        <v>11</v>
      </c>
      <c r="F168" t="s">
        <v>205</v>
      </c>
      <c r="G168" t="s">
        <v>63</v>
      </c>
      <c r="H168" t="s">
        <v>566</v>
      </c>
      <c r="I168" t="s">
        <v>22</v>
      </c>
      <c r="J168">
        <f t="shared" si="20"/>
        <v>0</v>
      </c>
      <c r="K168">
        <f t="shared" si="21"/>
        <v>0</v>
      </c>
      <c r="L168">
        <f t="shared" si="22"/>
        <v>0</v>
      </c>
      <c r="M168">
        <f t="shared" si="23"/>
        <v>0</v>
      </c>
      <c r="N168">
        <f t="shared" si="24"/>
        <v>0</v>
      </c>
      <c r="O168">
        <f t="shared" si="25"/>
        <v>0</v>
      </c>
      <c r="P168">
        <f t="shared" si="26"/>
        <v>0</v>
      </c>
      <c r="Q168">
        <f t="shared" si="27"/>
        <v>0</v>
      </c>
      <c r="R168">
        <f t="shared" si="28"/>
        <v>0</v>
      </c>
      <c r="S168">
        <f t="shared" si="29"/>
        <v>0</v>
      </c>
    </row>
    <row r="169" spans="1:19" x14ac:dyDescent="0.3">
      <c r="A169" t="s">
        <v>567</v>
      </c>
      <c r="B169" t="s">
        <v>568</v>
      </c>
      <c r="C169" s="1">
        <v>28592</v>
      </c>
      <c r="D169" s="6">
        <v>2932091637</v>
      </c>
      <c r="E169" t="s">
        <v>25</v>
      </c>
      <c r="F169" t="s">
        <v>26</v>
      </c>
      <c r="G169" t="s">
        <v>63</v>
      </c>
      <c r="H169" t="s">
        <v>569</v>
      </c>
      <c r="I169" t="s">
        <v>22</v>
      </c>
      <c r="J169">
        <f t="shared" si="20"/>
        <v>0</v>
      </c>
      <c r="K169">
        <f t="shared" si="21"/>
        <v>0</v>
      </c>
      <c r="L169">
        <f t="shared" si="22"/>
        <v>0</v>
      </c>
      <c r="M169">
        <f t="shared" si="23"/>
        <v>0</v>
      </c>
      <c r="N169">
        <f t="shared" si="24"/>
        <v>0</v>
      </c>
      <c r="O169">
        <f t="shared" si="25"/>
        <v>0</v>
      </c>
      <c r="P169">
        <f t="shared" si="26"/>
        <v>0</v>
      </c>
      <c r="Q169">
        <f t="shared" si="27"/>
        <v>0</v>
      </c>
      <c r="R169">
        <f t="shared" si="28"/>
        <v>0</v>
      </c>
      <c r="S169">
        <f t="shared" si="29"/>
        <v>0</v>
      </c>
    </row>
    <row r="170" spans="1:19" x14ac:dyDescent="0.3">
      <c r="A170" t="s">
        <v>570</v>
      </c>
      <c r="B170" t="s">
        <v>543</v>
      </c>
      <c r="C170" s="1">
        <v>32128</v>
      </c>
      <c r="D170" s="6">
        <v>28900092178</v>
      </c>
      <c r="E170" t="s">
        <v>57</v>
      </c>
      <c r="F170" t="s">
        <v>459</v>
      </c>
      <c r="G170" t="s">
        <v>63</v>
      </c>
      <c r="H170" t="s">
        <v>571</v>
      </c>
      <c r="I170" t="s">
        <v>39</v>
      </c>
      <c r="J170">
        <f t="shared" si="20"/>
        <v>0</v>
      </c>
      <c r="K170">
        <f t="shared" si="21"/>
        <v>0</v>
      </c>
      <c r="L170">
        <f t="shared" si="22"/>
        <v>0</v>
      </c>
      <c r="M170">
        <f t="shared" si="23"/>
        <v>1</v>
      </c>
      <c r="N170">
        <f t="shared" si="24"/>
        <v>0</v>
      </c>
      <c r="O170">
        <f t="shared" si="25"/>
        <v>0</v>
      </c>
      <c r="P170">
        <f t="shared" si="26"/>
        <v>0</v>
      </c>
      <c r="Q170">
        <f t="shared" si="27"/>
        <v>0</v>
      </c>
      <c r="R170">
        <f t="shared" si="28"/>
        <v>0</v>
      </c>
      <c r="S170">
        <f t="shared" si="29"/>
        <v>0</v>
      </c>
    </row>
    <row r="171" spans="1:19" x14ac:dyDescent="0.3">
      <c r="A171" t="s">
        <v>572</v>
      </c>
      <c r="B171" t="s">
        <v>479</v>
      </c>
      <c r="C171" s="1">
        <v>42040</v>
      </c>
      <c r="D171" s="6">
        <v>2393829855</v>
      </c>
      <c r="E171" t="s">
        <v>154</v>
      </c>
      <c r="F171" t="s">
        <v>573</v>
      </c>
      <c r="G171" t="s">
        <v>20</v>
      </c>
      <c r="H171" t="s">
        <v>574</v>
      </c>
      <c r="I171" t="s">
        <v>39</v>
      </c>
      <c r="J171">
        <f t="shared" si="20"/>
        <v>0</v>
      </c>
      <c r="K171">
        <f t="shared" si="21"/>
        <v>0</v>
      </c>
      <c r="L171">
        <f t="shared" si="22"/>
        <v>0</v>
      </c>
      <c r="M171">
        <f t="shared" si="23"/>
        <v>1</v>
      </c>
      <c r="N171">
        <f t="shared" si="24"/>
        <v>0</v>
      </c>
      <c r="O171">
        <f t="shared" si="25"/>
        <v>0</v>
      </c>
      <c r="P171">
        <f t="shared" si="26"/>
        <v>0</v>
      </c>
      <c r="Q171">
        <f t="shared" si="27"/>
        <v>0</v>
      </c>
      <c r="R171">
        <f t="shared" si="28"/>
        <v>0</v>
      </c>
      <c r="S171">
        <f t="shared" si="29"/>
        <v>0</v>
      </c>
    </row>
    <row r="172" spans="1:19" x14ac:dyDescent="0.3">
      <c r="A172" t="s">
        <v>575</v>
      </c>
      <c r="B172" t="s">
        <v>576</v>
      </c>
      <c r="C172" s="1">
        <v>25616</v>
      </c>
      <c r="D172" s="6">
        <v>28118543151</v>
      </c>
      <c r="E172" t="s">
        <v>11</v>
      </c>
      <c r="F172" t="s">
        <v>11</v>
      </c>
      <c r="G172" t="s">
        <v>27</v>
      </c>
      <c r="H172" t="s">
        <v>577</v>
      </c>
      <c r="I172" t="s">
        <v>39</v>
      </c>
      <c r="J172">
        <f t="shared" si="20"/>
        <v>0</v>
      </c>
      <c r="K172">
        <f t="shared" si="21"/>
        <v>1</v>
      </c>
      <c r="L172">
        <f t="shared" si="22"/>
        <v>0</v>
      </c>
      <c r="M172">
        <f t="shared" si="23"/>
        <v>0</v>
      </c>
      <c r="N172">
        <f t="shared" si="24"/>
        <v>0</v>
      </c>
      <c r="O172">
        <f t="shared" si="25"/>
        <v>0</v>
      </c>
      <c r="P172">
        <f t="shared" si="26"/>
        <v>0</v>
      </c>
      <c r="Q172">
        <f t="shared" si="27"/>
        <v>0</v>
      </c>
      <c r="R172">
        <f t="shared" si="28"/>
        <v>0</v>
      </c>
      <c r="S172">
        <f t="shared" si="29"/>
        <v>0</v>
      </c>
    </row>
    <row r="173" spans="1:19" x14ac:dyDescent="0.3">
      <c r="A173" t="s">
        <v>578</v>
      </c>
      <c r="B173" t="s">
        <v>579</v>
      </c>
      <c r="C173" s="1">
        <v>25584</v>
      </c>
      <c r="D173" s="6">
        <v>2915512033</v>
      </c>
      <c r="E173" t="s">
        <v>52</v>
      </c>
      <c r="F173" t="s">
        <v>102</v>
      </c>
      <c r="G173" t="s">
        <v>44</v>
      </c>
      <c r="H173" t="s">
        <v>580</v>
      </c>
      <c r="I173" t="s">
        <v>39</v>
      </c>
      <c r="J173">
        <f t="shared" si="20"/>
        <v>0</v>
      </c>
      <c r="K173">
        <f t="shared" si="21"/>
        <v>0</v>
      </c>
      <c r="L173">
        <f t="shared" si="22"/>
        <v>0</v>
      </c>
      <c r="M173">
        <f t="shared" si="23"/>
        <v>0</v>
      </c>
      <c r="N173">
        <f t="shared" si="24"/>
        <v>0</v>
      </c>
      <c r="O173">
        <f t="shared" si="25"/>
        <v>1</v>
      </c>
      <c r="P173">
        <f t="shared" si="26"/>
        <v>0</v>
      </c>
      <c r="Q173">
        <f t="shared" si="27"/>
        <v>0</v>
      </c>
      <c r="R173">
        <f t="shared" si="28"/>
        <v>0</v>
      </c>
      <c r="S173">
        <f t="shared" si="29"/>
        <v>0</v>
      </c>
    </row>
    <row r="174" spans="1:19" x14ac:dyDescent="0.3">
      <c r="A174" t="s">
        <v>581</v>
      </c>
      <c r="B174" t="s">
        <v>258</v>
      </c>
      <c r="C174" s="1">
        <v>37936</v>
      </c>
      <c r="D174" s="6">
        <v>22113244175</v>
      </c>
      <c r="E174" t="s">
        <v>91</v>
      </c>
      <c r="F174" t="s">
        <v>227</v>
      </c>
      <c r="G174" t="s">
        <v>63</v>
      </c>
      <c r="H174" t="s">
        <v>582</v>
      </c>
      <c r="I174" t="s">
        <v>39</v>
      </c>
      <c r="J174">
        <f t="shared" si="20"/>
        <v>0</v>
      </c>
      <c r="K174">
        <f t="shared" si="21"/>
        <v>0</v>
      </c>
      <c r="L174">
        <f t="shared" si="22"/>
        <v>0</v>
      </c>
      <c r="M174">
        <f t="shared" si="23"/>
        <v>0</v>
      </c>
      <c r="N174">
        <f t="shared" si="24"/>
        <v>0</v>
      </c>
      <c r="O174">
        <f t="shared" si="25"/>
        <v>1</v>
      </c>
      <c r="P174">
        <f t="shared" si="26"/>
        <v>0</v>
      </c>
      <c r="Q174">
        <f t="shared" si="27"/>
        <v>0</v>
      </c>
      <c r="R174">
        <f t="shared" si="28"/>
        <v>0</v>
      </c>
      <c r="S174">
        <f t="shared" si="29"/>
        <v>0</v>
      </c>
    </row>
    <row r="175" spans="1:19" x14ac:dyDescent="0.3">
      <c r="A175" t="s">
        <v>583</v>
      </c>
      <c r="B175" t="s">
        <v>584</v>
      </c>
      <c r="C175" s="1">
        <v>33128</v>
      </c>
      <c r="D175" s="6">
        <v>2254091248</v>
      </c>
      <c r="E175" t="s">
        <v>11</v>
      </c>
      <c r="F175" t="s">
        <v>403</v>
      </c>
      <c r="G175" t="s">
        <v>27</v>
      </c>
      <c r="H175" t="s">
        <v>585</v>
      </c>
      <c r="I175" t="s">
        <v>39</v>
      </c>
      <c r="J175">
        <f t="shared" si="20"/>
        <v>0</v>
      </c>
      <c r="K175">
        <f t="shared" si="21"/>
        <v>1</v>
      </c>
      <c r="L175">
        <f t="shared" si="22"/>
        <v>0</v>
      </c>
      <c r="M175">
        <f t="shared" si="23"/>
        <v>0</v>
      </c>
      <c r="N175">
        <f t="shared" si="24"/>
        <v>0</v>
      </c>
      <c r="O175">
        <f t="shared" si="25"/>
        <v>0</v>
      </c>
      <c r="P175">
        <f t="shared" si="26"/>
        <v>0</v>
      </c>
      <c r="Q175">
        <f t="shared" si="27"/>
        <v>0</v>
      </c>
      <c r="R175">
        <f t="shared" si="28"/>
        <v>0</v>
      </c>
      <c r="S175">
        <f t="shared" si="29"/>
        <v>0</v>
      </c>
    </row>
    <row r="176" spans="1:19" x14ac:dyDescent="0.3">
      <c r="A176" t="s">
        <v>586</v>
      </c>
      <c r="B176" t="s">
        <v>587</v>
      </c>
      <c r="C176" s="1">
        <v>20516</v>
      </c>
      <c r="D176" s="6">
        <v>2330614291</v>
      </c>
      <c r="E176" t="s">
        <v>114</v>
      </c>
      <c r="F176" t="s">
        <v>115</v>
      </c>
      <c r="G176" t="s">
        <v>63</v>
      </c>
      <c r="H176" t="s">
        <v>588</v>
      </c>
      <c r="I176" t="s">
        <v>15</v>
      </c>
      <c r="J176">
        <f t="shared" si="20"/>
        <v>1</v>
      </c>
      <c r="K176">
        <f t="shared" si="21"/>
        <v>0</v>
      </c>
      <c r="L176">
        <f t="shared" si="22"/>
        <v>0</v>
      </c>
      <c r="M176">
        <f t="shared" si="23"/>
        <v>0</v>
      </c>
      <c r="N176">
        <f t="shared" si="24"/>
        <v>0</v>
      </c>
      <c r="O176">
        <f t="shared" si="25"/>
        <v>0</v>
      </c>
      <c r="P176">
        <f t="shared" si="26"/>
        <v>0</v>
      </c>
      <c r="Q176">
        <f t="shared" si="27"/>
        <v>0</v>
      </c>
      <c r="R176">
        <f t="shared" si="28"/>
        <v>0</v>
      </c>
      <c r="S176">
        <f t="shared" si="29"/>
        <v>0</v>
      </c>
    </row>
    <row r="177" spans="1:19" x14ac:dyDescent="0.3">
      <c r="A177" t="s">
        <v>589</v>
      </c>
      <c r="B177" t="s">
        <v>590</v>
      </c>
      <c r="C177" s="1">
        <v>8306</v>
      </c>
      <c r="D177" s="6">
        <v>26532965145</v>
      </c>
      <c r="E177" t="s">
        <v>25</v>
      </c>
      <c r="F177" t="s">
        <v>76</v>
      </c>
      <c r="G177" t="s">
        <v>63</v>
      </c>
      <c r="H177" t="s">
        <v>591</v>
      </c>
      <c r="I177" t="s">
        <v>22</v>
      </c>
      <c r="J177">
        <f t="shared" si="20"/>
        <v>0</v>
      </c>
      <c r="K177">
        <f t="shared" si="21"/>
        <v>0</v>
      </c>
      <c r="L177">
        <f t="shared" si="22"/>
        <v>0</v>
      </c>
      <c r="M177">
        <f t="shared" si="23"/>
        <v>0</v>
      </c>
      <c r="N177">
        <f t="shared" si="24"/>
        <v>0</v>
      </c>
      <c r="O177">
        <f t="shared" si="25"/>
        <v>0</v>
      </c>
      <c r="P177">
        <f t="shared" si="26"/>
        <v>0</v>
      </c>
      <c r="Q177">
        <f t="shared" si="27"/>
        <v>0</v>
      </c>
      <c r="R177">
        <f t="shared" si="28"/>
        <v>0</v>
      </c>
      <c r="S177">
        <f t="shared" si="29"/>
        <v>0</v>
      </c>
    </row>
    <row r="178" spans="1:19" x14ac:dyDescent="0.3">
      <c r="A178" t="s">
        <v>592</v>
      </c>
      <c r="B178" t="s">
        <v>593</v>
      </c>
      <c r="C178" s="1">
        <v>14666</v>
      </c>
      <c r="D178" s="6">
        <v>21941952208</v>
      </c>
      <c r="E178" t="s">
        <v>11</v>
      </c>
      <c r="F178" t="s">
        <v>594</v>
      </c>
      <c r="G178" t="s">
        <v>13</v>
      </c>
      <c r="H178" t="s">
        <v>491</v>
      </c>
      <c r="I178" t="s">
        <v>39</v>
      </c>
      <c r="J178">
        <f t="shared" si="20"/>
        <v>0</v>
      </c>
      <c r="K178">
        <f t="shared" si="21"/>
        <v>1</v>
      </c>
      <c r="L178">
        <f t="shared" si="22"/>
        <v>0</v>
      </c>
      <c r="M178">
        <f t="shared" si="23"/>
        <v>0</v>
      </c>
      <c r="N178">
        <f t="shared" si="24"/>
        <v>0</v>
      </c>
      <c r="O178">
        <f t="shared" si="25"/>
        <v>0</v>
      </c>
      <c r="P178">
        <f t="shared" si="26"/>
        <v>0</v>
      </c>
      <c r="Q178">
        <f t="shared" si="27"/>
        <v>0</v>
      </c>
      <c r="R178">
        <f t="shared" si="28"/>
        <v>0</v>
      </c>
      <c r="S178">
        <f t="shared" si="29"/>
        <v>0</v>
      </c>
    </row>
    <row r="179" spans="1:19" x14ac:dyDescent="0.3">
      <c r="A179" t="s">
        <v>595</v>
      </c>
      <c r="B179" t="s">
        <v>596</v>
      </c>
      <c r="C179" s="1">
        <v>39188</v>
      </c>
      <c r="D179" s="6">
        <v>2789061584</v>
      </c>
      <c r="E179" t="s">
        <v>57</v>
      </c>
      <c r="F179" t="s">
        <v>459</v>
      </c>
      <c r="G179" t="s">
        <v>13</v>
      </c>
      <c r="H179" t="s">
        <v>597</v>
      </c>
      <c r="I179" t="s">
        <v>15</v>
      </c>
      <c r="J179">
        <f t="shared" si="20"/>
        <v>0</v>
      </c>
      <c r="K179">
        <f t="shared" si="21"/>
        <v>0</v>
      </c>
      <c r="L179">
        <f t="shared" si="22"/>
        <v>1</v>
      </c>
      <c r="M179">
        <f t="shared" si="23"/>
        <v>0</v>
      </c>
      <c r="N179">
        <f t="shared" si="24"/>
        <v>0</v>
      </c>
      <c r="O179">
        <f t="shared" si="25"/>
        <v>0</v>
      </c>
      <c r="P179">
        <f t="shared" si="26"/>
        <v>0</v>
      </c>
      <c r="Q179">
        <f t="shared" si="27"/>
        <v>0</v>
      </c>
      <c r="R179">
        <f t="shared" si="28"/>
        <v>0</v>
      </c>
      <c r="S179">
        <f t="shared" si="29"/>
        <v>0</v>
      </c>
    </row>
    <row r="180" spans="1:19" x14ac:dyDescent="0.3">
      <c r="A180" t="s">
        <v>598</v>
      </c>
      <c r="B180" t="s">
        <v>599</v>
      </c>
      <c r="C180" s="1">
        <v>41227</v>
      </c>
      <c r="D180" s="6">
        <v>236720991210</v>
      </c>
      <c r="E180" t="s">
        <v>110</v>
      </c>
      <c r="F180" t="s">
        <v>503</v>
      </c>
      <c r="G180" t="s">
        <v>63</v>
      </c>
      <c r="H180" t="s">
        <v>54</v>
      </c>
      <c r="I180" t="s">
        <v>15</v>
      </c>
      <c r="J180">
        <f t="shared" si="20"/>
        <v>0</v>
      </c>
      <c r="K180">
        <f t="shared" si="21"/>
        <v>0</v>
      </c>
      <c r="L180">
        <f t="shared" si="22"/>
        <v>0</v>
      </c>
      <c r="M180">
        <f t="shared" si="23"/>
        <v>0</v>
      </c>
      <c r="N180">
        <f t="shared" si="24"/>
        <v>0</v>
      </c>
      <c r="O180">
        <f t="shared" si="25"/>
        <v>0</v>
      </c>
      <c r="P180">
        <f t="shared" si="26"/>
        <v>1</v>
      </c>
      <c r="Q180">
        <f t="shared" si="27"/>
        <v>0</v>
      </c>
      <c r="R180">
        <f t="shared" si="28"/>
        <v>0</v>
      </c>
      <c r="S180">
        <f t="shared" si="29"/>
        <v>0</v>
      </c>
    </row>
    <row r="181" spans="1:19" x14ac:dyDescent="0.3">
      <c r="A181" t="s">
        <v>600</v>
      </c>
      <c r="B181" t="s">
        <v>601</v>
      </c>
      <c r="C181" s="1">
        <v>38804</v>
      </c>
      <c r="D181" s="6">
        <v>28355764106</v>
      </c>
      <c r="E181" t="s">
        <v>328</v>
      </c>
      <c r="F181" t="s">
        <v>428</v>
      </c>
      <c r="G181" t="s">
        <v>63</v>
      </c>
      <c r="H181" t="s">
        <v>602</v>
      </c>
      <c r="I181" t="s">
        <v>39</v>
      </c>
      <c r="J181">
        <f t="shared" si="20"/>
        <v>0</v>
      </c>
      <c r="K181">
        <f t="shared" si="21"/>
        <v>0</v>
      </c>
      <c r="L181">
        <f t="shared" si="22"/>
        <v>0</v>
      </c>
      <c r="M181">
        <f t="shared" si="23"/>
        <v>0</v>
      </c>
      <c r="N181">
        <f t="shared" si="24"/>
        <v>0</v>
      </c>
      <c r="O181">
        <f t="shared" si="25"/>
        <v>0</v>
      </c>
      <c r="P181">
        <f t="shared" si="26"/>
        <v>0</v>
      </c>
      <c r="Q181">
        <f t="shared" si="27"/>
        <v>0</v>
      </c>
      <c r="R181">
        <f t="shared" si="28"/>
        <v>0</v>
      </c>
      <c r="S181">
        <f t="shared" si="29"/>
        <v>1</v>
      </c>
    </row>
    <row r="182" spans="1:19" x14ac:dyDescent="0.3">
      <c r="A182" t="s">
        <v>603</v>
      </c>
      <c r="B182" t="s">
        <v>604</v>
      </c>
      <c r="C182" s="1">
        <v>9234</v>
      </c>
      <c r="D182" s="6">
        <v>2802709041</v>
      </c>
      <c r="E182" t="s">
        <v>57</v>
      </c>
      <c r="F182" t="s">
        <v>385</v>
      </c>
      <c r="G182" t="s">
        <v>20</v>
      </c>
      <c r="H182" t="s">
        <v>591</v>
      </c>
      <c r="I182" t="s">
        <v>15</v>
      </c>
      <c r="J182">
        <f t="shared" si="20"/>
        <v>0</v>
      </c>
      <c r="K182">
        <f t="shared" si="21"/>
        <v>0</v>
      </c>
      <c r="L182">
        <f t="shared" si="22"/>
        <v>1</v>
      </c>
      <c r="M182">
        <f t="shared" si="23"/>
        <v>0</v>
      </c>
      <c r="N182">
        <f t="shared" si="24"/>
        <v>0</v>
      </c>
      <c r="O182">
        <f t="shared" si="25"/>
        <v>0</v>
      </c>
      <c r="P182">
        <f t="shared" si="26"/>
        <v>0</v>
      </c>
      <c r="Q182">
        <f t="shared" si="27"/>
        <v>0</v>
      </c>
      <c r="R182">
        <f t="shared" si="28"/>
        <v>0</v>
      </c>
      <c r="S182">
        <f t="shared" si="29"/>
        <v>0</v>
      </c>
    </row>
    <row r="183" spans="1:19" x14ac:dyDescent="0.3">
      <c r="A183" t="s">
        <v>605</v>
      </c>
      <c r="B183" t="s">
        <v>606</v>
      </c>
      <c r="C183" s="1">
        <v>20158</v>
      </c>
      <c r="D183" s="6">
        <v>28701170135</v>
      </c>
      <c r="E183" t="s">
        <v>11</v>
      </c>
      <c r="F183" t="s">
        <v>607</v>
      </c>
      <c r="G183" t="s">
        <v>44</v>
      </c>
      <c r="H183" t="s">
        <v>608</v>
      </c>
      <c r="I183" t="s">
        <v>15</v>
      </c>
      <c r="J183">
        <f t="shared" si="20"/>
        <v>1</v>
      </c>
      <c r="K183">
        <f t="shared" si="21"/>
        <v>0</v>
      </c>
      <c r="L183">
        <f t="shared" si="22"/>
        <v>0</v>
      </c>
      <c r="M183">
        <f t="shared" si="23"/>
        <v>0</v>
      </c>
      <c r="N183">
        <f t="shared" si="24"/>
        <v>0</v>
      </c>
      <c r="O183">
        <f t="shared" si="25"/>
        <v>0</v>
      </c>
      <c r="P183">
        <f t="shared" si="26"/>
        <v>0</v>
      </c>
      <c r="Q183">
        <f t="shared" si="27"/>
        <v>0</v>
      </c>
      <c r="R183">
        <f t="shared" si="28"/>
        <v>0</v>
      </c>
      <c r="S183">
        <f t="shared" si="29"/>
        <v>0</v>
      </c>
    </row>
    <row r="184" spans="1:19" x14ac:dyDescent="0.3">
      <c r="A184" t="s">
        <v>609</v>
      </c>
      <c r="B184" t="s">
        <v>610</v>
      </c>
      <c r="C184" s="1">
        <v>31892</v>
      </c>
      <c r="D184" s="6">
        <v>29274303113</v>
      </c>
      <c r="E184" t="s">
        <v>140</v>
      </c>
      <c r="F184" t="s">
        <v>141</v>
      </c>
      <c r="G184" t="s">
        <v>44</v>
      </c>
      <c r="H184" t="s">
        <v>611</v>
      </c>
      <c r="I184" t="s">
        <v>22</v>
      </c>
      <c r="J184">
        <f t="shared" si="20"/>
        <v>0</v>
      </c>
      <c r="K184">
        <f t="shared" si="21"/>
        <v>0</v>
      </c>
      <c r="L184">
        <f t="shared" si="22"/>
        <v>0</v>
      </c>
      <c r="M184">
        <f t="shared" si="23"/>
        <v>0</v>
      </c>
      <c r="N184">
        <f t="shared" si="24"/>
        <v>0</v>
      </c>
      <c r="O184">
        <f t="shared" si="25"/>
        <v>0</v>
      </c>
      <c r="P184">
        <f t="shared" si="26"/>
        <v>0</v>
      </c>
      <c r="Q184">
        <f t="shared" si="27"/>
        <v>0</v>
      </c>
      <c r="R184">
        <f t="shared" si="28"/>
        <v>0</v>
      </c>
      <c r="S184">
        <f t="shared" si="29"/>
        <v>0</v>
      </c>
    </row>
    <row r="185" spans="1:19" x14ac:dyDescent="0.3">
      <c r="A185" t="s">
        <v>612</v>
      </c>
      <c r="B185" t="s">
        <v>613</v>
      </c>
      <c r="C185" s="1">
        <v>12043</v>
      </c>
      <c r="D185" s="6">
        <v>23450474137</v>
      </c>
      <c r="E185" t="s">
        <v>52</v>
      </c>
      <c r="F185" t="s">
        <v>53</v>
      </c>
      <c r="G185" t="s">
        <v>13</v>
      </c>
      <c r="H185" t="s">
        <v>614</v>
      </c>
      <c r="I185" t="s">
        <v>15</v>
      </c>
      <c r="J185">
        <f t="shared" si="20"/>
        <v>0</v>
      </c>
      <c r="K185">
        <f t="shared" si="21"/>
        <v>0</v>
      </c>
      <c r="L185">
        <f t="shared" si="22"/>
        <v>0</v>
      </c>
      <c r="M185">
        <f t="shared" si="23"/>
        <v>0</v>
      </c>
      <c r="N185">
        <f t="shared" si="24"/>
        <v>1</v>
      </c>
      <c r="O185">
        <f t="shared" si="25"/>
        <v>0</v>
      </c>
      <c r="P185">
        <f t="shared" si="26"/>
        <v>0</v>
      </c>
      <c r="Q185">
        <f t="shared" si="27"/>
        <v>0</v>
      </c>
      <c r="R185">
        <f t="shared" si="28"/>
        <v>0</v>
      </c>
      <c r="S185">
        <f t="shared" si="29"/>
        <v>0</v>
      </c>
    </row>
    <row r="186" spans="1:19" x14ac:dyDescent="0.3">
      <c r="A186" t="s">
        <v>615</v>
      </c>
      <c r="B186" t="s">
        <v>616</v>
      </c>
      <c r="C186" s="1">
        <v>24299</v>
      </c>
      <c r="D186" s="6">
        <v>27745044171</v>
      </c>
      <c r="E186" t="s">
        <v>31</v>
      </c>
      <c r="F186" t="s">
        <v>617</v>
      </c>
      <c r="G186" t="s">
        <v>63</v>
      </c>
      <c r="H186" t="s">
        <v>618</v>
      </c>
      <c r="I186" t="s">
        <v>39</v>
      </c>
      <c r="J186">
        <f t="shared" si="20"/>
        <v>0</v>
      </c>
      <c r="K186">
        <f t="shared" si="21"/>
        <v>0</v>
      </c>
      <c r="L186">
        <f t="shared" si="22"/>
        <v>0</v>
      </c>
      <c r="M186">
        <f t="shared" si="23"/>
        <v>0</v>
      </c>
      <c r="N186">
        <f t="shared" si="24"/>
        <v>0</v>
      </c>
      <c r="O186">
        <f t="shared" si="25"/>
        <v>0</v>
      </c>
      <c r="P186">
        <f t="shared" si="26"/>
        <v>0</v>
      </c>
      <c r="Q186">
        <f t="shared" si="27"/>
        <v>1</v>
      </c>
      <c r="R186">
        <f t="shared" si="28"/>
        <v>0</v>
      </c>
      <c r="S186">
        <f t="shared" si="29"/>
        <v>0</v>
      </c>
    </row>
    <row r="187" spans="1:19" x14ac:dyDescent="0.3">
      <c r="A187" t="s">
        <v>619</v>
      </c>
      <c r="B187" t="s">
        <v>17</v>
      </c>
      <c r="C187" s="1">
        <v>32680</v>
      </c>
      <c r="D187" s="6">
        <v>2768774298</v>
      </c>
      <c r="E187" t="s">
        <v>154</v>
      </c>
      <c r="F187" t="s">
        <v>620</v>
      </c>
      <c r="G187" t="s">
        <v>44</v>
      </c>
      <c r="H187" t="s">
        <v>621</v>
      </c>
      <c r="I187" t="s">
        <v>39</v>
      </c>
      <c r="J187">
        <f t="shared" si="20"/>
        <v>0</v>
      </c>
      <c r="K187">
        <f t="shared" si="21"/>
        <v>0</v>
      </c>
      <c r="L187">
        <f t="shared" si="22"/>
        <v>0</v>
      </c>
      <c r="M187">
        <f t="shared" si="23"/>
        <v>1</v>
      </c>
      <c r="N187">
        <f t="shared" si="24"/>
        <v>0</v>
      </c>
      <c r="O187">
        <f t="shared" si="25"/>
        <v>0</v>
      </c>
      <c r="P187">
        <f t="shared" si="26"/>
        <v>0</v>
      </c>
      <c r="Q187">
        <f t="shared" si="27"/>
        <v>0</v>
      </c>
      <c r="R187">
        <f t="shared" si="28"/>
        <v>0</v>
      </c>
      <c r="S187">
        <f t="shared" si="29"/>
        <v>0</v>
      </c>
    </row>
    <row r="188" spans="1:19" x14ac:dyDescent="0.3">
      <c r="A188" t="s">
        <v>622</v>
      </c>
      <c r="B188" t="s">
        <v>623</v>
      </c>
      <c r="C188" s="1">
        <v>40134</v>
      </c>
      <c r="D188" s="6">
        <v>2708369349</v>
      </c>
      <c r="E188" t="s">
        <v>127</v>
      </c>
      <c r="F188" t="s">
        <v>624</v>
      </c>
      <c r="G188" t="s">
        <v>44</v>
      </c>
      <c r="H188" t="s">
        <v>625</v>
      </c>
      <c r="I188" t="s">
        <v>22</v>
      </c>
      <c r="J188">
        <f t="shared" si="20"/>
        <v>0</v>
      </c>
      <c r="K188">
        <f t="shared" si="21"/>
        <v>0</v>
      </c>
      <c r="L188">
        <f t="shared" si="22"/>
        <v>0</v>
      </c>
      <c r="M188">
        <f t="shared" si="23"/>
        <v>0</v>
      </c>
      <c r="N188">
        <f t="shared" si="24"/>
        <v>0</v>
      </c>
      <c r="O188">
        <f t="shared" si="25"/>
        <v>0</v>
      </c>
      <c r="P188">
        <f t="shared" si="26"/>
        <v>0</v>
      </c>
      <c r="Q188">
        <f t="shared" si="27"/>
        <v>0</v>
      </c>
      <c r="R188">
        <f t="shared" si="28"/>
        <v>0</v>
      </c>
      <c r="S188">
        <f t="shared" si="29"/>
        <v>0</v>
      </c>
    </row>
    <row r="189" spans="1:19" x14ac:dyDescent="0.3">
      <c r="A189" t="s">
        <v>626</v>
      </c>
      <c r="B189" t="s">
        <v>113</v>
      </c>
      <c r="C189" s="1">
        <v>21407</v>
      </c>
      <c r="D189" s="6">
        <v>2091776313</v>
      </c>
      <c r="E189" t="s">
        <v>140</v>
      </c>
      <c r="F189" t="s">
        <v>141</v>
      </c>
      <c r="G189" t="s">
        <v>44</v>
      </c>
      <c r="H189" t="s">
        <v>627</v>
      </c>
      <c r="I189" t="s">
        <v>15</v>
      </c>
      <c r="J189">
        <f t="shared" si="20"/>
        <v>1</v>
      </c>
      <c r="K189">
        <f t="shared" si="21"/>
        <v>0</v>
      </c>
      <c r="L189">
        <f t="shared" si="22"/>
        <v>0</v>
      </c>
      <c r="M189">
        <f t="shared" si="23"/>
        <v>0</v>
      </c>
      <c r="N189">
        <f t="shared" si="24"/>
        <v>0</v>
      </c>
      <c r="O189">
        <f t="shared" si="25"/>
        <v>0</v>
      </c>
      <c r="P189">
        <f t="shared" si="26"/>
        <v>0</v>
      </c>
      <c r="Q189">
        <f t="shared" si="27"/>
        <v>0</v>
      </c>
      <c r="R189">
        <f t="shared" si="28"/>
        <v>0</v>
      </c>
      <c r="S189">
        <f t="shared" si="29"/>
        <v>0</v>
      </c>
    </row>
    <row r="190" spans="1:19" x14ac:dyDescent="0.3">
      <c r="A190" t="s">
        <v>628</v>
      </c>
      <c r="B190" t="s">
        <v>629</v>
      </c>
      <c r="C190" s="1">
        <v>43871</v>
      </c>
      <c r="D190" s="6">
        <v>21795291155</v>
      </c>
      <c r="E190" t="s">
        <v>36</v>
      </c>
      <c r="F190" t="s">
        <v>287</v>
      </c>
      <c r="G190" t="s">
        <v>44</v>
      </c>
      <c r="H190" t="s">
        <v>577</v>
      </c>
      <c r="I190" t="s">
        <v>22</v>
      </c>
      <c r="J190">
        <f t="shared" si="20"/>
        <v>0</v>
      </c>
      <c r="K190">
        <f t="shared" si="21"/>
        <v>0</v>
      </c>
      <c r="L190">
        <f t="shared" si="22"/>
        <v>0</v>
      </c>
      <c r="M190">
        <f t="shared" si="23"/>
        <v>0</v>
      </c>
      <c r="N190">
        <f t="shared" si="24"/>
        <v>0</v>
      </c>
      <c r="O190">
        <f t="shared" si="25"/>
        <v>0</v>
      </c>
      <c r="P190">
        <f t="shared" si="26"/>
        <v>0</v>
      </c>
      <c r="Q190">
        <f t="shared" si="27"/>
        <v>0</v>
      </c>
      <c r="R190">
        <f t="shared" si="28"/>
        <v>0</v>
      </c>
      <c r="S190">
        <f t="shared" si="29"/>
        <v>0</v>
      </c>
    </row>
    <row r="191" spans="1:19" x14ac:dyDescent="0.3">
      <c r="A191" t="s">
        <v>630</v>
      </c>
      <c r="B191" t="s">
        <v>631</v>
      </c>
      <c r="C191" s="1">
        <v>9074</v>
      </c>
      <c r="D191" s="6">
        <v>27055916201</v>
      </c>
      <c r="E191" t="s">
        <v>127</v>
      </c>
      <c r="F191" t="s">
        <v>632</v>
      </c>
      <c r="G191" t="s">
        <v>44</v>
      </c>
      <c r="H191" t="s">
        <v>633</v>
      </c>
      <c r="I191" t="s">
        <v>15</v>
      </c>
      <c r="J191">
        <f t="shared" si="20"/>
        <v>0</v>
      </c>
      <c r="K191">
        <f t="shared" si="21"/>
        <v>0</v>
      </c>
      <c r="L191">
        <f t="shared" si="22"/>
        <v>0</v>
      </c>
      <c r="M191">
        <f t="shared" si="23"/>
        <v>0</v>
      </c>
      <c r="N191">
        <f t="shared" si="24"/>
        <v>0</v>
      </c>
      <c r="O191">
        <f t="shared" si="25"/>
        <v>0</v>
      </c>
      <c r="P191">
        <f t="shared" si="26"/>
        <v>0</v>
      </c>
      <c r="Q191">
        <f t="shared" si="27"/>
        <v>0</v>
      </c>
      <c r="R191">
        <f t="shared" si="28"/>
        <v>1</v>
      </c>
      <c r="S191">
        <f t="shared" si="29"/>
        <v>0</v>
      </c>
    </row>
    <row r="192" spans="1:19" x14ac:dyDescent="0.3">
      <c r="A192" t="s">
        <v>634</v>
      </c>
      <c r="B192" t="s">
        <v>635</v>
      </c>
      <c r="C192" s="1">
        <v>25250</v>
      </c>
      <c r="D192" s="6">
        <v>1974752441</v>
      </c>
      <c r="E192" t="s">
        <v>328</v>
      </c>
      <c r="F192" t="s">
        <v>428</v>
      </c>
      <c r="G192" t="s">
        <v>20</v>
      </c>
      <c r="H192" t="s">
        <v>119</v>
      </c>
      <c r="I192" t="s">
        <v>15</v>
      </c>
      <c r="J192">
        <f t="shared" si="20"/>
        <v>0</v>
      </c>
      <c r="K192">
        <f t="shared" si="21"/>
        <v>0</v>
      </c>
      <c r="L192">
        <f t="shared" si="22"/>
        <v>0</v>
      </c>
      <c r="M192">
        <f t="shared" si="23"/>
        <v>0</v>
      </c>
      <c r="N192">
        <f t="shared" si="24"/>
        <v>0</v>
      </c>
      <c r="O192">
        <f t="shared" si="25"/>
        <v>0</v>
      </c>
      <c r="P192">
        <f t="shared" si="26"/>
        <v>0</v>
      </c>
      <c r="Q192">
        <f t="shared" si="27"/>
        <v>0</v>
      </c>
      <c r="R192">
        <f t="shared" si="28"/>
        <v>1</v>
      </c>
      <c r="S192">
        <f t="shared" si="29"/>
        <v>0</v>
      </c>
    </row>
    <row r="193" spans="1:19" x14ac:dyDescent="0.3">
      <c r="A193" t="s">
        <v>636</v>
      </c>
      <c r="B193" t="s">
        <v>637</v>
      </c>
      <c r="C193" s="1">
        <v>38837</v>
      </c>
      <c r="D193" s="6">
        <v>28419899149</v>
      </c>
      <c r="E193" t="s">
        <v>193</v>
      </c>
      <c r="F193" t="s">
        <v>638</v>
      </c>
      <c r="G193" t="s">
        <v>63</v>
      </c>
      <c r="H193" t="s">
        <v>639</v>
      </c>
      <c r="I193" t="s">
        <v>39</v>
      </c>
      <c r="J193">
        <f t="shared" si="20"/>
        <v>0</v>
      </c>
      <c r="K193">
        <f t="shared" si="21"/>
        <v>0</v>
      </c>
      <c r="L193">
        <f t="shared" si="22"/>
        <v>0</v>
      </c>
      <c r="M193">
        <f t="shared" si="23"/>
        <v>0</v>
      </c>
      <c r="N193">
        <f t="shared" si="24"/>
        <v>0</v>
      </c>
      <c r="O193">
        <f t="shared" si="25"/>
        <v>0</v>
      </c>
      <c r="P193">
        <f t="shared" si="26"/>
        <v>0</v>
      </c>
      <c r="Q193">
        <f t="shared" si="27"/>
        <v>0</v>
      </c>
      <c r="R193">
        <f t="shared" si="28"/>
        <v>0</v>
      </c>
      <c r="S193">
        <f t="shared" si="29"/>
        <v>1</v>
      </c>
    </row>
    <row r="194" spans="1:19" x14ac:dyDescent="0.3">
      <c r="A194" t="s">
        <v>640</v>
      </c>
      <c r="B194" t="s">
        <v>261</v>
      </c>
      <c r="C194" s="1">
        <v>7797</v>
      </c>
      <c r="D194" s="6">
        <v>1936399227</v>
      </c>
      <c r="E194" t="s">
        <v>11</v>
      </c>
      <c r="F194" t="s">
        <v>205</v>
      </c>
      <c r="G194" t="s">
        <v>27</v>
      </c>
      <c r="H194" t="s">
        <v>397</v>
      </c>
      <c r="I194" t="s">
        <v>15</v>
      </c>
      <c r="J194">
        <f t="shared" si="20"/>
        <v>1</v>
      </c>
      <c r="K194">
        <f t="shared" si="21"/>
        <v>0</v>
      </c>
      <c r="L194">
        <f t="shared" si="22"/>
        <v>0</v>
      </c>
      <c r="M194">
        <f t="shared" si="23"/>
        <v>0</v>
      </c>
      <c r="N194">
        <f t="shared" si="24"/>
        <v>0</v>
      </c>
      <c r="O194">
        <f t="shared" si="25"/>
        <v>0</v>
      </c>
      <c r="P194">
        <f t="shared" si="26"/>
        <v>0</v>
      </c>
      <c r="Q194">
        <f t="shared" si="27"/>
        <v>0</v>
      </c>
      <c r="R194">
        <f t="shared" si="28"/>
        <v>0</v>
      </c>
      <c r="S194">
        <f t="shared" si="29"/>
        <v>0</v>
      </c>
    </row>
    <row r="195" spans="1:19" x14ac:dyDescent="0.3">
      <c r="A195" t="s">
        <v>641</v>
      </c>
      <c r="B195" t="s">
        <v>642</v>
      </c>
      <c r="C195" s="1">
        <v>9905</v>
      </c>
      <c r="D195" s="6">
        <v>26301567184</v>
      </c>
      <c r="E195" t="s">
        <v>11</v>
      </c>
      <c r="F195" t="s">
        <v>416</v>
      </c>
      <c r="G195" t="s">
        <v>27</v>
      </c>
      <c r="H195" t="s">
        <v>487</v>
      </c>
      <c r="I195" t="s">
        <v>39</v>
      </c>
      <c r="J195">
        <f t="shared" ref="J195:J258" si="30">IF(AND(OR(E195="Guatemala",E195="El Progreso",E195="Baja Verapaz",E195="Sacatepéquez",E195="Chimaltenango"),I195="Confirmado"),1,0)</f>
        <v>0</v>
      </c>
      <c r="K195">
        <f t="shared" ref="K195:K258" si="31">IF(AND(OR(E195="Guatemala",E195="El Progreso",E195="Baja Verapaz",E195="Sacatepéquez",E195="Chimaltenango"),I195="Sospechoso"),1,0)</f>
        <v>1</v>
      </c>
      <c r="L195">
        <f t="shared" ref="L195:L258" si="32">IF(AND(OR(E195="Escuintla",E195="Retalhuleu",E195="Suchitepéquez",E195="Santa Rosa"),I195="Confirmado"),1,0)</f>
        <v>0</v>
      </c>
      <c r="M195">
        <f t="shared" ref="M195:M258" si="33">IF(AND(OR(E195="Escuintla",E195="Retalhuleu",E195="Suchitepéquez",E195="Santa Rosa"),I195="Sospechoso"),1,0)</f>
        <v>0</v>
      </c>
      <c r="N195">
        <f t="shared" ref="N195:N258" si="34">IF(AND(OR(E195="Quetzaltenango",E195="San Marcos",E195="Totonicapán",E195="Sololá"),I195="Confirmado"),1,0)</f>
        <v>0</v>
      </c>
      <c r="O195">
        <f t="shared" ref="O195:O258" si="35">IF(AND(OR(E195="Quetzaltenango",E195="San Marcos",E195="Totonicapán",E195="Sololá"),I195="Sospechoso"),1,0)</f>
        <v>0</v>
      </c>
      <c r="P195">
        <f t="shared" ref="P195:P258" si="36">IF(AND(OR(E195="Chiquimula",E195="Izabal",E195="Zacapa",E195="Jalapa",E195="Jutiapa"),I195="Confirmado"),1,0)</f>
        <v>0</v>
      </c>
      <c r="Q195">
        <f t="shared" ref="Q195:Q258" si="37">IF(AND(OR(E195="Chiquimula",E195="Izabal",E195="Zacapa",E195="Jalapa",E195="Jutiapa"),I195="Sospechoso"),1,0)</f>
        <v>0</v>
      </c>
      <c r="R195">
        <f t="shared" ref="R195:R258" si="38">IF(AND(OR(E195="Petén",E195="Alta Verapaz",E195="Quiché",E195="Huehuetenango"),I195="Confirmado"),1,0)</f>
        <v>0</v>
      </c>
      <c r="S195">
        <f t="shared" ref="S195:S258" si="39">IF(AND(OR(E195="Petén",E195="Alta Verapaz",E195="Quiché",E195="Huehuetenango"),I195="Sospechoso"),1,0)</f>
        <v>0</v>
      </c>
    </row>
    <row r="196" spans="1:19" x14ac:dyDescent="0.3">
      <c r="A196" t="s">
        <v>643</v>
      </c>
      <c r="B196" t="s">
        <v>24</v>
      </c>
      <c r="C196" s="1">
        <v>21628</v>
      </c>
      <c r="D196" s="6">
        <v>27851102137</v>
      </c>
      <c r="E196" t="s">
        <v>110</v>
      </c>
      <c r="F196" t="s">
        <v>307</v>
      </c>
      <c r="G196" t="s">
        <v>44</v>
      </c>
      <c r="H196" t="s">
        <v>644</v>
      </c>
      <c r="I196" t="s">
        <v>22</v>
      </c>
      <c r="J196">
        <f t="shared" si="30"/>
        <v>0</v>
      </c>
      <c r="K196">
        <f t="shared" si="31"/>
        <v>0</v>
      </c>
      <c r="L196">
        <f t="shared" si="32"/>
        <v>0</v>
      </c>
      <c r="M196">
        <f t="shared" si="33"/>
        <v>0</v>
      </c>
      <c r="N196">
        <f t="shared" si="34"/>
        <v>0</v>
      </c>
      <c r="O196">
        <f t="shared" si="35"/>
        <v>0</v>
      </c>
      <c r="P196">
        <f t="shared" si="36"/>
        <v>0</v>
      </c>
      <c r="Q196">
        <f t="shared" si="37"/>
        <v>0</v>
      </c>
      <c r="R196">
        <f t="shared" si="38"/>
        <v>0</v>
      </c>
      <c r="S196">
        <f t="shared" si="39"/>
        <v>0</v>
      </c>
    </row>
    <row r="197" spans="1:19" x14ac:dyDescent="0.3">
      <c r="A197" t="s">
        <v>645</v>
      </c>
      <c r="B197" t="s">
        <v>646</v>
      </c>
      <c r="C197" s="1">
        <v>12427</v>
      </c>
      <c r="D197" s="6">
        <v>22213999165</v>
      </c>
      <c r="E197" t="s">
        <v>110</v>
      </c>
      <c r="F197" t="s">
        <v>647</v>
      </c>
      <c r="G197" t="s">
        <v>27</v>
      </c>
      <c r="H197" t="s">
        <v>648</v>
      </c>
      <c r="I197" t="s">
        <v>22</v>
      </c>
      <c r="J197">
        <f t="shared" si="30"/>
        <v>0</v>
      </c>
      <c r="K197">
        <f t="shared" si="31"/>
        <v>0</v>
      </c>
      <c r="L197">
        <f t="shared" si="32"/>
        <v>0</v>
      </c>
      <c r="M197">
        <f t="shared" si="33"/>
        <v>0</v>
      </c>
      <c r="N197">
        <f t="shared" si="34"/>
        <v>0</v>
      </c>
      <c r="O197">
        <f t="shared" si="35"/>
        <v>0</v>
      </c>
      <c r="P197">
        <f t="shared" si="36"/>
        <v>0</v>
      </c>
      <c r="Q197">
        <f t="shared" si="37"/>
        <v>0</v>
      </c>
      <c r="R197">
        <f t="shared" si="38"/>
        <v>0</v>
      </c>
      <c r="S197">
        <f t="shared" si="39"/>
        <v>0</v>
      </c>
    </row>
    <row r="198" spans="1:19" x14ac:dyDescent="0.3">
      <c r="A198" t="s">
        <v>649</v>
      </c>
      <c r="B198" t="s">
        <v>650</v>
      </c>
      <c r="C198" s="1">
        <v>7470</v>
      </c>
      <c r="D198" s="6">
        <v>2346788324</v>
      </c>
      <c r="E198" t="s">
        <v>216</v>
      </c>
      <c r="F198" t="s">
        <v>651</v>
      </c>
      <c r="G198" t="s">
        <v>13</v>
      </c>
      <c r="H198" t="s">
        <v>652</v>
      </c>
      <c r="I198" t="s">
        <v>22</v>
      </c>
      <c r="J198">
        <f t="shared" si="30"/>
        <v>0</v>
      </c>
      <c r="K198">
        <f t="shared" si="31"/>
        <v>0</v>
      </c>
      <c r="L198">
        <f t="shared" si="32"/>
        <v>0</v>
      </c>
      <c r="M198">
        <f t="shared" si="33"/>
        <v>0</v>
      </c>
      <c r="N198">
        <f t="shared" si="34"/>
        <v>0</v>
      </c>
      <c r="O198">
        <f t="shared" si="35"/>
        <v>0</v>
      </c>
      <c r="P198">
        <f t="shared" si="36"/>
        <v>0</v>
      </c>
      <c r="Q198">
        <f t="shared" si="37"/>
        <v>0</v>
      </c>
      <c r="R198">
        <f t="shared" si="38"/>
        <v>0</v>
      </c>
      <c r="S198">
        <f t="shared" si="39"/>
        <v>0</v>
      </c>
    </row>
    <row r="199" spans="1:19" x14ac:dyDescent="0.3">
      <c r="A199" t="s">
        <v>653</v>
      </c>
      <c r="B199" t="s">
        <v>654</v>
      </c>
      <c r="C199" s="1">
        <v>17534</v>
      </c>
      <c r="D199" s="6">
        <v>26266311158</v>
      </c>
      <c r="E199" t="s">
        <v>11</v>
      </c>
      <c r="F199" t="s">
        <v>12</v>
      </c>
      <c r="G199" t="s">
        <v>63</v>
      </c>
      <c r="H199" t="s">
        <v>574</v>
      </c>
      <c r="I199" t="s">
        <v>39</v>
      </c>
      <c r="J199">
        <f t="shared" si="30"/>
        <v>0</v>
      </c>
      <c r="K199">
        <f t="shared" si="31"/>
        <v>1</v>
      </c>
      <c r="L199">
        <f t="shared" si="32"/>
        <v>0</v>
      </c>
      <c r="M199">
        <f t="shared" si="33"/>
        <v>0</v>
      </c>
      <c r="N199">
        <f t="shared" si="34"/>
        <v>0</v>
      </c>
      <c r="O199">
        <f t="shared" si="35"/>
        <v>0</v>
      </c>
      <c r="P199">
        <f t="shared" si="36"/>
        <v>0</v>
      </c>
      <c r="Q199">
        <f t="shared" si="37"/>
        <v>0</v>
      </c>
      <c r="R199">
        <f t="shared" si="38"/>
        <v>0</v>
      </c>
      <c r="S199">
        <f t="shared" si="39"/>
        <v>0</v>
      </c>
    </row>
    <row r="200" spans="1:19" x14ac:dyDescent="0.3">
      <c r="A200" t="s">
        <v>655</v>
      </c>
      <c r="B200" t="s">
        <v>540</v>
      </c>
      <c r="C200" s="1">
        <v>38646</v>
      </c>
      <c r="D200" s="6">
        <v>26209153224</v>
      </c>
      <c r="E200" t="s">
        <v>31</v>
      </c>
      <c r="F200" t="s">
        <v>31</v>
      </c>
      <c r="G200" t="s">
        <v>63</v>
      </c>
      <c r="H200" t="s">
        <v>656</v>
      </c>
      <c r="I200" t="s">
        <v>15</v>
      </c>
      <c r="J200">
        <f t="shared" si="30"/>
        <v>0</v>
      </c>
      <c r="K200">
        <f t="shared" si="31"/>
        <v>0</v>
      </c>
      <c r="L200">
        <f t="shared" si="32"/>
        <v>0</v>
      </c>
      <c r="M200">
        <f t="shared" si="33"/>
        <v>0</v>
      </c>
      <c r="N200">
        <f t="shared" si="34"/>
        <v>0</v>
      </c>
      <c r="O200">
        <f t="shared" si="35"/>
        <v>0</v>
      </c>
      <c r="P200">
        <f t="shared" si="36"/>
        <v>1</v>
      </c>
      <c r="Q200">
        <f t="shared" si="37"/>
        <v>0</v>
      </c>
      <c r="R200">
        <f t="shared" si="38"/>
        <v>0</v>
      </c>
      <c r="S200">
        <f t="shared" si="39"/>
        <v>0</v>
      </c>
    </row>
    <row r="201" spans="1:19" x14ac:dyDescent="0.3">
      <c r="A201" t="s">
        <v>657</v>
      </c>
      <c r="B201" t="s">
        <v>658</v>
      </c>
      <c r="C201" s="1">
        <v>32582</v>
      </c>
      <c r="D201" s="6">
        <v>22186703158</v>
      </c>
      <c r="E201" t="s">
        <v>52</v>
      </c>
      <c r="F201" t="s">
        <v>393</v>
      </c>
      <c r="G201" t="s">
        <v>44</v>
      </c>
      <c r="H201" t="s">
        <v>659</v>
      </c>
      <c r="I201" t="s">
        <v>15</v>
      </c>
      <c r="J201">
        <f t="shared" si="30"/>
        <v>0</v>
      </c>
      <c r="K201">
        <f t="shared" si="31"/>
        <v>0</v>
      </c>
      <c r="L201">
        <f t="shared" si="32"/>
        <v>0</v>
      </c>
      <c r="M201">
        <f t="shared" si="33"/>
        <v>0</v>
      </c>
      <c r="N201">
        <f t="shared" si="34"/>
        <v>1</v>
      </c>
      <c r="O201">
        <f t="shared" si="35"/>
        <v>0</v>
      </c>
      <c r="P201">
        <f t="shared" si="36"/>
        <v>0</v>
      </c>
      <c r="Q201">
        <f t="shared" si="37"/>
        <v>0</v>
      </c>
      <c r="R201">
        <f t="shared" si="38"/>
        <v>0</v>
      </c>
      <c r="S201">
        <f t="shared" si="39"/>
        <v>0</v>
      </c>
    </row>
    <row r="202" spans="1:19" x14ac:dyDescent="0.3">
      <c r="A202" t="s">
        <v>660</v>
      </c>
      <c r="B202" t="s">
        <v>661</v>
      </c>
      <c r="C202" s="1">
        <v>12677</v>
      </c>
      <c r="D202" s="6">
        <v>210091621210</v>
      </c>
      <c r="E202" t="s">
        <v>91</v>
      </c>
      <c r="F202" t="s">
        <v>227</v>
      </c>
      <c r="G202" t="s">
        <v>20</v>
      </c>
      <c r="H202" t="s">
        <v>151</v>
      </c>
      <c r="I202" t="s">
        <v>15</v>
      </c>
      <c r="J202">
        <f t="shared" si="30"/>
        <v>0</v>
      </c>
      <c r="K202">
        <f t="shared" si="31"/>
        <v>0</v>
      </c>
      <c r="L202">
        <f t="shared" si="32"/>
        <v>0</v>
      </c>
      <c r="M202">
        <f t="shared" si="33"/>
        <v>0</v>
      </c>
      <c r="N202">
        <f t="shared" si="34"/>
        <v>1</v>
      </c>
      <c r="O202">
        <f t="shared" si="35"/>
        <v>0</v>
      </c>
      <c r="P202">
        <f t="shared" si="36"/>
        <v>0</v>
      </c>
      <c r="Q202">
        <f t="shared" si="37"/>
        <v>0</v>
      </c>
      <c r="R202">
        <f t="shared" si="38"/>
        <v>0</v>
      </c>
      <c r="S202">
        <f t="shared" si="39"/>
        <v>0</v>
      </c>
    </row>
    <row r="203" spans="1:19" x14ac:dyDescent="0.3">
      <c r="A203" t="s">
        <v>662</v>
      </c>
      <c r="B203" t="s">
        <v>663</v>
      </c>
      <c r="C203" s="1">
        <v>8347</v>
      </c>
      <c r="D203" s="6">
        <v>2158592417</v>
      </c>
      <c r="E203" t="s">
        <v>25</v>
      </c>
      <c r="F203" t="s">
        <v>224</v>
      </c>
      <c r="G203" t="s">
        <v>27</v>
      </c>
      <c r="H203" t="s">
        <v>664</v>
      </c>
      <c r="I203" t="s">
        <v>15</v>
      </c>
      <c r="J203">
        <f t="shared" si="30"/>
        <v>0</v>
      </c>
      <c r="K203">
        <f t="shared" si="31"/>
        <v>0</v>
      </c>
      <c r="L203">
        <f t="shared" si="32"/>
        <v>1</v>
      </c>
      <c r="M203">
        <f t="shared" si="33"/>
        <v>0</v>
      </c>
      <c r="N203">
        <f t="shared" si="34"/>
        <v>0</v>
      </c>
      <c r="O203">
        <f t="shared" si="35"/>
        <v>0</v>
      </c>
      <c r="P203">
        <f t="shared" si="36"/>
        <v>0</v>
      </c>
      <c r="Q203">
        <f t="shared" si="37"/>
        <v>0</v>
      </c>
      <c r="R203">
        <f t="shared" si="38"/>
        <v>0</v>
      </c>
      <c r="S203">
        <f t="shared" si="39"/>
        <v>0</v>
      </c>
    </row>
    <row r="204" spans="1:19" x14ac:dyDescent="0.3">
      <c r="A204" t="s">
        <v>665</v>
      </c>
      <c r="B204" t="s">
        <v>666</v>
      </c>
      <c r="C204" s="1">
        <v>13956</v>
      </c>
      <c r="D204" s="6">
        <v>24556779141</v>
      </c>
      <c r="E204" t="s">
        <v>11</v>
      </c>
      <c r="F204" t="s">
        <v>403</v>
      </c>
      <c r="G204" t="s">
        <v>44</v>
      </c>
      <c r="H204" t="s">
        <v>667</v>
      </c>
      <c r="I204" t="s">
        <v>39</v>
      </c>
      <c r="J204">
        <f t="shared" si="30"/>
        <v>0</v>
      </c>
      <c r="K204">
        <f t="shared" si="31"/>
        <v>1</v>
      </c>
      <c r="L204">
        <f t="shared" si="32"/>
        <v>0</v>
      </c>
      <c r="M204">
        <f t="shared" si="33"/>
        <v>0</v>
      </c>
      <c r="N204">
        <f t="shared" si="34"/>
        <v>0</v>
      </c>
      <c r="O204">
        <f t="shared" si="35"/>
        <v>0</v>
      </c>
      <c r="P204">
        <f t="shared" si="36"/>
        <v>0</v>
      </c>
      <c r="Q204">
        <f t="shared" si="37"/>
        <v>0</v>
      </c>
      <c r="R204">
        <f t="shared" si="38"/>
        <v>0</v>
      </c>
      <c r="S204">
        <f t="shared" si="39"/>
        <v>0</v>
      </c>
    </row>
    <row r="205" spans="1:19" x14ac:dyDescent="0.3">
      <c r="A205" t="s">
        <v>668</v>
      </c>
      <c r="B205" t="s">
        <v>669</v>
      </c>
      <c r="C205" s="1">
        <v>28300</v>
      </c>
      <c r="D205" s="6">
        <v>28840412104</v>
      </c>
      <c r="E205" t="s">
        <v>114</v>
      </c>
      <c r="F205" t="s">
        <v>114</v>
      </c>
      <c r="G205" t="s">
        <v>63</v>
      </c>
      <c r="H205" t="s">
        <v>670</v>
      </c>
      <c r="I205" t="s">
        <v>22</v>
      </c>
      <c r="J205">
        <f t="shared" si="30"/>
        <v>0</v>
      </c>
      <c r="K205">
        <f t="shared" si="31"/>
        <v>0</v>
      </c>
      <c r="L205">
        <f t="shared" si="32"/>
        <v>0</v>
      </c>
      <c r="M205">
        <f t="shared" si="33"/>
        <v>0</v>
      </c>
      <c r="N205">
        <f t="shared" si="34"/>
        <v>0</v>
      </c>
      <c r="O205">
        <f t="shared" si="35"/>
        <v>0</v>
      </c>
      <c r="P205">
        <f t="shared" si="36"/>
        <v>0</v>
      </c>
      <c r="Q205">
        <f t="shared" si="37"/>
        <v>0</v>
      </c>
      <c r="R205">
        <f t="shared" si="38"/>
        <v>0</v>
      </c>
      <c r="S205">
        <f t="shared" si="39"/>
        <v>0</v>
      </c>
    </row>
    <row r="206" spans="1:19" x14ac:dyDescent="0.3">
      <c r="A206" t="s">
        <v>671</v>
      </c>
      <c r="B206" t="s">
        <v>672</v>
      </c>
      <c r="C206" s="1">
        <v>20232</v>
      </c>
      <c r="D206" s="6">
        <v>25892550109</v>
      </c>
      <c r="E206" t="s">
        <v>149</v>
      </c>
      <c r="F206" t="s">
        <v>673</v>
      </c>
      <c r="G206" t="s">
        <v>44</v>
      </c>
      <c r="H206" t="s">
        <v>674</v>
      </c>
      <c r="I206" t="s">
        <v>39</v>
      </c>
      <c r="J206">
        <f t="shared" si="30"/>
        <v>0</v>
      </c>
      <c r="K206">
        <f t="shared" si="31"/>
        <v>0</v>
      </c>
      <c r="L206">
        <f t="shared" si="32"/>
        <v>0</v>
      </c>
      <c r="M206">
        <f t="shared" si="33"/>
        <v>0</v>
      </c>
      <c r="N206">
        <f t="shared" si="34"/>
        <v>0</v>
      </c>
      <c r="O206">
        <f t="shared" si="35"/>
        <v>0</v>
      </c>
      <c r="P206">
        <f t="shared" si="36"/>
        <v>0</v>
      </c>
      <c r="Q206">
        <f t="shared" si="37"/>
        <v>1</v>
      </c>
      <c r="R206">
        <f t="shared" si="38"/>
        <v>0</v>
      </c>
      <c r="S206">
        <f t="shared" si="39"/>
        <v>0</v>
      </c>
    </row>
    <row r="207" spans="1:19" x14ac:dyDescent="0.3">
      <c r="A207" t="s">
        <v>675</v>
      </c>
      <c r="B207" t="s">
        <v>676</v>
      </c>
      <c r="C207" s="1">
        <v>26906</v>
      </c>
      <c r="D207" s="6">
        <v>26816539113</v>
      </c>
      <c r="E207" t="s">
        <v>25</v>
      </c>
      <c r="F207" t="s">
        <v>76</v>
      </c>
      <c r="G207" t="s">
        <v>13</v>
      </c>
      <c r="H207" t="s">
        <v>677</v>
      </c>
      <c r="I207" t="s">
        <v>15</v>
      </c>
      <c r="J207">
        <f t="shared" si="30"/>
        <v>0</v>
      </c>
      <c r="K207">
        <f t="shared" si="31"/>
        <v>0</v>
      </c>
      <c r="L207">
        <f t="shared" si="32"/>
        <v>1</v>
      </c>
      <c r="M207">
        <f t="shared" si="33"/>
        <v>0</v>
      </c>
      <c r="N207">
        <f t="shared" si="34"/>
        <v>0</v>
      </c>
      <c r="O207">
        <f t="shared" si="35"/>
        <v>0</v>
      </c>
      <c r="P207">
        <f t="shared" si="36"/>
        <v>0</v>
      </c>
      <c r="Q207">
        <f t="shared" si="37"/>
        <v>0</v>
      </c>
      <c r="R207">
        <f t="shared" si="38"/>
        <v>0</v>
      </c>
      <c r="S207">
        <f t="shared" si="39"/>
        <v>0</v>
      </c>
    </row>
    <row r="208" spans="1:19" x14ac:dyDescent="0.3">
      <c r="A208" t="s">
        <v>678</v>
      </c>
      <c r="B208" t="s">
        <v>679</v>
      </c>
      <c r="C208" s="1">
        <v>39050</v>
      </c>
      <c r="D208" s="6">
        <v>2708790228</v>
      </c>
      <c r="E208" t="s">
        <v>11</v>
      </c>
      <c r="F208" t="s">
        <v>403</v>
      </c>
      <c r="G208" t="s">
        <v>63</v>
      </c>
      <c r="H208" t="s">
        <v>680</v>
      </c>
      <c r="I208" t="s">
        <v>22</v>
      </c>
      <c r="J208">
        <f t="shared" si="30"/>
        <v>0</v>
      </c>
      <c r="K208">
        <f t="shared" si="31"/>
        <v>0</v>
      </c>
      <c r="L208">
        <f t="shared" si="32"/>
        <v>0</v>
      </c>
      <c r="M208">
        <f t="shared" si="33"/>
        <v>0</v>
      </c>
      <c r="N208">
        <f t="shared" si="34"/>
        <v>0</v>
      </c>
      <c r="O208">
        <f t="shared" si="35"/>
        <v>0</v>
      </c>
      <c r="P208">
        <f t="shared" si="36"/>
        <v>0</v>
      </c>
      <c r="Q208">
        <f t="shared" si="37"/>
        <v>0</v>
      </c>
      <c r="R208">
        <f t="shared" si="38"/>
        <v>0</v>
      </c>
      <c r="S208">
        <f t="shared" si="39"/>
        <v>0</v>
      </c>
    </row>
    <row r="209" spans="1:19" x14ac:dyDescent="0.3">
      <c r="A209" t="s">
        <v>681</v>
      </c>
      <c r="B209" t="s">
        <v>270</v>
      </c>
      <c r="C209" s="1">
        <v>36793</v>
      </c>
      <c r="D209" s="6">
        <v>26609299177</v>
      </c>
      <c r="E209" t="s">
        <v>11</v>
      </c>
      <c r="F209" t="s">
        <v>11</v>
      </c>
      <c r="G209" t="s">
        <v>63</v>
      </c>
      <c r="H209" t="s">
        <v>682</v>
      </c>
      <c r="I209" t="s">
        <v>22</v>
      </c>
      <c r="J209">
        <f t="shared" si="30"/>
        <v>0</v>
      </c>
      <c r="K209">
        <f t="shared" si="31"/>
        <v>0</v>
      </c>
      <c r="L209">
        <f t="shared" si="32"/>
        <v>0</v>
      </c>
      <c r="M209">
        <f t="shared" si="33"/>
        <v>0</v>
      </c>
      <c r="N209">
        <f t="shared" si="34"/>
        <v>0</v>
      </c>
      <c r="O209">
        <f t="shared" si="35"/>
        <v>0</v>
      </c>
      <c r="P209">
        <f t="shared" si="36"/>
        <v>0</v>
      </c>
      <c r="Q209">
        <f t="shared" si="37"/>
        <v>0</v>
      </c>
      <c r="R209">
        <f t="shared" si="38"/>
        <v>0</v>
      </c>
      <c r="S209">
        <f t="shared" si="39"/>
        <v>0</v>
      </c>
    </row>
    <row r="210" spans="1:19" x14ac:dyDescent="0.3">
      <c r="A210" t="s">
        <v>683</v>
      </c>
      <c r="B210" t="s">
        <v>684</v>
      </c>
      <c r="C210" s="1">
        <v>34450</v>
      </c>
      <c r="D210" s="6">
        <v>22856305106</v>
      </c>
      <c r="E210" t="s">
        <v>193</v>
      </c>
      <c r="F210" t="s">
        <v>638</v>
      </c>
      <c r="G210" t="s">
        <v>44</v>
      </c>
      <c r="H210" t="s">
        <v>685</v>
      </c>
      <c r="I210" t="s">
        <v>15</v>
      </c>
      <c r="J210">
        <f t="shared" si="30"/>
        <v>0</v>
      </c>
      <c r="K210">
        <f t="shared" si="31"/>
        <v>0</v>
      </c>
      <c r="L210">
        <f t="shared" si="32"/>
        <v>0</v>
      </c>
      <c r="M210">
        <f t="shared" si="33"/>
        <v>0</v>
      </c>
      <c r="N210">
        <f t="shared" si="34"/>
        <v>0</v>
      </c>
      <c r="O210">
        <f t="shared" si="35"/>
        <v>0</v>
      </c>
      <c r="P210">
        <f t="shared" si="36"/>
        <v>0</v>
      </c>
      <c r="Q210">
        <f t="shared" si="37"/>
        <v>0</v>
      </c>
      <c r="R210">
        <f t="shared" si="38"/>
        <v>1</v>
      </c>
      <c r="S210">
        <f t="shared" si="39"/>
        <v>0</v>
      </c>
    </row>
    <row r="211" spans="1:19" x14ac:dyDescent="0.3">
      <c r="A211" t="s">
        <v>653</v>
      </c>
      <c r="B211" t="s">
        <v>686</v>
      </c>
      <c r="C211" s="1">
        <v>32856</v>
      </c>
      <c r="D211" s="6">
        <v>20628324148</v>
      </c>
      <c r="E211" t="s">
        <v>25</v>
      </c>
      <c r="F211" t="s">
        <v>26</v>
      </c>
      <c r="G211" t="s">
        <v>20</v>
      </c>
      <c r="H211" t="s">
        <v>687</v>
      </c>
      <c r="I211" t="s">
        <v>39</v>
      </c>
      <c r="J211">
        <f t="shared" si="30"/>
        <v>0</v>
      </c>
      <c r="K211">
        <f t="shared" si="31"/>
        <v>0</v>
      </c>
      <c r="L211">
        <f t="shared" si="32"/>
        <v>0</v>
      </c>
      <c r="M211">
        <f t="shared" si="33"/>
        <v>1</v>
      </c>
      <c r="N211">
        <f t="shared" si="34"/>
        <v>0</v>
      </c>
      <c r="O211">
        <f t="shared" si="35"/>
        <v>0</v>
      </c>
      <c r="P211">
        <f t="shared" si="36"/>
        <v>0</v>
      </c>
      <c r="Q211">
        <f t="shared" si="37"/>
        <v>0</v>
      </c>
      <c r="R211">
        <f t="shared" si="38"/>
        <v>0</v>
      </c>
      <c r="S211">
        <f t="shared" si="39"/>
        <v>0</v>
      </c>
    </row>
    <row r="212" spans="1:19" x14ac:dyDescent="0.3">
      <c r="A212" t="s">
        <v>688</v>
      </c>
      <c r="B212" t="s">
        <v>689</v>
      </c>
      <c r="C212" s="1">
        <v>36244</v>
      </c>
      <c r="D212" s="6">
        <v>2887852649</v>
      </c>
      <c r="E212" t="s">
        <v>110</v>
      </c>
      <c r="F212" t="s">
        <v>307</v>
      </c>
      <c r="G212" t="s">
        <v>63</v>
      </c>
      <c r="H212" t="s">
        <v>690</v>
      </c>
      <c r="I212" t="s">
        <v>22</v>
      </c>
      <c r="J212">
        <f t="shared" si="30"/>
        <v>0</v>
      </c>
      <c r="K212">
        <f t="shared" si="31"/>
        <v>0</v>
      </c>
      <c r="L212">
        <f t="shared" si="32"/>
        <v>0</v>
      </c>
      <c r="M212">
        <f t="shared" si="33"/>
        <v>0</v>
      </c>
      <c r="N212">
        <f t="shared" si="34"/>
        <v>0</v>
      </c>
      <c r="O212">
        <f t="shared" si="35"/>
        <v>0</v>
      </c>
      <c r="P212">
        <f t="shared" si="36"/>
        <v>0</v>
      </c>
      <c r="Q212">
        <f t="shared" si="37"/>
        <v>0</v>
      </c>
      <c r="R212">
        <f t="shared" si="38"/>
        <v>0</v>
      </c>
      <c r="S212">
        <f t="shared" si="39"/>
        <v>0</v>
      </c>
    </row>
    <row r="213" spans="1:19" x14ac:dyDescent="0.3">
      <c r="A213" t="s">
        <v>691</v>
      </c>
      <c r="B213" t="s">
        <v>692</v>
      </c>
      <c r="C213" s="1">
        <v>32381</v>
      </c>
      <c r="D213" s="6">
        <v>2887657943</v>
      </c>
      <c r="E213" t="s">
        <v>25</v>
      </c>
      <c r="F213" t="s">
        <v>234</v>
      </c>
      <c r="G213" t="s">
        <v>13</v>
      </c>
      <c r="H213" t="s">
        <v>569</v>
      </c>
      <c r="I213" t="s">
        <v>22</v>
      </c>
      <c r="J213">
        <f t="shared" si="30"/>
        <v>0</v>
      </c>
      <c r="K213">
        <f t="shared" si="31"/>
        <v>0</v>
      </c>
      <c r="L213">
        <f t="shared" si="32"/>
        <v>0</v>
      </c>
      <c r="M213">
        <f t="shared" si="33"/>
        <v>0</v>
      </c>
      <c r="N213">
        <f t="shared" si="34"/>
        <v>0</v>
      </c>
      <c r="O213">
        <f t="shared" si="35"/>
        <v>0</v>
      </c>
      <c r="P213">
        <f t="shared" si="36"/>
        <v>0</v>
      </c>
      <c r="Q213">
        <f t="shared" si="37"/>
        <v>0</v>
      </c>
      <c r="R213">
        <f t="shared" si="38"/>
        <v>0</v>
      </c>
      <c r="S213">
        <f t="shared" si="39"/>
        <v>0</v>
      </c>
    </row>
    <row r="214" spans="1:19" x14ac:dyDescent="0.3">
      <c r="A214" t="s">
        <v>693</v>
      </c>
      <c r="B214" t="s">
        <v>694</v>
      </c>
      <c r="C214" s="1">
        <v>24946</v>
      </c>
      <c r="D214" s="6">
        <v>2040577749</v>
      </c>
      <c r="E214" t="s">
        <v>135</v>
      </c>
      <c r="F214" t="s">
        <v>293</v>
      </c>
      <c r="G214" t="s">
        <v>44</v>
      </c>
      <c r="H214" t="s">
        <v>695</v>
      </c>
      <c r="I214" t="s">
        <v>15</v>
      </c>
      <c r="J214">
        <f t="shared" si="30"/>
        <v>0</v>
      </c>
      <c r="K214">
        <f t="shared" si="31"/>
        <v>0</v>
      </c>
      <c r="L214">
        <f t="shared" si="32"/>
        <v>0</v>
      </c>
      <c r="M214">
        <f t="shared" si="33"/>
        <v>0</v>
      </c>
      <c r="N214">
        <f t="shared" si="34"/>
        <v>1</v>
      </c>
      <c r="O214">
        <f t="shared" si="35"/>
        <v>0</v>
      </c>
      <c r="P214">
        <f t="shared" si="36"/>
        <v>0</v>
      </c>
      <c r="Q214">
        <f t="shared" si="37"/>
        <v>0</v>
      </c>
      <c r="R214">
        <f t="shared" si="38"/>
        <v>0</v>
      </c>
      <c r="S214">
        <f t="shared" si="39"/>
        <v>0</v>
      </c>
    </row>
    <row r="215" spans="1:19" x14ac:dyDescent="0.3">
      <c r="A215" t="s">
        <v>696</v>
      </c>
      <c r="B215" t="s">
        <v>164</v>
      </c>
      <c r="C215" s="1">
        <v>9443</v>
      </c>
      <c r="D215" s="6">
        <v>24653829213</v>
      </c>
      <c r="E215" t="s">
        <v>135</v>
      </c>
      <c r="F215" t="s">
        <v>135</v>
      </c>
      <c r="G215" t="s">
        <v>13</v>
      </c>
      <c r="H215" t="s">
        <v>539</v>
      </c>
      <c r="I215" t="s">
        <v>22</v>
      </c>
      <c r="J215">
        <f t="shared" si="30"/>
        <v>0</v>
      </c>
      <c r="K215">
        <f t="shared" si="31"/>
        <v>0</v>
      </c>
      <c r="L215">
        <f t="shared" si="32"/>
        <v>0</v>
      </c>
      <c r="M215">
        <f t="shared" si="33"/>
        <v>0</v>
      </c>
      <c r="N215">
        <f t="shared" si="34"/>
        <v>0</v>
      </c>
      <c r="O215">
        <f t="shared" si="35"/>
        <v>0</v>
      </c>
      <c r="P215">
        <f t="shared" si="36"/>
        <v>0</v>
      </c>
      <c r="Q215">
        <f t="shared" si="37"/>
        <v>0</v>
      </c>
      <c r="R215">
        <f t="shared" si="38"/>
        <v>0</v>
      </c>
      <c r="S215">
        <f t="shared" si="39"/>
        <v>0</v>
      </c>
    </row>
    <row r="216" spans="1:19" x14ac:dyDescent="0.3">
      <c r="A216" t="s">
        <v>697</v>
      </c>
      <c r="B216" t="s">
        <v>698</v>
      </c>
      <c r="C216" s="1">
        <v>30974</v>
      </c>
      <c r="D216" s="6">
        <v>20965845202</v>
      </c>
      <c r="E216" t="s">
        <v>11</v>
      </c>
      <c r="F216" t="s">
        <v>12</v>
      </c>
      <c r="G216" t="s">
        <v>13</v>
      </c>
      <c r="H216" t="s">
        <v>539</v>
      </c>
      <c r="I216" t="s">
        <v>22</v>
      </c>
      <c r="J216">
        <f t="shared" si="30"/>
        <v>0</v>
      </c>
      <c r="K216">
        <f t="shared" si="31"/>
        <v>0</v>
      </c>
      <c r="L216">
        <f t="shared" si="32"/>
        <v>0</v>
      </c>
      <c r="M216">
        <f t="shared" si="33"/>
        <v>0</v>
      </c>
      <c r="N216">
        <f t="shared" si="34"/>
        <v>0</v>
      </c>
      <c r="O216">
        <f t="shared" si="35"/>
        <v>0</v>
      </c>
      <c r="P216">
        <f t="shared" si="36"/>
        <v>0</v>
      </c>
      <c r="Q216">
        <f t="shared" si="37"/>
        <v>0</v>
      </c>
      <c r="R216">
        <f t="shared" si="38"/>
        <v>0</v>
      </c>
      <c r="S216">
        <f t="shared" si="39"/>
        <v>0</v>
      </c>
    </row>
    <row r="217" spans="1:19" x14ac:dyDescent="0.3">
      <c r="A217" t="s">
        <v>699</v>
      </c>
      <c r="B217" t="s">
        <v>700</v>
      </c>
      <c r="C217" s="1">
        <v>9500</v>
      </c>
      <c r="D217" s="6">
        <v>2425653383</v>
      </c>
      <c r="E217" t="s">
        <v>328</v>
      </c>
      <c r="F217" t="s">
        <v>428</v>
      </c>
      <c r="G217" t="s">
        <v>27</v>
      </c>
      <c r="H217" t="s">
        <v>701</v>
      </c>
      <c r="I217" t="s">
        <v>22</v>
      </c>
      <c r="J217">
        <f t="shared" si="30"/>
        <v>0</v>
      </c>
      <c r="K217">
        <f t="shared" si="31"/>
        <v>0</v>
      </c>
      <c r="L217">
        <f t="shared" si="32"/>
        <v>0</v>
      </c>
      <c r="M217">
        <f t="shared" si="33"/>
        <v>0</v>
      </c>
      <c r="N217">
        <f t="shared" si="34"/>
        <v>0</v>
      </c>
      <c r="O217">
        <f t="shared" si="35"/>
        <v>0</v>
      </c>
      <c r="P217">
        <f t="shared" si="36"/>
        <v>0</v>
      </c>
      <c r="Q217">
        <f t="shared" si="37"/>
        <v>0</v>
      </c>
      <c r="R217">
        <f t="shared" si="38"/>
        <v>0</v>
      </c>
      <c r="S217">
        <f t="shared" si="39"/>
        <v>0</v>
      </c>
    </row>
    <row r="218" spans="1:19" x14ac:dyDescent="0.3">
      <c r="A218" t="s">
        <v>702</v>
      </c>
      <c r="B218" t="s">
        <v>703</v>
      </c>
      <c r="C218" s="1">
        <v>10659</v>
      </c>
      <c r="D218" s="6">
        <v>2953659125</v>
      </c>
      <c r="E218" t="s">
        <v>140</v>
      </c>
      <c r="F218" t="s">
        <v>245</v>
      </c>
      <c r="G218" t="s">
        <v>27</v>
      </c>
      <c r="H218" t="s">
        <v>704</v>
      </c>
      <c r="I218" t="s">
        <v>15</v>
      </c>
      <c r="J218">
        <f t="shared" si="30"/>
        <v>1</v>
      </c>
      <c r="K218">
        <f t="shared" si="31"/>
        <v>0</v>
      </c>
      <c r="L218">
        <f t="shared" si="32"/>
        <v>0</v>
      </c>
      <c r="M218">
        <f t="shared" si="33"/>
        <v>0</v>
      </c>
      <c r="N218">
        <f t="shared" si="34"/>
        <v>0</v>
      </c>
      <c r="O218">
        <f t="shared" si="35"/>
        <v>0</v>
      </c>
      <c r="P218">
        <f t="shared" si="36"/>
        <v>0</v>
      </c>
      <c r="Q218">
        <f t="shared" si="37"/>
        <v>0</v>
      </c>
      <c r="R218">
        <f t="shared" si="38"/>
        <v>0</v>
      </c>
      <c r="S218">
        <f t="shared" si="39"/>
        <v>0</v>
      </c>
    </row>
    <row r="219" spans="1:19" x14ac:dyDescent="0.3">
      <c r="A219" t="s">
        <v>705</v>
      </c>
      <c r="B219" t="s">
        <v>706</v>
      </c>
      <c r="C219" s="1">
        <v>35693</v>
      </c>
      <c r="D219" s="6">
        <v>19606615112</v>
      </c>
      <c r="E219" t="s">
        <v>122</v>
      </c>
      <c r="F219" t="s">
        <v>707</v>
      </c>
      <c r="G219" t="s">
        <v>20</v>
      </c>
      <c r="H219" t="s">
        <v>708</v>
      </c>
      <c r="I219" t="s">
        <v>22</v>
      </c>
      <c r="J219">
        <f t="shared" si="30"/>
        <v>0</v>
      </c>
      <c r="K219">
        <f t="shared" si="31"/>
        <v>0</v>
      </c>
      <c r="L219">
        <f t="shared" si="32"/>
        <v>0</v>
      </c>
      <c r="M219">
        <f t="shared" si="33"/>
        <v>0</v>
      </c>
      <c r="N219">
        <f t="shared" si="34"/>
        <v>0</v>
      </c>
      <c r="O219">
        <f t="shared" si="35"/>
        <v>0</v>
      </c>
      <c r="P219">
        <f t="shared" si="36"/>
        <v>0</v>
      </c>
      <c r="Q219">
        <f t="shared" si="37"/>
        <v>0</v>
      </c>
      <c r="R219">
        <f t="shared" si="38"/>
        <v>0</v>
      </c>
      <c r="S219">
        <f t="shared" si="39"/>
        <v>0</v>
      </c>
    </row>
    <row r="220" spans="1:19" x14ac:dyDescent="0.3">
      <c r="A220" t="s">
        <v>709</v>
      </c>
      <c r="B220" t="s">
        <v>599</v>
      </c>
      <c r="C220" s="1">
        <v>30710</v>
      </c>
      <c r="D220" s="6">
        <v>2802320979</v>
      </c>
      <c r="E220" t="s">
        <v>135</v>
      </c>
      <c r="F220" t="s">
        <v>136</v>
      </c>
      <c r="G220" t="s">
        <v>44</v>
      </c>
      <c r="H220" t="s">
        <v>539</v>
      </c>
      <c r="I220" t="s">
        <v>39</v>
      </c>
      <c r="J220">
        <f t="shared" si="30"/>
        <v>0</v>
      </c>
      <c r="K220">
        <f t="shared" si="31"/>
        <v>0</v>
      </c>
      <c r="L220">
        <f t="shared" si="32"/>
        <v>0</v>
      </c>
      <c r="M220">
        <f t="shared" si="33"/>
        <v>0</v>
      </c>
      <c r="N220">
        <f t="shared" si="34"/>
        <v>0</v>
      </c>
      <c r="O220">
        <f t="shared" si="35"/>
        <v>1</v>
      </c>
      <c r="P220">
        <f t="shared" si="36"/>
        <v>0</v>
      </c>
      <c r="Q220">
        <f t="shared" si="37"/>
        <v>0</v>
      </c>
      <c r="R220">
        <f t="shared" si="38"/>
        <v>0</v>
      </c>
      <c r="S220">
        <f t="shared" si="39"/>
        <v>0</v>
      </c>
    </row>
    <row r="221" spans="1:19" x14ac:dyDescent="0.3">
      <c r="A221" t="s">
        <v>710</v>
      </c>
      <c r="B221" t="s">
        <v>711</v>
      </c>
      <c r="C221" s="1">
        <v>40907</v>
      </c>
      <c r="D221" s="6">
        <v>2428582126</v>
      </c>
      <c r="E221" t="s">
        <v>31</v>
      </c>
      <c r="F221" t="s">
        <v>31</v>
      </c>
      <c r="G221" t="s">
        <v>63</v>
      </c>
      <c r="H221" t="s">
        <v>712</v>
      </c>
      <c r="I221" t="s">
        <v>15</v>
      </c>
      <c r="J221">
        <f t="shared" si="30"/>
        <v>0</v>
      </c>
      <c r="K221">
        <f t="shared" si="31"/>
        <v>0</v>
      </c>
      <c r="L221">
        <f t="shared" si="32"/>
        <v>0</v>
      </c>
      <c r="M221">
        <f t="shared" si="33"/>
        <v>0</v>
      </c>
      <c r="N221">
        <f t="shared" si="34"/>
        <v>0</v>
      </c>
      <c r="O221">
        <f t="shared" si="35"/>
        <v>0</v>
      </c>
      <c r="P221">
        <f t="shared" si="36"/>
        <v>1</v>
      </c>
      <c r="Q221">
        <f t="shared" si="37"/>
        <v>0</v>
      </c>
      <c r="R221">
        <f t="shared" si="38"/>
        <v>0</v>
      </c>
      <c r="S221">
        <f t="shared" si="39"/>
        <v>0</v>
      </c>
    </row>
    <row r="222" spans="1:19" x14ac:dyDescent="0.3">
      <c r="A222" t="s">
        <v>184</v>
      </c>
      <c r="B222" t="s">
        <v>713</v>
      </c>
      <c r="C222" s="1">
        <v>20771</v>
      </c>
      <c r="D222" s="6">
        <v>26678339223</v>
      </c>
      <c r="E222" t="s">
        <v>36</v>
      </c>
      <c r="F222" t="s">
        <v>62</v>
      </c>
      <c r="G222" t="s">
        <v>27</v>
      </c>
      <c r="H222" t="s">
        <v>714</v>
      </c>
      <c r="I222" t="s">
        <v>15</v>
      </c>
      <c r="J222">
        <f t="shared" si="30"/>
        <v>0</v>
      </c>
      <c r="K222">
        <f t="shared" si="31"/>
        <v>0</v>
      </c>
      <c r="L222">
        <f t="shared" si="32"/>
        <v>0</v>
      </c>
      <c r="M222">
        <f t="shared" si="33"/>
        <v>0</v>
      </c>
      <c r="N222">
        <f t="shared" si="34"/>
        <v>0</v>
      </c>
      <c r="O222">
        <f t="shared" si="35"/>
        <v>0</v>
      </c>
      <c r="P222">
        <f t="shared" si="36"/>
        <v>1</v>
      </c>
      <c r="Q222">
        <f t="shared" si="37"/>
        <v>0</v>
      </c>
      <c r="R222">
        <f t="shared" si="38"/>
        <v>0</v>
      </c>
      <c r="S222">
        <f t="shared" si="39"/>
        <v>0</v>
      </c>
    </row>
    <row r="223" spans="1:19" x14ac:dyDescent="0.3">
      <c r="A223" t="s">
        <v>715</v>
      </c>
      <c r="B223" t="s">
        <v>716</v>
      </c>
      <c r="C223" s="1">
        <v>7875</v>
      </c>
      <c r="D223" s="6">
        <v>2142362693</v>
      </c>
      <c r="E223" t="s">
        <v>328</v>
      </c>
      <c r="F223" t="s">
        <v>428</v>
      </c>
      <c r="G223" t="s">
        <v>13</v>
      </c>
      <c r="H223" t="s">
        <v>717</v>
      </c>
      <c r="I223" t="s">
        <v>22</v>
      </c>
      <c r="J223">
        <f t="shared" si="30"/>
        <v>0</v>
      </c>
      <c r="K223">
        <f t="shared" si="31"/>
        <v>0</v>
      </c>
      <c r="L223">
        <f t="shared" si="32"/>
        <v>0</v>
      </c>
      <c r="M223">
        <f t="shared" si="33"/>
        <v>0</v>
      </c>
      <c r="N223">
        <f t="shared" si="34"/>
        <v>0</v>
      </c>
      <c r="O223">
        <f t="shared" si="35"/>
        <v>0</v>
      </c>
      <c r="P223">
        <f t="shared" si="36"/>
        <v>0</v>
      </c>
      <c r="Q223">
        <f t="shared" si="37"/>
        <v>0</v>
      </c>
      <c r="R223">
        <f t="shared" si="38"/>
        <v>0</v>
      </c>
      <c r="S223">
        <f t="shared" si="39"/>
        <v>0</v>
      </c>
    </row>
    <row r="224" spans="1:19" x14ac:dyDescent="0.3">
      <c r="A224" t="s">
        <v>718</v>
      </c>
      <c r="B224" t="s">
        <v>448</v>
      </c>
      <c r="C224" s="1">
        <v>13516</v>
      </c>
      <c r="D224" s="6">
        <v>2509862345</v>
      </c>
      <c r="E224" t="s">
        <v>57</v>
      </c>
      <c r="F224" t="s">
        <v>58</v>
      </c>
      <c r="G224" t="s">
        <v>44</v>
      </c>
      <c r="H224" t="s">
        <v>719</v>
      </c>
      <c r="I224" t="s">
        <v>22</v>
      </c>
      <c r="J224">
        <f t="shared" si="30"/>
        <v>0</v>
      </c>
      <c r="K224">
        <f t="shared" si="31"/>
        <v>0</v>
      </c>
      <c r="L224">
        <f t="shared" si="32"/>
        <v>0</v>
      </c>
      <c r="M224">
        <f t="shared" si="33"/>
        <v>0</v>
      </c>
      <c r="N224">
        <f t="shared" si="34"/>
        <v>0</v>
      </c>
      <c r="O224">
        <f t="shared" si="35"/>
        <v>0</v>
      </c>
      <c r="P224">
        <f t="shared" si="36"/>
        <v>0</v>
      </c>
      <c r="Q224">
        <f t="shared" si="37"/>
        <v>0</v>
      </c>
      <c r="R224">
        <f t="shared" si="38"/>
        <v>0</v>
      </c>
      <c r="S224">
        <f t="shared" si="39"/>
        <v>0</v>
      </c>
    </row>
    <row r="225" spans="1:19" x14ac:dyDescent="0.3">
      <c r="A225" t="s">
        <v>720</v>
      </c>
      <c r="B225" t="s">
        <v>721</v>
      </c>
      <c r="C225" s="1">
        <v>33685</v>
      </c>
      <c r="D225" s="6">
        <v>21385627225</v>
      </c>
      <c r="E225" t="s">
        <v>11</v>
      </c>
      <c r="F225" t="s">
        <v>403</v>
      </c>
      <c r="G225" t="s">
        <v>27</v>
      </c>
      <c r="H225" t="s">
        <v>722</v>
      </c>
      <c r="I225" t="s">
        <v>15</v>
      </c>
      <c r="J225">
        <f t="shared" si="30"/>
        <v>1</v>
      </c>
      <c r="K225">
        <f t="shared" si="31"/>
        <v>0</v>
      </c>
      <c r="L225">
        <f t="shared" si="32"/>
        <v>0</v>
      </c>
      <c r="M225">
        <f t="shared" si="33"/>
        <v>0</v>
      </c>
      <c r="N225">
        <f t="shared" si="34"/>
        <v>0</v>
      </c>
      <c r="O225">
        <f t="shared" si="35"/>
        <v>0</v>
      </c>
      <c r="P225">
        <f t="shared" si="36"/>
        <v>0</v>
      </c>
      <c r="Q225">
        <f t="shared" si="37"/>
        <v>0</v>
      </c>
      <c r="R225">
        <f t="shared" si="38"/>
        <v>0</v>
      </c>
      <c r="S225">
        <f t="shared" si="39"/>
        <v>0</v>
      </c>
    </row>
    <row r="226" spans="1:19" x14ac:dyDescent="0.3">
      <c r="A226" t="s">
        <v>723</v>
      </c>
      <c r="B226" t="s">
        <v>587</v>
      </c>
      <c r="C226" s="1">
        <v>25080</v>
      </c>
      <c r="D226" s="6">
        <v>20600437510</v>
      </c>
      <c r="E226" t="s">
        <v>36</v>
      </c>
      <c r="F226" t="s">
        <v>297</v>
      </c>
      <c r="G226" t="s">
        <v>63</v>
      </c>
      <c r="H226" t="s">
        <v>708</v>
      </c>
      <c r="I226" t="s">
        <v>15</v>
      </c>
      <c r="J226">
        <f t="shared" si="30"/>
        <v>0</v>
      </c>
      <c r="K226">
        <f t="shared" si="31"/>
        <v>0</v>
      </c>
      <c r="L226">
        <f t="shared" si="32"/>
        <v>0</v>
      </c>
      <c r="M226">
        <f t="shared" si="33"/>
        <v>0</v>
      </c>
      <c r="N226">
        <f t="shared" si="34"/>
        <v>0</v>
      </c>
      <c r="O226">
        <f t="shared" si="35"/>
        <v>0</v>
      </c>
      <c r="P226">
        <f t="shared" si="36"/>
        <v>1</v>
      </c>
      <c r="Q226">
        <f t="shared" si="37"/>
        <v>0</v>
      </c>
      <c r="R226">
        <f t="shared" si="38"/>
        <v>0</v>
      </c>
      <c r="S226">
        <f t="shared" si="39"/>
        <v>0</v>
      </c>
    </row>
    <row r="227" spans="1:19" x14ac:dyDescent="0.3">
      <c r="A227" t="s">
        <v>724</v>
      </c>
      <c r="B227" t="s">
        <v>725</v>
      </c>
      <c r="C227" s="1">
        <v>35392</v>
      </c>
      <c r="D227" s="6">
        <v>22538615185</v>
      </c>
      <c r="E227" t="s">
        <v>86</v>
      </c>
      <c r="F227" t="s">
        <v>87</v>
      </c>
      <c r="G227" t="s">
        <v>27</v>
      </c>
      <c r="H227" t="s">
        <v>116</v>
      </c>
      <c r="I227" t="s">
        <v>39</v>
      </c>
      <c r="J227">
        <f t="shared" si="30"/>
        <v>0</v>
      </c>
      <c r="K227">
        <f t="shared" si="31"/>
        <v>0</v>
      </c>
      <c r="L227">
        <f t="shared" si="32"/>
        <v>0</v>
      </c>
      <c r="M227">
        <f t="shared" si="33"/>
        <v>0</v>
      </c>
      <c r="N227">
        <f t="shared" si="34"/>
        <v>0</v>
      </c>
      <c r="O227">
        <f t="shared" si="35"/>
        <v>0</v>
      </c>
      <c r="P227">
        <f t="shared" si="36"/>
        <v>0</v>
      </c>
      <c r="Q227">
        <f t="shared" si="37"/>
        <v>1</v>
      </c>
      <c r="R227">
        <f t="shared" si="38"/>
        <v>0</v>
      </c>
      <c r="S227">
        <f t="shared" si="39"/>
        <v>0</v>
      </c>
    </row>
    <row r="228" spans="1:19" x14ac:dyDescent="0.3">
      <c r="A228" t="s">
        <v>726</v>
      </c>
      <c r="B228" t="s">
        <v>727</v>
      </c>
      <c r="C228" s="1">
        <v>19283</v>
      </c>
      <c r="D228" s="6">
        <v>29541597192</v>
      </c>
      <c r="E228" t="s">
        <v>52</v>
      </c>
      <c r="F228" t="s">
        <v>393</v>
      </c>
      <c r="G228" t="s">
        <v>27</v>
      </c>
      <c r="H228" t="s">
        <v>611</v>
      </c>
      <c r="I228" t="s">
        <v>22</v>
      </c>
      <c r="J228">
        <f t="shared" si="30"/>
        <v>0</v>
      </c>
      <c r="K228">
        <f t="shared" si="31"/>
        <v>0</v>
      </c>
      <c r="L228">
        <f t="shared" si="32"/>
        <v>0</v>
      </c>
      <c r="M228">
        <f t="shared" si="33"/>
        <v>0</v>
      </c>
      <c r="N228">
        <f t="shared" si="34"/>
        <v>0</v>
      </c>
      <c r="O228">
        <f t="shared" si="35"/>
        <v>0</v>
      </c>
      <c r="P228">
        <f t="shared" si="36"/>
        <v>0</v>
      </c>
      <c r="Q228">
        <f t="shared" si="37"/>
        <v>0</v>
      </c>
      <c r="R228">
        <f t="shared" si="38"/>
        <v>0</v>
      </c>
      <c r="S228">
        <f t="shared" si="39"/>
        <v>0</v>
      </c>
    </row>
    <row r="229" spans="1:19" x14ac:dyDescent="0.3">
      <c r="A229" t="s">
        <v>728</v>
      </c>
      <c r="B229" t="s">
        <v>729</v>
      </c>
      <c r="C229" s="1">
        <v>16509</v>
      </c>
      <c r="D229" s="6">
        <v>20743888122</v>
      </c>
      <c r="E229" t="s">
        <v>91</v>
      </c>
      <c r="F229" t="s">
        <v>91</v>
      </c>
      <c r="G229" t="s">
        <v>27</v>
      </c>
      <c r="H229" t="s">
        <v>730</v>
      </c>
      <c r="I229" t="s">
        <v>15</v>
      </c>
      <c r="J229">
        <f t="shared" si="30"/>
        <v>0</v>
      </c>
      <c r="K229">
        <f t="shared" si="31"/>
        <v>0</v>
      </c>
      <c r="L229">
        <f t="shared" si="32"/>
        <v>0</v>
      </c>
      <c r="M229">
        <f t="shared" si="33"/>
        <v>0</v>
      </c>
      <c r="N229">
        <f t="shared" si="34"/>
        <v>1</v>
      </c>
      <c r="O229">
        <f t="shared" si="35"/>
        <v>0</v>
      </c>
      <c r="P229">
        <f t="shared" si="36"/>
        <v>0</v>
      </c>
      <c r="Q229">
        <f t="shared" si="37"/>
        <v>0</v>
      </c>
      <c r="R229">
        <f t="shared" si="38"/>
        <v>0</v>
      </c>
      <c r="S229">
        <f t="shared" si="39"/>
        <v>0</v>
      </c>
    </row>
    <row r="230" spans="1:19" x14ac:dyDescent="0.3">
      <c r="A230" t="s">
        <v>731</v>
      </c>
      <c r="B230" t="s">
        <v>161</v>
      </c>
      <c r="C230" s="1">
        <v>36092</v>
      </c>
      <c r="D230" s="6">
        <v>23423059104</v>
      </c>
      <c r="E230" t="s">
        <v>52</v>
      </c>
      <c r="F230" t="s">
        <v>52</v>
      </c>
      <c r="G230" t="s">
        <v>27</v>
      </c>
      <c r="H230" t="s">
        <v>732</v>
      </c>
      <c r="I230" t="s">
        <v>15</v>
      </c>
      <c r="J230">
        <f t="shared" si="30"/>
        <v>0</v>
      </c>
      <c r="K230">
        <f t="shared" si="31"/>
        <v>0</v>
      </c>
      <c r="L230">
        <f t="shared" si="32"/>
        <v>0</v>
      </c>
      <c r="M230">
        <f t="shared" si="33"/>
        <v>0</v>
      </c>
      <c r="N230">
        <f t="shared" si="34"/>
        <v>1</v>
      </c>
      <c r="O230">
        <f t="shared" si="35"/>
        <v>0</v>
      </c>
      <c r="P230">
        <f t="shared" si="36"/>
        <v>0</v>
      </c>
      <c r="Q230">
        <f t="shared" si="37"/>
        <v>0</v>
      </c>
      <c r="R230">
        <f t="shared" si="38"/>
        <v>0</v>
      </c>
      <c r="S230">
        <f t="shared" si="39"/>
        <v>0</v>
      </c>
    </row>
    <row r="231" spans="1:19" x14ac:dyDescent="0.3">
      <c r="A231" t="s">
        <v>733</v>
      </c>
      <c r="B231" t="s">
        <v>734</v>
      </c>
      <c r="C231" s="1">
        <v>11836</v>
      </c>
      <c r="D231" s="6">
        <v>29252254151</v>
      </c>
      <c r="E231" t="s">
        <v>11</v>
      </c>
      <c r="F231" t="s">
        <v>403</v>
      </c>
      <c r="G231" t="s">
        <v>44</v>
      </c>
      <c r="H231" t="s">
        <v>382</v>
      </c>
      <c r="I231" t="s">
        <v>39</v>
      </c>
      <c r="J231">
        <f t="shared" si="30"/>
        <v>0</v>
      </c>
      <c r="K231">
        <f t="shared" si="31"/>
        <v>1</v>
      </c>
      <c r="L231">
        <f t="shared" si="32"/>
        <v>0</v>
      </c>
      <c r="M231">
        <f t="shared" si="33"/>
        <v>0</v>
      </c>
      <c r="N231">
        <f t="shared" si="34"/>
        <v>0</v>
      </c>
      <c r="O231">
        <f t="shared" si="35"/>
        <v>0</v>
      </c>
      <c r="P231">
        <f t="shared" si="36"/>
        <v>0</v>
      </c>
      <c r="Q231">
        <f t="shared" si="37"/>
        <v>0</v>
      </c>
      <c r="R231">
        <f t="shared" si="38"/>
        <v>0</v>
      </c>
      <c r="S231">
        <f t="shared" si="39"/>
        <v>0</v>
      </c>
    </row>
    <row r="232" spans="1:19" x14ac:dyDescent="0.3">
      <c r="A232" t="s">
        <v>735</v>
      </c>
      <c r="B232" t="s">
        <v>419</v>
      </c>
      <c r="C232" s="1">
        <v>41523</v>
      </c>
      <c r="D232" s="6">
        <v>29809412155</v>
      </c>
      <c r="E232" t="s">
        <v>11</v>
      </c>
      <c r="F232" t="s">
        <v>12</v>
      </c>
      <c r="G232" t="s">
        <v>20</v>
      </c>
      <c r="H232" t="s">
        <v>736</v>
      </c>
      <c r="I232" t="s">
        <v>39</v>
      </c>
      <c r="J232">
        <f t="shared" si="30"/>
        <v>0</v>
      </c>
      <c r="K232">
        <f t="shared" si="31"/>
        <v>1</v>
      </c>
      <c r="L232">
        <f t="shared" si="32"/>
        <v>0</v>
      </c>
      <c r="M232">
        <f t="shared" si="33"/>
        <v>0</v>
      </c>
      <c r="N232">
        <f t="shared" si="34"/>
        <v>0</v>
      </c>
      <c r="O232">
        <f t="shared" si="35"/>
        <v>0</v>
      </c>
      <c r="P232">
        <f t="shared" si="36"/>
        <v>0</v>
      </c>
      <c r="Q232">
        <f t="shared" si="37"/>
        <v>0</v>
      </c>
      <c r="R232">
        <f t="shared" si="38"/>
        <v>0</v>
      </c>
      <c r="S232">
        <f t="shared" si="39"/>
        <v>0</v>
      </c>
    </row>
    <row r="233" spans="1:19" x14ac:dyDescent="0.3">
      <c r="A233" t="s">
        <v>737</v>
      </c>
      <c r="B233" t="s">
        <v>738</v>
      </c>
      <c r="C233" s="1">
        <v>13319</v>
      </c>
      <c r="D233" s="6">
        <v>25290848125</v>
      </c>
      <c r="E233" t="s">
        <v>31</v>
      </c>
      <c r="F233" t="s">
        <v>31</v>
      </c>
      <c r="G233" t="s">
        <v>13</v>
      </c>
      <c r="H233" t="s">
        <v>165</v>
      </c>
      <c r="I233" t="s">
        <v>15</v>
      </c>
      <c r="J233">
        <f t="shared" si="30"/>
        <v>0</v>
      </c>
      <c r="K233">
        <f t="shared" si="31"/>
        <v>0</v>
      </c>
      <c r="L233">
        <f t="shared" si="32"/>
        <v>0</v>
      </c>
      <c r="M233">
        <f t="shared" si="33"/>
        <v>0</v>
      </c>
      <c r="N233">
        <f t="shared" si="34"/>
        <v>0</v>
      </c>
      <c r="O233">
        <f t="shared" si="35"/>
        <v>0</v>
      </c>
      <c r="P233">
        <f t="shared" si="36"/>
        <v>1</v>
      </c>
      <c r="Q233">
        <f t="shared" si="37"/>
        <v>0</v>
      </c>
      <c r="R233">
        <f t="shared" si="38"/>
        <v>0</v>
      </c>
      <c r="S233">
        <f t="shared" si="39"/>
        <v>0</v>
      </c>
    </row>
    <row r="234" spans="1:19" x14ac:dyDescent="0.3">
      <c r="A234" t="s">
        <v>739</v>
      </c>
      <c r="B234" t="s">
        <v>740</v>
      </c>
      <c r="C234" s="1">
        <v>30575</v>
      </c>
      <c r="D234" s="6">
        <v>2643279054</v>
      </c>
      <c r="E234" t="s">
        <v>193</v>
      </c>
      <c r="F234" t="s">
        <v>741</v>
      </c>
      <c r="G234" t="s">
        <v>20</v>
      </c>
      <c r="H234" t="s">
        <v>742</v>
      </c>
      <c r="I234" t="s">
        <v>39</v>
      </c>
      <c r="J234">
        <f t="shared" si="30"/>
        <v>0</v>
      </c>
      <c r="K234">
        <f t="shared" si="31"/>
        <v>0</v>
      </c>
      <c r="L234">
        <f t="shared" si="32"/>
        <v>0</v>
      </c>
      <c r="M234">
        <f t="shared" si="33"/>
        <v>0</v>
      </c>
      <c r="N234">
        <f t="shared" si="34"/>
        <v>0</v>
      </c>
      <c r="O234">
        <f t="shared" si="35"/>
        <v>0</v>
      </c>
      <c r="P234">
        <f t="shared" si="36"/>
        <v>0</v>
      </c>
      <c r="Q234">
        <f t="shared" si="37"/>
        <v>0</v>
      </c>
      <c r="R234">
        <f t="shared" si="38"/>
        <v>0</v>
      </c>
      <c r="S234">
        <f t="shared" si="39"/>
        <v>1</v>
      </c>
    </row>
    <row r="235" spans="1:19" x14ac:dyDescent="0.3">
      <c r="A235" t="s">
        <v>743</v>
      </c>
      <c r="B235" t="s">
        <v>131</v>
      </c>
      <c r="C235" s="1">
        <v>36305</v>
      </c>
      <c r="D235" s="6">
        <v>1951453989</v>
      </c>
      <c r="E235" t="s">
        <v>31</v>
      </c>
      <c r="F235" t="s">
        <v>744</v>
      </c>
      <c r="G235" t="s">
        <v>20</v>
      </c>
      <c r="H235" t="s">
        <v>80</v>
      </c>
      <c r="I235" t="s">
        <v>15</v>
      </c>
      <c r="J235">
        <f t="shared" si="30"/>
        <v>0</v>
      </c>
      <c r="K235">
        <f t="shared" si="31"/>
        <v>0</v>
      </c>
      <c r="L235">
        <f t="shared" si="32"/>
        <v>0</v>
      </c>
      <c r="M235">
        <f t="shared" si="33"/>
        <v>0</v>
      </c>
      <c r="N235">
        <f t="shared" si="34"/>
        <v>0</v>
      </c>
      <c r="O235">
        <f t="shared" si="35"/>
        <v>0</v>
      </c>
      <c r="P235">
        <f t="shared" si="36"/>
        <v>1</v>
      </c>
      <c r="Q235">
        <f t="shared" si="37"/>
        <v>0</v>
      </c>
      <c r="R235">
        <f t="shared" si="38"/>
        <v>0</v>
      </c>
      <c r="S235">
        <f t="shared" si="39"/>
        <v>0</v>
      </c>
    </row>
    <row r="236" spans="1:19" x14ac:dyDescent="0.3">
      <c r="A236" t="s">
        <v>745</v>
      </c>
      <c r="B236" t="s">
        <v>746</v>
      </c>
      <c r="C236" s="1">
        <v>34303</v>
      </c>
      <c r="D236" s="6">
        <v>26142318163</v>
      </c>
      <c r="E236" t="s">
        <v>52</v>
      </c>
      <c r="F236" t="s">
        <v>53</v>
      </c>
      <c r="G236" t="s">
        <v>63</v>
      </c>
      <c r="H236" t="s">
        <v>747</v>
      </c>
      <c r="I236" t="s">
        <v>39</v>
      </c>
      <c r="J236">
        <f t="shared" si="30"/>
        <v>0</v>
      </c>
      <c r="K236">
        <f t="shared" si="31"/>
        <v>0</v>
      </c>
      <c r="L236">
        <f t="shared" si="32"/>
        <v>0</v>
      </c>
      <c r="M236">
        <f t="shared" si="33"/>
        <v>0</v>
      </c>
      <c r="N236">
        <f t="shared" si="34"/>
        <v>0</v>
      </c>
      <c r="O236">
        <f t="shared" si="35"/>
        <v>1</v>
      </c>
      <c r="P236">
        <f t="shared" si="36"/>
        <v>0</v>
      </c>
      <c r="Q236">
        <f t="shared" si="37"/>
        <v>0</v>
      </c>
      <c r="R236">
        <f t="shared" si="38"/>
        <v>0</v>
      </c>
      <c r="S236">
        <f t="shared" si="39"/>
        <v>0</v>
      </c>
    </row>
    <row r="237" spans="1:19" x14ac:dyDescent="0.3">
      <c r="A237" t="s">
        <v>748</v>
      </c>
      <c r="B237" t="s">
        <v>749</v>
      </c>
      <c r="C237" s="1">
        <v>43381</v>
      </c>
      <c r="D237" s="6">
        <v>2157937322</v>
      </c>
      <c r="E237" t="s">
        <v>36</v>
      </c>
      <c r="F237" t="s">
        <v>287</v>
      </c>
      <c r="G237" t="s">
        <v>44</v>
      </c>
      <c r="H237" t="s">
        <v>111</v>
      </c>
      <c r="I237" t="s">
        <v>15</v>
      </c>
      <c r="J237">
        <f t="shared" si="30"/>
        <v>0</v>
      </c>
      <c r="K237">
        <f t="shared" si="31"/>
        <v>0</v>
      </c>
      <c r="L237">
        <f t="shared" si="32"/>
        <v>0</v>
      </c>
      <c r="M237">
        <f t="shared" si="33"/>
        <v>0</v>
      </c>
      <c r="N237">
        <f t="shared" si="34"/>
        <v>0</v>
      </c>
      <c r="O237">
        <f t="shared" si="35"/>
        <v>0</v>
      </c>
      <c r="P237">
        <f t="shared" si="36"/>
        <v>1</v>
      </c>
      <c r="Q237">
        <f t="shared" si="37"/>
        <v>0</v>
      </c>
      <c r="R237">
        <f t="shared" si="38"/>
        <v>0</v>
      </c>
      <c r="S237">
        <f t="shared" si="39"/>
        <v>0</v>
      </c>
    </row>
    <row r="238" spans="1:19" x14ac:dyDescent="0.3">
      <c r="A238" t="s">
        <v>750</v>
      </c>
      <c r="B238" t="s">
        <v>751</v>
      </c>
      <c r="C238" s="1">
        <v>20907</v>
      </c>
      <c r="D238" s="6">
        <v>273377902210</v>
      </c>
      <c r="E238" t="s">
        <v>122</v>
      </c>
      <c r="F238" t="s">
        <v>175</v>
      </c>
      <c r="G238" t="s">
        <v>63</v>
      </c>
      <c r="H238" t="s">
        <v>752</v>
      </c>
      <c r="I238" t="s">
        <v>15</v>
      </c>
      <c r="J238">
        <f t="shared" si="30"/>
        <v>1</v>
      </c>
      <c r="K238">
        <f t="shared" si="31"/>
        <v>0</v>
      </c>
      <c r="L238">
        <f t="shared" si="32"/>
        <v>0</v>
      </c>
      <c r="M238">
        <f t="shared" si="33"/>
        <v>0</v>
      </c>
      <c r="N238">
        <f t="shared" si="34"/>
        <v>0</v>
      </c>
      <c r="O238">
        <f t="shared" si="35"/>
        <v>0</v>
      </c>
      <c r="P238">
        <f t="shared" si="36"/>
        <v>0</v>
      </c>
      <c r="Q238">
        <f t="shared" si="37"/>
        <v>0</v>
      </c>
      <c r="R238">
        <f t="shared" si="38"/>
        <v>0</v>
      </c>
      <c r="S238">
        <f t="shared" si="39"/>
        <v>0</v>
      </c>
    </row>
    <row r="239" spans="1:19" x14ac:dyDescent="0.3">
      <c r="A239" t="s">
        <v>753</v>
      </c>
      <c r="B239" t="s">
        <v>754</v>
      </c>
      <c r="C239" s="1">
        <v>15478</v>
      </c>
      <c r="D239" s="6">
        <v>27986219196</v>
      </c>
      <c r="E239" t="s">
        <v>127</v>
      </c>
      <c r="F239" t="s">
        <v>339</v>
      </c>
      <c r="G239" t="s">
        <v>63</v>
      </c>
      <c r="H239" t="s">
        <v>755</v>
      </c>
      <c r="I239" t="s">
        <v>15</v>
      </c>
      <c r="J239">
        <f t="shared" si="30"/>
        <v>0</v>
      </c>
      <c r="K239">
        <f t="shared" si="31"/>
        <v>0</v>
      </c>
      <c r="L239">
        <f t="shared" si="32"/>
        <v>0</v>
      </c>
      <c r="M239">
        <f t="shared" si="33"/>
        <v>0</v>
      </c>
      <c r="N239">
        <f t="shared" si="34"/>
        <v>0</v>
      </c>
      <c r="O239">
        <f t="shared" si="35"/>
        <v>0</v>
      </c>
      <c r="P239">
        <f t="shared" si="36"/>
        <v>0</v>
      </c>
      <c r="Q239">
        <f t="shared" si="37"/>
        <v>0</v>
      </c>
      <c r="R239">
        <f t="shared" si="38"/>
        <v>1</v>
      </c>
      <c r="S239">
        <f t="shared" si="39"/>
        <v>0</v>
      </c>
    </row>
    <row r="240" spans="1:19" x14ac:dyDescent="0.3">
      <c r="A240" t="s">
        <v>756</v>
      </c>
      <c r="B240" t="s">
        <v>757</v>
      </c>
      <c r="C240" s="1">
        <v>19989</v>
      </c>
      <c r="D240" s="6">
        <v>25303992193</v>
      </c>
      <c r="E240" t="s">
        <v>114</v>
      </c>
      <c r="F240" t="s">
        <v>481</v>
      </c>
      <c r="G240" t="s">
        <v>13</v>
      </c>
      <c r="H240" t="s">
        <v>714</v>
      </c>
      <c r="I240" t="s">
        <v>39</v>
      </c>
      <c r="J240">
        <f t="shared" si="30"/>
        <v>0</v>
      </c>
      <c r="K240">
        <f t="shared" si="31"/>
        <v>1</v>
      </c>
      <c r="L240">
        <f t="shared" si="32"/>
        <v>0</v>
      </c>
      <c r="M240">
        <f t="shared" si="33"/>
        <v>0</v>
      </c>
      <c r="N240">
        <f t="shared" si="34"/>
        <v>0</v>
      </c>
      <c r="O240">
        <f t="shared" si="35"/>
        <v>0</v>
      </c>
      <c r="P240">
        <f t="shared" si="36"/>
        <v>0</v>
      </c>
      <c r="Q240">
        <f t="shared" si="37"/>
        <v>0</v>
      </c>
      <c r="R240">
        <f t="shared" si="38"/>
        <v>0</v>
      </c>
      <c r="S240">
        <f t="shared" si="39"/>
        <v>0</v>
      </c>
    </row>
    <row r="241" spans="1:19" x14ac:dyDescent="0.3">
      <c r="A241" t="s">
        <v>671</v>
      </c>
      <c r="B241" t="s">
        <v>177</v>
      </c>
      <c r="C241" s="1">
        <v>23263</v>
      </c>
      <c r="D241" s="6">
        <v>19903401171</v>
      </c>
      <c r="E241" t="s">
        <v>11</v>
      </c>
      <c r="F241" t="s">
        <v>758</v>
      </c>
      <c r="G241" t="s">
        <v>20</v>
      </c>
      <c r="H241" t="s">
        <v>759</v>
      </c>
      <c r="I241" t="s">
        <v>15</v>
      </c>
      <c r="J241">
        <f t="shared" si="30"/>
        <v>1</v>
      </c>
      <c r="K241">
        <f t="shared" si="31"/>
        <v>0</v>
      </c>
      <c r="L241">
        <f t="shared" si="32"/>
        <v>0</v>
      </c>
      <c r="M241">
        <f t="shared" si="33"/>
        <v>0</v>
      </c>
      <c r="N241">
        <f t="shared" si="34"/>
        <v>0</v>
      </c>
      <c r="O241">
        <f t="shared" si="35"/>
        <v>0</v>
      </c>
      <c r="P241">
        <f t="shared" si="36"/>
        <v>0</v>
      </c>
      <c r="Q241">
        <f t="shared" si="37"/>
        <v>0</v>
      </c>
      <c r="R241">
        <f t="shared" si="38"/>
        <v>0</v>
      </c>
      <c r="S241">
        <f t="shared" si="39"/>
        <v>0</v>
      </c>
    </row>
    <row r="242" spans="1:19" x14ac:dyDescent="0.3">
      <c r="A242" t="s">
        <v>760</v>
      </c>
      <c r="B242" t="s">
        <v>413</v>
      </c>
      <c r="C242" s="1">
        <v>34132</v>
      </c>
      <c r="D242" s="6">
        <v>2397760566</v>
      </c>
      <c r="E242" t="s">
        <v>52</v>
      </c>
      <c r="F242" t="s">
        <v>53</v>
      </c>
      <c r="G242" t="s">
        <v>20</v>
      </c>
      <c r="H242" t="s">
        <v>116</v>
      </c>
      <c r="I242" t="s">
        <v>15</v>
      </c>
      <c r="J242">
        <f t="shared" si="30"/>
        <v>0</v>
      </c>
      <c r="K242">
        <f t="shared" si="31"/>
        <v>0</v>
      </c>
      <c r="L242">
        <f t="shared" si="32"/>
        <v>0</v>
      </c>
      <c r="M242">
        <f t="shared" si="33"/>
        <v>0</v>
      </c>
      <c r="N242">
        <f t="shared" si="34"/>
        <v>1</v>
      </c>
      <c r="O242">
        <f t="shared" si="35"/>
        <v>0</v>
      </c>
      <c r="P242">
        <f t="shared" si="36"/>
        <v>0</v>
      </c>
      <c r="Q242">
        <f t="shared" si="37"/>
        <v>0</v>
      </c>
      <c r="R242">
        <f t="shared" si="38"/>
        <v>0</v>
      </c>
      <c r="S242">
        <f t="shared" si="39"/>
        <v>0</v>
      </c>
    </row>
    <row r="243" spans="1:19" x14ac:dyDescent="0.3">
      <c r="A243" t="s">
        <v>761</v>
      </c>
      <c r="B243" t="s">
        <v>762</v>
      </c>
      <c r="C243" s="1">
        <v>41441</v>
      </c>
      <c r="D243" s="6">
        <v>21465696191</v>
      </c>
      <c r="E243" t="s">
        <v>25</v>
      </c>
      <c r="F243" t="s">
        <v>76</v>
      </c>
      <c r="G243" t="s">
        <v>13</v>
      </c>
      <c r="H243" t="s">
        <v>482</v>
      </c>
      <c r="I243" t="s">
        <v>15</v>
      </c>
      <c r="J243">
        <f t="shared" si="30"/>
        <v>0</v>
      </c>
      <c r="K243">
        <f t="shared" si="31"/>
        <v>0</v>
      </c>
      <c r="L243">
        <f t="shared" si="32"/>
        <v>1</v>
      </c>
      <c r="M243">
        <f t="shared" si="33"/>
        <v>0</v>
      </c>
      <c r="N243">
        <f t="shared" si="34"/>
        <v>0</v>
      </c>
      <c r="O243">
        <f t="shared" si="35"/>
        <v>0</v>
      </c>
      <c r="P243">
        <f t="shared" si="36"/>
        <v>0</v>
      </c>
      <c r="Q243">
        <f t="shared" si="37"/>
        <v>0</v>
      </c>
      <c r="R243">
        <f t="shared" si="38"/>
        <v>0</v>
      </c>
      <c r="S243">
        <f t="shared" si="39"/>
        <v>0</v>
      </c>
    </row>
    <row r="244" spans="1:19" x14ac:dyDescent="0.3">
      <c r="A244" t="s">
        <v>763</v>
      </c>
      <c r="B244" t="s">
        <v>764</v>
      </c>
      <c r="C244" s="1">
        <v>43000</v>
      </c>
      <c r="D244" s="6">
        <v>2394768664</v>
      </c>
      <c r="E244" t="s">
        <v>106</v>
      </c>
      <c r="F244" t="s">
        <v>76</v>
      </c>
      <c r="G244" t="s">
        <v>27</v>
      </c>
      <c r="H244" t="s">
        <v>268</v>
      </c>
      <c r="I244" t="s">
        <v>22</v>
      </c>
      <c r="J244">
        <f t="shared" si="30"/>
        <v>0</v>
      </c>
      <c r="K244">
        <f t="shared" si="31"/>
        <v>0</v>
      </c>
      <c r="L244">
        <f t="shared" si="32"/>
        <v>0</v>
      </c>
      <c r="M244">
        <f t="shared" si="33"/>
        <v>0</v>
      </c>
      <c r="N244">
        <f t="shared" si="34"/>
        <v>0</v>
      </c>
      <c r="O244">
        <f t="shared" si="35"/>
        <v>0</v>
      </c>
      <c r="P244">
        <f t="shared" si="36"/>
        <v>0</v>
      </c>
      <c r="Q244">
        <f t="shared" si="37"/>
        <v>0</v>
      </c>
      <c r="R244">
        <f t="shared" si="38"/>
        <v>0</v>
      </c>
      <c r="S244">
        <f t="shared" si="39"/>
        <v>0</v>
      </c>
    </row>
    <row r="245" spans="1:19" x14ac:dyDescent="0.3">
      <c r="A245" t="s">
        <v>765</v>
      </c>
      <c r="B245" t="s">
        <v>766</v>
      </c>
      <c r="C245" s="1">
        <v>40835</v>
      </c>
      <c r="D245" s="6">
        <v>26621423127</v>
      </c>
      <c r="E245" t="s">
        <v>36</v>
      </c>
      <c r="F245" t="s">
        <v>37</v>
      </c>
      <c r="G245" t="s">
        <v>63</v>
      </c>
      <c r="H245" t="s">
        <v>268</v>
      </c>
      <c r="I245" t="s">
        <v>39</v>
      </c>
      <c r="J245">
        <f t="shared" si="30"/>
        <v>0</v>
      </c>
      <c r="K245">
        <f t="shared" si="31"/>
        <v>0</v>
      </c>
      <c r="L245">
        <f t="shared" si="32"/>
        <v>0</v>
      </c>
      <c r="M245">
        <f t="shared" si="33"/>
        <v>0</v>
      </c>
      <c r="N245">
        <f t="shared" si="34"/>
        <v>0</v>
      </c>
      <c r="O245">
        <f t="shared" si="35"/>
        <v>0</v>
      </c>
      <c r="P245">
        <f t="shared" si="36"/>
        <v>0</v>
      </c>
      <c r="Q245">
        <f t="shared" si="37"/>
        <v>1</v>
      </c>
      <c r="R245">
        <f t="shared" si="38"/>
        <v>0</v>
      </c>
      <c r="S245">
        <f t="shared" si="39"/>
        <v>0</v>
      </c>
    </row>
    <row r="246" spans="1:19" x14ac:dyDescent="0.3">
      <c r="A246" t="s">
        <v>552</v>
      </c>
      <c r="B246" t="s">
        <v>767</v>
      </c>
      <c r="C246" s="1">
        <v>21008</v>
      </c>
      <c r="D246" s="6">
        <v>21057084221</v>
      </c>
      <c r="E246" t="s">
        <v>91</v>
      </c>
      <c r="F246" t="s">
        <v>92</v>
      </c>
      <c r="G246" t="s">
        <v>13</v>
      </c>
      <c r="H246" t="s">
        <v>768</v>
      </c>
      <c r="I246" t="s">
        <v>15</v>
      </c>
      <c r="J246">
        <f t="shared" si="30"/>
        <v>0</v>
      </c>
      <c r="K246">
        <f t="shared" si="31"/>
        <v>0</v>
      </c>
      <c r="L246">
        <f t="shared" si="32"/>
        <v>0</v>
      </c>
      <c r="M246">
        <f t="shared" si="33"/>
        <v>0</v>
      </c>
      <c r="N246">
        <f t="shared" si="34"/>
        <v>1</v>
      </c>
      <c r="O246">
        <f t="shared" si="35"/>
        <v>0</v>
      </c>
      <c r="P246">
        <f t="shared" si="36"/>
        <v>0</v>
      </c>
      <c r="Q246">
        <f t="shared" si="37"/>
        <v>0</v>
      </c>
      <c r="R246">
        <f t="shared" si="38"/>
        <v>0</v>
      </c>
      <c r="S246">
        <f t="shared" si="39"/>
        <v>0</v>
      </c>
    </row>
    <row r="247" spans="1:19" x14ac:dyDescent="0.3">
      <c r="A247" t="s">
        <v>769</v>
      </c>
      <c r="B247" t="s">
        <v>658</v>
      </c>
      <c r="C247" s="1">
        <v>34014</v>
      </c>
      <c r="D247" s="6">
        <v>19099683226</v>
      </c>
      <c r="E247" t="s">
        <v>25</v>
      </c>
      <c r="F247" t="s">
        <v>76</v>
      </c>
      <c r="G247" t="s">
        <v>20</v>
      </c>
      <c r="H247" t="s">
        <v>88</v>
      </c>
      <c r="I247" t="s">
        <v>22</v>
      </c>
      <c r="J247">
        <f t="shared" si="30"/>
        <v>0</v>
      </c>
      <c r="K247">
        <f t="shared" si="31"/>
        <v>0</v>
      </c>
      <c r="L247">
        <f t="shared" si="32"/>
        <v>0</v>
      </c>
      <c r="M247">
        <f t="shared" si="33"/>
        <v>0</v>
      </c>
      <c r="N247">
        <f t="shared" si="34"/>
        <v>0</v>
      </c>
      <c r="O247">
        <f t="shared" si="35"/>
        <v>0</v>
      </c>
      <c r="P247">
        <f t="shared" si="36"/>
        <v>0</v>
      </c>
      <c r="Q247">
        <f t="shared" si="37"/>
        <v>0</v>
      </c>
      <c r="R247">
        <f t="shared" si="38"/>
        <v>0</v>
      </c>
      <c r="S247">
        <f t="shared" si="39"/>
        <v>0</v>
      </c>
    </row>
    <row r="248" spans="1:19" x14ac:dyDescent="0.3">
      <c r="A248" t="s">
        <v>770</v>
      </c>
      <c r="B248" t="s">
        <v>684</v>
      </c>
      <c r="C248" s="1">
        <v>31317</v>
      </c>
      <c r="D248" s="6">
        <v>2517361845</v>
      </c>
      <c r="E248" t="s">
        <v>328</v>
      </c>
      <c r="F248" t="s">
        <v>771</v>
      </c>
      <c r="G248" t="s">
        <v>27</v>
      </c>
      <c r="H248" t="s">
        <v>99</v>
      </c>
      <c r="I248" t="s">
        <v>15</v>
      </c>
      <c r="J248">
        <f t="shared" si="30"/>
        <v>0</v>
      </c>
      <c r="K248">
        <f t="shared" si="31"/>
        <v>0</v>
      </c>
      <c r="L248">
        <f t="shared" si="32"/>
        <v>0</v>
      </c>
      <c r="M248">
        <f t="shared" si="33"/>
        <v>0</v>
      </c>
      <c r="N248">
        <f t="shared" si="34"/>
        <v>0</v>
      </c>
      <c r="O248">
        <f t="shared" si="35"/>
        <v>0</v>
      </c>
      <c r="P248">
        <f t="shared" si="36"/>
        <v>0</v>
      </c>
      <c r="Q248">
        <f t="shared" si="37"/>
        <v>0</v>
      </c>
      <c r="R248">
        <f t="shared" si="38"/>
        <v>1</v>
      </c>
      <c r="S248">
        <f t="shared" si="39"/>
        <v>0</v>
      </c>
    </row>
    <row r="249" spans="1:19" x14ac:dyDescent="0.3">
      <c r="A249" t="s">
        <v>772</v>
      </c>
      <c r="B249" t="s">
        <v>773</v>
      </c>
      <c r="C249" s="1">
        <v>35881</v>
      </c>
      <c r="D249" s="6">
        <v>25353842185</v>
      </c>
      <c r="E249" t="s">
        <v>36</v>
      </c>
      <c r="F249" t="s">
        <v>62</v>
      </c>
      <c r="G249" t="s">
        <v>20</v>
      </c>
      <c r="H249" t="s">
        <v>774</v>
      </c>
      <c r="I249" t="s">
        <v>15</v>
      </c>
      <c r="J249">
        <f t="shared" si="30"/>
        <v>0</v>
      </c>
      <c r="K249">
        <f t="shared" si="31"/>
        <v>0</v>
      </c>
      <c r="L249">
        <f t="shared" si="32"/>
        <v>0</v>
      </c>
      <c r="M249">
        <f t="shared" si="33"/>
        <v>0</v>
      </c>
      <c r="N249">
        <f t="shared" si="34"/>
        <v>0</v>
      </c>
      <c r="O249">
        <f t="shared" si="35"/>
        <v>0</v>
      </c>
      <c r="P249">
        <f t="shared" si="36"/>
        <v>1</v>
      </c>
      <c r="Q249">
        <f t="shared" si="37"/>
        <v>0</v>
      </c>
      <c r="R249">
        <f t="shared" si="38"/>
        <v>0</v>
      </c>
      <c r="S249">
        <f t="shared" si="39"/>
        <v>0</v>
      </c>
    </row>
    <row r="250" spans="1:19" x14ac:dyDescent="0.3">
      <c r="A250" t="s">
        <v>775</v>
      </c>
      <c r="B250" t="s">
        <v>405</v>
      </c>
      <c r="C250" s="1">
        <v>25417</v>
      </c>
      <c r="D250" s="6">
        <v>2284176196</v>
      </c>
      <c r="E250" t="s">
        <v>11</v>
      </c>
      <c r="F250" t="s">
        <v>12</v>
      </c>
      <c r="G250" t="s">
        <v>44</v>
      </c>
      <c r="H250" t="s">
        <v>169</v>
      </c>
      <c r="I250" t="s">
        <v>22</v>
      </c>
      <c r="J250">
        <f t="shared" si="30"/>
        <v>0</v>
      </c>
      <c r="K250">
        <f t="shared" si="31"/>
        <v>0</v>
      </c>
      <c r="L250">
        <f t="shared" si="32"/>
        <v>0</v>
      </c>
      <c r="M250">
        <f t="shared" si="33"/>
        <v>0</v>
      </c>
      <c r="N250">
        <f t="shared" si="34"/>
        <v>0</v>
      </c>
      <c r="O250">
        <f t="shared" si="35"/>
        <v>0</v>
      </c>
      <c r="P250">
        <f t="shared" si="36"/>
        <v>0</v>
      </c>
      <c r="Q250">
        <f t="shared" si="37"/>
        <v>0</v>
      </c>
      <c r="R250">
        <f t="shared" si="38"/>
        <v>0</v>
      </c>
      <c r="S250">
        <f t="shared" si="39"/>
        <v>0</v>
      </c>
    </row>
    <row r="251" spans="1:19" x14ac:dyDescent="0.3">
      <c r="A251" t="s">
        <v>776</v>
      </c>
      <c r="B251" t="s">
        <v>777</v>
      </c>
      <c r="C251" s="1">
        <v>9540</v>
      </c>
      <c r="D251" s="6">
        <v>2715581633</v>
      </c>
      <c r="E251" t="s">
        <v>52</v>
      </c>
      <c r="F251" t="s">
        <v>102</v>
      </c>
      <c r="G251" t="s">
        <v>63</v>
      </c>
      <c r="H251" t="s">
        <v>487</v>
      </c>
      <c r="I251" t="s">
        <v>39</v>
      </c>
      <c r="J251">
        <f t="shared" si="30"/>
        <v>0</v>
      </c>
      <c r="K251">
        <f t="shared" si="31"/>
        <v>0</v>
      </c>
      <c r="L251">
        <f t="shared" si="32"/>
        <v>0</v>
      </c>
      <c r="M251">
        <f t="shared" si="33"/>
        <v>0</v>
      </c>
      <c r="N251">
        <f t="shared" si="34"/>
        <v>0</v>
      </c>
      <c r="O251">
        <f t="shared" si="35"/>
        <v>1</v>
      </c>
      <c r="P251">
        <f t="shared" si="36"/>
        <v>0</v>
      </c>
      <c r="Q251">
        <f t="shared" si="37"/>
        <v>0</v>
      </c>
      <c r="R251">
        <f t="shared" si="38"/>
        <v>0</v>
      </c>
      <c r="S251">
        <f t="shared" si="39"/>
        <v>0</v>
      </c>
    </row>
    <row r="252" spans="1:19" x14ac:dyDescent="0.3">
      <c r="A252" t="s">
        <v>778</v>
      </c>
      <c r="B252" t="s">
        <v>779</v>
      </c>
      <c r="C252" s="1">
        <v>41898</v>
      </c>
      <c r="D252" s="6">
        <v>27583473122</v>
      </c>
      <c r="E252" t="s">
        <v>91</v>
      </c>
      <c r="F252" t="s">
        <v>227</v>
      </c>
      <c r="G252" t="s">
        <v>44</v>
      </c>
      <c r="H252" t="s">
        <v>780</v>
      </c>
      <c r="I252" t="s">
        <v>39</v>
      </c>
      <c r="J252">
        <f t="shared" si="30"/>
        <v>0</v>
      </c>
      <c r="K252">
        <f t="shared" si="31"/>
        <v>0</v>
      </c>
      <c r="L252">
        <f t="shared" si="32"/>
        <v>0</v>
      </c>
      <c r="M252">
        <f t="shared" si="33"/>
        <v>0</v>
      </c>
      <c r="N252">
        <f t="shared" si="34"/>
        <v>0</v>
      </c>
      <c r="O252">
        <f t="shared" si="35"/>
        <v>1</v>
      </c>
      <c r="P252">
        <f t="shared" si="36"/>
        <v>0</v>
      </c>
      <c r="Q252">
        <f t="shared" si="37"/>
        <v>0</v>
      </c>
      <c r="R252">
        <f t="shared" si="38"/>
        <v>0</v>
      </c>
      <c r="S252">
        <f t="shared" si="39"/>
        <v>0</v>
      </c>
    </row>
    <row r="253" spans="1:19" x14ac:dyDescent="0.3">
      <c r="A253" t="s">
        <v>781</v>
      </c>
      <c r="B253" t="s">
        <v>230</v>
      </c>
      <c r="C253" s="1">
        <v>38922</v>
      </c>
      <c r="D253" s="6">
        <v>228005491310</v>
      </c>
      <c r="E253" t="s">
        <v>52</v>
      </c>
      <c r="F253" t="s">
        <v>168</v>
      </c>
      <c r="G253" t="s">
        <v>20</v>
      </c>
      <c r="H253" t="s">
        <v>782</v>
      </c>
      <c r="I253" t="s">
        <v>39</v>
      </c>
      <c r="J253">
        <f t="shared" si="30"/>
        <v>0</v>
      </c>
      <c r="K253">
        <f t="shared" si="31"/>
        <v>0</v>
      </c>
      <c r="L253">
        <f t="shared" si="32"/>
        <v>0</v>
      </c>
      <c r="M253">
        <f t="shared" si="33"/>
        <v>0</v>
      </c>
      <c r="N253">
        <f t="shared" si="34"/>
        <v>0</v>
      </c>
      <c r="O253">
        <f t="shared" si="35"/>
        <v>1</v>
      </c>
      <c r="P253">
        <f t="shared" si="36"/>
        <v>0</v>
      </c>
      <c r="Q253">
        <f t="shared" si="37"/>
        <v>0</v>
      </c>
      <c r="R253">
        <f t="shared" si="38"/>
        <v>0</v>
      </c>
      <c r="S253">
        <f t="shared" si="39"/>
        <v>0</v>
      </c>
    </row>
    <row r="254" spans="1:19" x14ac:dyDescent="0.3">
      <c r="A254" t="s">
        <v>783</v>
      </c>
      <c r="B254" t="s">
        <v>144</v>
      </c>
      <c r="C254" s="1">
        <v>42403</v>
      </c>
      <c r="D254" s="6">
        <v>2023645553</v>
      </c>
      <c r="E254" t="s">
        <v>36</v>
      </c>
      <c r="F254" t="s">
        <v>48</v>
      </c>
      <c r="G254" t="s">
        <v>63</v>
      </c>
      <c r="H254" t="s">
        <v>311</v>
      </c>
      <c r="I254" t="s">
        <v>39</v>
      </c>
      <c r="J254">
        <f t="shared" si="30"/>
        <v>0</v>
      </c>
      <c r="K254">
        <f t="shared" si="31"/>
        <v>0</v>
      </c>
      <c r="L254">
        <f t="shared" si="32"/>
        <v>0</v>
      </c>
      <c r="M254">
        <f t="shared" si="33"/>
        <v>0</v>
      </c>
      <c r="N254">
        <f t="shared" si="34"/>
        <v>0</v>
      </c>
      <c r="O254">
        <f t="shared" si="35"/>
        <v>0</v>
      </c>
      <c r="P254">
        <f t="shared" si="36"/>
        <v>0</v>
      </c>
      <c r="Q254">
        <f t="shared" si="37"/>
        <v>1</v>
      </c>
      <c r="R254">
        <f t="shared" si="38"/>
        <v>0</v>
      </c>
      <c r="S254">
        <f t="shared" si="39"/>
        <v>0</v>
      </c>
    </row>
    <row r="255" spans="1:19" x14ac:dyDescent="0.3">
      <c r="A255" t="s">
        <v>784</v>
      </c>
      <c r="B255" t="s">
        <v>785</v>
      </c>
      <c r="C255" s="1">
        <v>42784</v>
      </c>
      <c r="D255" s="6">
        <v>2693924298</v>
      </c>
      <c r="E255" t="s">
        <v>52</v>
      </c>
      <c r="F255" t="s">
        <v>366</v>
      </c>
      <c r="G255" t="s">
        <v>20</v>
      </c>
      <c r="H255" t="s">
        <v>786</v>
      </c>
      <c r="I255" t="s">
        <v>39</v>
      </c>
      <c r="J255">
        <f t="shared" si="30"/>
        <v>0</v>
      </c>
      <c r="K255">
        <f t="shared" si="31"/>
        <v>0</v>
      </c>
      <c r="L255">
        <f t="shared" si="32"/>
        <v>0</v>
      </c>
      <c r="M255">
        <f t="shared" si="33"/>
        <v>0</v>
      </c>
      <c r="N255">
        <f t="shared" si="34"/>
        <v>0</v>
      </c>
      <c r="O255">
        <f t="shared" si="35"/>
        <v>1</v>
      </c>
      <c r="P255">
        <f t="shared" si="36"/>
        <v>0</v>
      </c>
      <c r="Q255">
        <f t="shared" si="37"/>
        <v>0</v>
      </c>
      <c r="R255">
        <f t="shared" si="38"/>
        <v>0</v>
      </c>
      <c r="S255">
        <f t="shared" si="39"/>
        <v>0</v>
      </c>
    </row>
    <row r="256" spans="1:19" x14ac:dyDescent="0.3">
      <c r="A256" t="s">
        <v>787</v>
      </c>
      <c r="B256" t="s">
        <v>788</v>
      </c>
      <c r="C256" s="1">
        <v>29609</v>
      </c>
      <c r="D256" s="6">
        <v>28798825173</v>
      </c>
      <c r="E256" t="s">
        <v>328</v>
      </c>
      <c r="F256" t="s">
        <v>789</v>
      </c>
      <c r="G256" t="s">
        <v>27</v>
      </c>
      <c r="H256" t="s">
        <v>319</v>
      </c>
      <c r="I256" t="s">
        <v>15</v>
      </c>
      <c r="J256">
        <f t="shared" si="30"/>
        <v>0</v>
      </c>
      <c r="K256">
        <f t="shared" si="31"/>
        <v>0</v>
      </c>
      <c r="L256">
        <f t="shared" si="32"/>
        <v>0</v>
      </c>
      <c r="M256">
        <f t="shared" si="33"/>
        <v>0</v>
      </c>
      <c r="N256">
        <f t="shared" si="34"/>
        <v>0</v>
      </c>
      <c r="O256">
        <f t="shared" si="35"/>
        <v>0</v>
      </c>
      <c r="P256">
        <f t="shared" si="36"/>
        <v>0</v>
      </c>
      <c r="Q256">
        <f t="shared" si="37"/>
        <v>0</v>
      </c>
      <c r="R256">
        <f t="shared" si="38"/>
        <v>1</v>
      </c>
      <c r="S256">
        <f t="shared" si="39"/>
        <v>0</v>
      </c>
    </row>
    <row r="257" spans="1:19" x14ac:dyDescent="0.3">
      <c r="A257" t="s">
        <v>790</v>
      </c>
      <c r="B257" t="s">
        <v>10</v>
      </c>
      <c r="C257" s="1">
        <v>25779</v>
      </c>
      <c r="D257" s="6">
        <v>22725949217</v>
      </c>
      <c r="E257" t="s">
        <v>328</v>
      </c>
      <c r="F257" t="s">
        <v>420</v>
      </c>
      <c r="G257" t="s">
        <v>20</v>
      </c>
      <c r="H257" t="s">
        <v>791</v>
      </c>
      <c r="I257" t="s">
        <v>39</v>
      </c>
      <c r="J257">
        <f t="shared" si="30"/>
        <v>0</v>
      </c>
      <c r="K257">
        <f t="shared" si="31"/>
        <v>0</v>
      </c>
      <c r="L257">
        <f t="shared" si="32"/>
        <v>0</v>
      </c>
      <c r="M257">
        <f t="shared" si="33"/>
        <v>0</v>
      </c>
      <c r="N257">
        <f t="shared" si="34"/>
        <v>0</v>
      </c>
      <c r="O257">
        <f t="shared" si="35"/>
        <v>0</v>
      </c>
      <c r="P257">
        <f t="shared" si="36"/>
        <v>0</v>
      </c>
      <c r="Q257">
        <f t="shared" si="37"/>
        <v>0</v>
      </c>
      <c r="R257">
        <f t="shared" si="38"/>
        <v>0</v>
      </c>
      <c r="S257">
        <f t="shared" si="39"/>
        <v>1</v>
      </c>
    </row>
    <row r="258" spans="1:19" x14ac:dyDescent="0.3">
      <c r="A258" t="s">
        <v>792</v>
      </c>
      <c r="B258" t="s">
        <v>462</v>
      </c>
      <c r="C258" s="1">
        <v>17393</v>
      </c>
      <c r="D258" s="6">
        <v>20794058199</v>
      </c>
      <c r="E258" t="s">
        <v>25</v>
      </c>
      <c r="F258" t="s">
        <v>67</v>
      </c>
      <c r="G258" t="s">
        <v>20</v>
      </c>
      <c r="H258" t="s">
        <v>80</v>
      </c>
      <c r="I258" t="s">
        <v>15</v>
      </c>
      <c r="J258">
        <f t="shared" si="30"/>
        <v>0</v>
      </c>
      <c r="K258">
        <f t="shared" si="31"/>
        <v>0</v>
      </c>
      <c r="L258">
        <f t="shared" si="32"/>
        <v>1</v>
      </c>
      <c r="M258">
        <f t="shared" si="33"/>
        <v>0</v>
      </c>
      <c r="N258">
        <f t="shared" si="34"/>
        <v>0</v>
      </c>
      <c r="O258">
        <f t="shared" si="35"/>
        <v>0</v>
      </c>
      <c r="P258">
        <f t="shared" si="36"/>
        <v>0</v>
      </c>
      <c r="Q258">
        <f t="shared" si="37"/>
        <v>0</v>
      </c>
      <c r="R258">
        <f t="shared" si="38"/>
        <v>0</v>
      </c>
      <c r="S258">
        <f t="shared" si="39"/>
        <v>0</v>
      </c>
    </row>
    <row r="259" spans="1:19" x14ac:dyDescent="0.3">
      <c r="A259" t="s">
        <v>793</v>
      </c>
      <c r="B259" t="s">
        <v>101</v>
      </c>
      <c r="C259" s="1">
        <v>27887</v>
      </c>
      <c r="D259" s="6">
        <v>2464316048</v>
      </c>
      <c r="E259" t="s">
        <v>110</v>
      </c>
      <c r="F259" t="s">
        <v>110</v>
      </c>
      <c r="G259" t="s">
        <v>44</v>
      </c>
      <c r="H259" t="s">
        <v>794</v>
      </c>
      <c r="I259" t="s">
        <v>15</v>
      </c>
      <c r="J259">
        <f t="shared" ref="J259:J322" si="40">IF(AND(OR(E259="Guatemala",E259="El Progreso",E259="Baja Verapaz",E259="Sacatepéquez",E259="Chimaltenango"),I259="Confirmado"),1,0)</f>
        <v>0</v>
      </c>
      <c r="K259">
        <f t="shared" ref="K259:K322" si="41">IF(AND(OR(E259="Guatemala",E259="El Progreso",E259="Baja Verapaz",E259="Sacatepéquez",E259="Chimaltenango"),I259="Sospechoso"),1,0)</f>
        <v>0</v>
      </c>
      <c r="L259">
        <f t="shared" ref="L259:L322" si="42">IF(AND(OR(E259="Escuintla",E259="Retalhuleu",E259="Suchitepéquez",E259="Santa Rosa"),I259="Confirmado"),1,0)</f>
        <v>0</v>
      </c>
      <c r="M259">
        <f t="shared" ref="M259:M322" si="43">IF(AND(OR(E259="Escuintla",E259="Retalhuleu",E259="Suchitepéquez",E259="Santa Rosa"),I259="Sospechoso"),1,0)</f>
        <v>0</v>
      </c>
      <c r="N259">
        <f t="shared" ref="N259:N322" si="44">IF(AND(OR(E259="Quetzaltenango",E259="San Marcos",E259="Totonicapán",E259="Sololá"),I259="Confirmado"),1,0)</f>
        <v>0</v>
      </c>
      <c r="O259">
        <f t="shared" ref="O259:O322" si="45">IF(AND(OR(E259="Quetzaltenango",E259="San Marcos",E259="Totonicapán",E259="Sololá"),I259="Sospechoso"),1,0)</f>
        <v>0</v>
      </c>
      <c r="P259">
        <f t="shared" ref="P259:P322" si="46">IF(AND(OR(E259="Chiquimula",E259="Izabal",E259="Zacapa",E259="Jalapa",E259="Jutiapa"),I259="Confirmado"),1,0)</f>
        <v>1</v>
      </c>
      <c r="Q259">
        <f t="shared" ref="Q259:Q322" si="47">IF(AND(OR(E259="Chiquimula",E259="Izabal",E259="Zacapa",E259="Jalapa",E259="Jutiapa"),I259="Sospechoso"),1,0)</f>
        <v>0</v>
      </c>
      <c r="R259">
        <f t="shared" ref="R259:R322" si="48">IF(AND(OR(E259="Petén",E259="Alta Verapaz",E259="Quiché",E259="Huehuetenango"),I259="Confirmado"),1,0)</f>
        <v>0</v>
      </c>
      <c r="S259">
        <f t="shared" ref="S259:S322" si="49">IF(AND(OR(E259="Petén",E259="Alta Verapaz",E259="Quiché",E259="Huehuetenango"),I259="Sospechoso"),1,0)</f>
        <v>0</v>
      </c>
    </row>
    <row r="260" spans="1:19" x14ac:dyDescent="0.3">
      <c r="A260" t="s">
        <v>795</v>
      </c>
      <c r="B260" t="s">
        <v>796</v>
      </c>
      <c r="C260" s="1">
        <v>21338</v>
      </c>
      <c r="D260" s="6">
        <v>20985495128</v>
      </c>
      <c r="E260" t="s">
        <v>91</v>
      </c>
      <c r="F260" t="s">
        <v>256</v>
      </c>
      <c r="G260" t="s">
        <v>13</v>
      </c>
      <c r="H260" t="s">
        <v>797</v>
      </c>
      <c r="I260" t="s">
        <v>39</v>
      </c>
      <c r="J260">
        <f t="shared" si="40"/>
        <v>0</v>
      </c>
      <c r="K260">
        <f t="shared" si="41"/>
        <v>0</v>
      </c>
      <c r="L260">
        <f t="shared" si="42"/>
        <v>0</v>
      </c>
      <c r="M260">
        <f t="shared" si="43"/>
        <v>0</v>
      </c>
      <c r="N260">
        <f t="shared" si="44"/>
        <v>0</v>
      </c>
      <c r="O260">
        <f t="shared" si="45"/>
        <v>1</v>
      </c>
      <c r="P260">
        <f t="shared" si="46"/>
        <v>0</v>
      </c>
      <c r="Q260">
        <f t="shared" si="47"/>
        <v>0</v>
      </c>
      <c r="R260">
        <f t="shared" si="48"/>
        <v>0</v>
      </c>
      <c r="S260">
        <f t="shared" si="49"/>
        <v>0</v>
      </c>
    </row>
    <row r="261" spans="1:19" x14ac:dyDescent="0.3">
      <c r="A261" t="s">
        <v>731</v>
      </c>
      <c r="B261" t="s">
        <v>749</v>
      </c>
      <c r="C261" s="1">
        <v>34487</v>
      </c>
      <c r="D261" s="6">
        <v>23798838133</v>
      </c>
      <c r="E261" t="s">
        <v>25</v>
      </c>
      <c r="F261" t="s">
        <v>76</v>
      </c>
      <c r="G261" t="s">
        <v>13</v>
      </c>
      <c r="H261" t="s">
        <v>482</v>
      </c>
      <c r="I261" t="s">
        <v>15</v>
      </c>
      <c r="J261">
        <f t="shared" si="40"/>
        <v>0</v>
      </c>
      <c r="K261">
        <f t="shared" si="41"/>
        <v>0</v>
      </c>
      <c r="L261">
        <f t="shared" si="42"/>
        <v>1</v>
      </c>
      <c r="M261">
        <f t="shared" si="43"/>
        <v>0</v>
      </c>
      <c r="N261">
        <f t="shared" si="44"/>
        <v>0</v>
      </c>
      <c r="O261">
        <f t="shared" si="45"/>
        <v>0</v>
      </c>
      <c r="P261">
        <f t="shared" si="46"/>
        <v>0</v>
      </c>
      <c r="Q261">
        <f t="shared" si="47"/>
        <v>0</v>
      </c>
      <c r="R261">
        <f t="shared" si="48"/>
        <v>0</v>
      </c>
      <c r="S261">
        <f t="shared" si="49"/>
        <v>0</v>
      </c>
    </row>
    <row r="262" spans="1:19" x14ac:dyDescent="0.3">
      <c r="A262" t="s">
        <v>798</v>
      </c>
      <c r="B262" t="s">
        <v>799</v>
      </c>
      <c r="C262" s="1">
        <v>20275</v>
      </c>
      <c r="D262" s="6">
        <v>2205295252</v>
      </c>
      <c r="E262" t="s">
        <v>25</v>
      </c>
      <c r="F262" t="s">
        <v>67</v>
      </c>
      <c r="G262" t="s">
        <v>20</v>
      </c>
      <c r="H262" t="s">
        <v>800</v>
      </c>
      <c r="I262" t="s">
        <v>39</v>
      </c>
      <c r="J262">
        <f t="shared" si="40"/>
        <v>0</v>
      </c>
      <c r="K262">
        <f t="shared" si="41"/>
        <v>0</v>
      </c>
      <c r="L262">
        <f t="shared" si="42"/>
        <v>0</v>
      </c>
      <c r="M262">
        <f t="shared" si="43"/>
        <v>1</v>
      </c>
      <c r="N262">
        <f t="shared" si="44"/>
        <v>0</v>
      </c>
      <c r="O262">
        <f t="shared" si="45"/>
        <v>0</v>
      </c>
      <c r="P262">
        <f t="shared" si="46"/>
        <v>0</v>
      </c>
      <c r="Q262">
        <f t="shared" si="47"/>
        <v>0</v>
      </c>
      <c r="R262">
        <f t="shared" si="48"/>
        <v>0</v>
      </c>
      <c r="S262">
        <f t="shared" si="49"/>
        <v>0</v>
      </c>
    </row>
    <row r="263" spans="1:19" x14ac:dyDescent="0.3">
      <c r="A263" t="s">
        <v>801</v>
      </c>
      <c r="B263" t="s">
        <v>300</v>
      </c>
      <c r="C263" s="1">
        <v>32117</v>
      </c>
      <c r="D263" s="6">
        <v>25133535199</v>
      </c>
      <c r="E263" t="s">
        <v>110</v>
      </c>
      <c r="F263" t="s">
        <v>802</v>
      </c>
      <c r="G263" t="s">
        <v>27</v>
      </c>
      <c r="H263" t="s">
        <v>803</v>
      </c>
      <c r="I263" t="s">
        <v>39</v>
      </c>
      <c r="J263">
        <f t="shared" si="40"/>
        <v>0</v>
      </c>
      <c r="K263">
        <f t="shared" si="41"/>
        <v>0</v>
      </c>
      <c r="L263">
        <f t="shared" si="42"/>
        <v>0</v>
      </c>
      <c r="M263">
        <f t="shared" si="43"/>
        <v>0</v>
      </c>
      <c r="N263">
        <f t="shared" si="44"/>
        <v>0</v>
      </c>
      <c r="O263">
        <f t="shared" si="45"/>
        <v>0</v>
      </c>
      <c r="P263">
        <f t="shared" si="46"/>
        <v>0</v>
      </c>
      <c r="Q263">
        <f t="shared" si="47"/>
        <v>1</v>
      </c>
      <c r="R263">
        <f t="shared" si="48"/>
        <v>0</v>
      </c>
      <c r="S263">
        <f t="shared" si="49"/>
        <v>0</v>
      </c>
    </row>
    <row r="264" spans="1:19" x14ac:dyDescent="0.3">
      <c r="A264" t="s">
        <v>804</v>
      </c>
      <c r="B264" t="s">
        <v>805</v>
      </c>
      <c r="C264" s="1">
        <v>29746</v>
      </c>
      <c r="D264" s="6">
        <v>278970381910</v>
      </c>
      <c r="E264" t="s">
        <v>52</v>
      </c>
      <c r="F264" t="s">
        <v>53</v>
      </c>
      <c r="G264" t="s">
        <v>13</v>
      </c>
      <c r="H264" t="s">
        <v>800</v>
      </c>
      <c r="I264" t="s">
        <v>22</v>
      </c>
      <c r="J264">
        <f t="shared" si="40"/>
        <v>0</v>
      </c>
      <c r="K264">
        <f t="shared" si="41"/>
        <v>0</v>
      </c>
      <c r="L264">
        <f t="shared" si="42"/>
        <v>0</v>
      </c>
      <c r="M264">
        <f t="shared" si="43"/>
        <v>0</v>
      </c>
      <c r="N264">
        <f t="shared" si="44"/>
        <v>0</v>
      </c>
      <c r="O264">
        <f t="shared" si="45"/>
        <v>0</v>
      </c>
      <c r="P264">
        <f t="shared" si="46"/>
        <v>0</v>
      </c>
      <c r="Q264">
        <f t="shared" si="47"/>
        <v>0</v>
      </c>
      <c r="R264">
        <f t="shared" si="48"/>
        <v>0</v>
      </c>
      <c r="S264">
        <f t="shared" si="49"/>
        <v>0</v>
      </c>
    </row>
    <row r="265" spans="1:19" x14ac:dyDescent="0.3">
      <c r="A265" t="s">
        <v>806</v>
      </c>
      <c r="B265" t="s">
        <v>807</v>
      </c>
      <c r="C265" s="1">
        <v>21136</v>
      </c>
      <c r="D265" s="6">
        <v>1982181583</v>
      </c>
      <c r="E265" t="s">
        <v>91</v>
      </c>
      <c r="F265" t="s">
        <v>145</v>
      </c>
      <c r="G265" t="s">
        <v>44</v>
      </c>
      <c r="H265" t="s">
        <v>808</v>
      </c>
      <c r="I265" t="s">
        <v>39</v>
      </c>
      <c r="J265">
        <f t="shared" si="40"/>
        <v>0</v>
      </c>
      <c r="K265">
        <f t="shared" si="41"/>
        <v>0</v>
      </c>
      <c r="L265">
        <f t="shared" si="42"/>
        <v>0</v>
      </c>
      <c r="M265">
        <f t="shared" si="43"/>
        <v>0</v>
      </c>
      <c r="N265">
        <f t="shared" si="44"/>
        <v>0</v>
      </c>
      <c r="O265">
        <f t="shared" si="45"/>
        <v>1</v>
      </c>
      <c r="P265">
        <f t="shared" si="46"/>
        <v>0</v>
      </c>
      <c r="Q265">
        <f t="shared" si="47"/>
        <v>0</v>
      </c>
      <c r="R265">
        <f t="shared" si="48"/>
        <v>0</v>
      </c>
      <c r="S265">
        <f t="shared" si="49"/>
        <v>0</v>
      </c>
    </row>
    <row r="266" spans="1:19" x14ac:dyDescent="0.3">
      <c r="A266" t="s">
        <v>809</v>
      </c>
      <c r="B266" t="s">
        <v>264</v>
      </c>
      <c r="C266" s="1">
        <v>29639</v>
      </c>
      <c r="D266" s="6">
        <v>26818958142</v>
      </c>
      <c r="E266" t="s">
        <v>91</v>
      </c>
      <c r="F266" t="s">
        <v>256</v>
      </c>
      <c r="G266" t="s">
        <v>20</v>
      </c>
      <c r="H266" t="s">
        <v>810</v>
      </c>
      <c r="I266" t="s">
        <v>39</v>
      </c>
      <c r="J266">
        <f t="shared" si="40"/>
        <v>0</v>
      </c>
      <c r="K266">
        <f t="shared" si="41"/>
        <v>0</v>
      </c>
      <c r="L266">
        <f t="shared" si="42"/>
        <v>0</v>
      </c>
      <c r="M266">
        <f t="shared" si="43"/>
        <v>0</v>
      </c>
      <c r="N266">
        <f t="shared" si="44"/>
        <v>0</v>
      </c>
      <c r="O266">
        <f t="shared" si="45"/>
        <v>1</v>
      </c>
      <c r="P266">
        <f t="shared" si="46"/>
        <v>0</v>
      </c>
      <c r="Q266">
        <f t="shared" si="47"/>
        <v>0</v>
      </c>
      <c r="R266">
        <f t="shared" si="48"/>
        <v>0</v>
      </c>
      <c r="S266">
        <f t="shared" si="49"/>
        <v>0</v>
      </c>
    </row>
    <row r="267" spans="1:19" x14ac:dyDescent="0.3">
      <c r="A267" t="s">
        <v>811</v>
      </c>
      <c r="B267" t="s">
        <v>24</v>
      </c>
      <c r="C267" s="1">
        <v>40525</v>
      </c>
      <c r="D267" s="6">
        <v>29765915219</v>
      </c>
      <c r="E267" t="s">
        <v>11</v>
      </c>
      <c r="F267" t="s">
        <v>594</v>
      </c>
      <c r="G267" t="s">
        <v>13</v>
      </c>
      <c r="H267" t="s">
        <v>563</v>
      </c>
      <c r="I267" t="s">
        <v>39</v>
      </c>
      <c r="J267">
        <f t="shared" si="40"/>
        <v>0</v>
      </c>
      <c r="K267">
        <f t="shared" si="41"/>
        <v>1</v>
      </c>
      <c r="L267">
        <f t="shared" si="42"/>
        <v>0</v>
      </c>
      <c r="M267">
        <f t="shared" si="43"/>
        <v>0</v>
      </c>
      <c r="N267">
        <f t="shared" si="44"/>
        <v>0</v>
      </c>
      <c r="O267">
        <f t="shared" si="45"/>
        <v>0</v>
      </c>
      <c r="P267">
        <f t="shared" si="46"/>
        <v>0</v>
      </c>
      <c r="Q267">
        <f t="shared" si="47"/>
        <v>0</v>
      </c>
      <c r="R267">
        <f t="shared" si="48"/>
        <v>0</v>
      </c>
      <c r="S267">
        <f t="shared" si="49"/>
        <v>0</v>
      </c>
    </row>
    <row r="268" spans="1:19" x14ac:dyDescent="0.3">
      <c r="A268" t="s">
        <v>812</v>
      </c>
      <c r="B268" t="s">
        <v>813</v>
      </c>
      <c r="C268" s="1">
        <v>41513</v>
      </c>
      <c r="D268" s="6">
        <v>2804246162</v>
      </c>
      <c r="E268" t="s">
        <v>91</v>
      </c>
      <c r="F268" t="s">
        <v>145</v>
      </c>
      <c r="G268" t="s">
        <v>13</v>
      </c>
      <c r="H268" t="s">
        <v>810</v>
      </c>
      <c r="I268" t="s">
        <v>15</v>
      </c>
      <c r="J268">
        <f t="shared" si="40"/>
        <v>0</v>
      </c>
      <c r="K268">
        <f t="shared" si="41"/>
        <v>0</v>
      </c>
      <c r="L268">
        <f t="shared" si="42"/>
        <v>0</v>
      </c>
      <c r="M268">
        <f t="shared" si="43"/>
        <v>0</v>
      </c>
      <c r="N268">
        <f t="shared" si="44"/>
        <v>1</v>
      </c>
      <c r="O268">
        <f t="shared" si="45"/>
        <v>0</v>
      </c>
      <c r="P268">
        <f t="shared" si="46"/>
        <v>0</v>
      </c>
      <c r="Q268">
        <f t="shared" si="47"/>
        <v>0</v>
      </c>
      <c r="R268">
        <f t="shared" si="48"/>
        <v>0</v>
      </c>
      <c r="S268">
        <f t="shared" si="49"/>
        <v>0</v>
      </c>
    </row>
    <row r="269" spans="1:19" x14ac:dyDescent="0.3">
      <c r="A269" t="s">
        <v>814</v>
      </c>
      <c r="B269" t="s">
        <v>815</v>
      </c>
      <c r="C269" s="1">
        <v>25392</v>
      </c>
      <c r="D269" s="6">
        <v>2366824324</v>
      </c>
      <c r="E269" t="s">
        <v>122</v>
      </c>
      <c r="F269" t="s">
        <v>338</v>
      </c>
      <c r="G269" t="s">
        <v>44</v>
      </c>
      <c r="H269" t="s">
        <v>816</v>
      </c>
      <c r="I269" t="s">
        <v>15</v>
      </c>
      <c r="J269">
        <f t="shared" si="40"/>
        <v>1</v>
      </c>
      <c r="K269">
        <f t="shared" si="41"/>
        <v>0</v>
      </c>
      <c r="L269">
        <f t="shared" si="42"/>
        <v>0</v>
      </c>
      <c r="M269">
        <f t="shared" si="43"/>
        <v>0</v>
      </c>
      <c r="N269">
        <f t="shared" si="44"/>
        <v>0</v>
      </c>
      <c r="O269">
        <f t="shared" si="45"/>
        <v>0</v>
      </c>
      <c r="P269">
        <f t="shared" si="46"/>
        <v>0</v>
      </c>
      <c r="Q269">
        <f t="shared" si="47"/>
        <v>0</v>
      </c>
      <c r="R269">
        <f t="shared" si="48"/>
        <v>0</v>
      </c>
      <c r="S269">
        <f t="shared" si="49"/>
        <v>0</v>
      </c>
    </row>
    <row r="270" spans="1:19" x14ac:dyDescent="0.3">
      <c r="A270" t="s">
        <v>817</v>
      </c>
      <c r="B270" t="s">
        <v>30</v>
      </c>
      <c r="C270" s="1">
        <v>43265</v>
      </c>
      <c r="D270" s="6">
        <v>26082858183</v>
      </c>
      <c r="E270" t="s">
        <v>57</v>
      </c>
      <c r="F270" t="s">
        <v>385</v>
      </c>
      <c r="G270" t="s">
        <v>27</v>
      </c>
      <c r="H270" t="s">
        <v>80</v>
      </c>
      <c r="I270" t="s">
        <v>22</v>
      </c>
      <c r="J270">
        <f t="shared" si="40"/>
        <v>0</v>
      </c>
      <c r="K270">
        <f t="shared" si="41"/>
        <v>0</v>
      </c>
      <c r="L270">
        <f t="shared" si="42"/>
        <v>0</v>
      </c>
      <c r="M270">
        <f t="shared" si="43"/>
        <v>0</v>
      </c>
      <c r="N270">
        <f t="shared" si="44"/>
        <v>0</v>
      </c>
      <c r="O270">
        <f t="shared" si="45"/>
        <v>0</v>
      </c>
      <c r="P270">
        <f t="shared" si="46"/>
        <v>0</v>
      </c>
      <c r="Q270">
        <f t="shared" si="47"/>
        <v>0</v>
      </c>
      <c r="R270">
        <f t="shared" si="48"/>
        <v>0</v>
      </c>
      <c r="S270">
        <f t="shared" si="49"/>
        <v>0</v>
      </c>
    </row>
    <row r="271" spans="1:19" x14ac:dyDescent="0.3">
      <c r="A271" t="s">
        <v>818</v>
      </c>
      <c r="B271" t="s">
        <v>819</v>
      </c>
      <c r="C271" s="1">
        <v>38367</v>
      </c>
      <c r="D271" s="6">
        <v>2751649721</v>
      </c>
      <c r="E271" t="s">
        <v>91</v>
      </c>
      <c r="F271" t="s">
        <v>145</v>
      </c>
      <c r="G271" t="s">
        <v>20</v>
      </c>
      <c r="H271" t="s">
        <v>103</v>
      </c>
      <c r="I271" t="s">
        <v>15</v>
      </c>
      <c r="J271">
        <f t="shared" si="40"/>
        <v>0</v>
      </c>
      <c r="K271">
        <f t="shared" si="41"/>
        <v>0</v>
      </c>
      <c r="L271">
        <f t="shared" si="42"/>
        <v>0</v>
      </c>
      <c r="M271">
        <f t="shared" si="43"/>
        <v>0</v>
      </c>
      <c r="N271">
        <f t="shared" si="44"/>
        <v>1</v>
      </c>
      <c r="O271">
        <f t="shared" si="45"/>
        <v>0</v>
      </c>
      <c r="P271">
        <f t="shared" si="46"/>
        <v>0</v>
      </c>
      <c r="Q271">
        <f t="shared" si="47"/>
        <v>0</v>
      </c>
      <c r="R271">
        <f t="shared" si="48"/>
        <v>0</v>
      </c>
      <c r="S271">
        <f t="shared" si="49"/>
        <v>0</v>
      </c>
    </row>
    <row r="272" spans="1:19" x14ac:dyDescent="0.3">
      <c r="A272" t="s">
        <v>820</v>
      </c>
      <c r="B272" t="s">
        <v>821</v>
      </c>
      <c r="C272" s="1">
        <v>16164</v>
      </c>
      <c r="D272" s="6">
        <v>19561159102</v>
      </c>
      <c r="E272" t="s">
        <v>122</v>
      </c>
      <c r="F272" t="s">
        <v>249</v>
      </c>
      <c r="G272" t="s">
        <v>20</v>
      </c>
      <c r="H272" t="s">
        <v>822</v>
      </c>
      <c r="I272" t="s">
        <v>22</v>
      </c>
      <c r="J272">
        <f t="shared" si="40"/>
        <v>0</v>
      </c>
      <c r="K272">
        <f t="shared" si="41"/>
        <v>0</v>
      </c>
      <c r="L272">
        <f t="shared" si="42"/>
        <v>0</v>
      </c>
      <c r="M272">
        <f t="shared" si="43"/>
        <v>0</v>
      </c>
      <c r="N272">
        <f t="shared" si="44"/>
        <v>0</v>
      </c>
      <c r="O272">
        <f t="shared" si="45"/>
        <v>0</v>
      </c>
      <c r="P272">
        <f t="shared" si="46"/>
        <v>0</v>
      </c>
      <c r="Q272">
        <f t="shared" si="47"/>
        <v>0</v>
      </c>
      <c r="R272">
        <f t="shared" si="48"/>
        <v>0</v>
      </c>
      <c r="S272">
        <f t="shared" si="49"/>
        <v>0</v>
      </c>
    </row>
    <row r="273" spans="1:19" x14ac:dyDescent="0.3">
      <c r="A273" t="s">
        <v>120</v>
      </c>
      <c r="B273" t="s">
        <v>823</v>
      </c>
      <c r="C273" s="1">
        <v>20051</v>
      </c>
      <c r="D273" s="6">
        <v>1935523246</v>
      </c>
      <c r="E273" t="s">
        <v>31</v>
      </c>
      <c r="F273" t="s">
        <v>32</v>
      </c>
      <c r="G273" t="s">
        <v>13</v>
      </c>
      <c r="H273" t="s">
        <v>824</v>
      </c>
      <c r="I273" t="s">
        <v>15</v>
      </c>
      <c r="J273">
        <f t="shared" si="40"/>
        <v>0</v>
      </c>
      <c r="K273">
        <f t="shared" si="41"/>
        <v>0</v>
      </c>
      <c r="L273">
        <f t="shared" si="42"/>
        <v>0</v>
      </c>
      <c r="M273">
        <f t="shared" si="43"/>
        <v>0</v>
      </c>
      <c r="N273">
        <f t="shared" si="44"/>
        <v>0</v>
      </c>
      <c r="O273">
        <f t="shared" si="45"/>
        <v>0</v>
      </c>
      <c r="P273">
        <f t="shared" si="46"/>
        <v>1</v>
      </c>
      <c r="Q273">
        <f t="shared" si="47"/>
        <v>0</v>
      </c>
      <c r="R273">
        <f t="shared" si="48"/>
        <v>0</v>
      </c>
      <c r="S273">
        <f t="shared" si="49"/>
        <v>0</v>
      </c>
    </row>
    <row r="274" spans="1:19" x14ac:dyDescent="0.3">
      <c r="A274" t="s">
        <v>825</v>
      </c>
      <c r="B274" t="s">
        <v>826</v>
      </c>
      <c r="C274" s="1">
        <v>39386</v>
      </c>
      <c r="D274" s="6">
        <v>24715018189</v>
      </c>
      <c r="E274" t="s">
        <v>25</v>
      </c>
      <c r="F274" t="s">
        <v>98</v>
      </c>
      <c r="G274" t="s">
        <v>20</v>
      </c>
      <c r="H274" t="s">
        <v>68</v>
      </c>
      <c r="I274" t="s">
        <v>39</v>
      </c>
      <c r="J274">
        <f t="shared" si="40"/>
        <v>0</v>
      </c>
      <c r="K274">
        <f t="shared" si="41"/>
        <v>0</v>
      </c>
      <c r="L274">
        <f t="shared" si="42"/>
        <v>0</v>
      </c>
      <c r="M274">
        <f t="shared" si="43"/>
        <v>1</v>
      </c>
      <c r="N274">
        <f t="shared" si="44"/>
        <v>0</v>
      </c>
      <c r="O274">
        <f t="shared" si="45"/>
        <v>0</v>
      </c>
      <c r="P274">
        <f t="shared" si="46"/>
        <v>0</v>
      </c>
      <c r="Q274">
        <f t="shared" si="47"/>
        <v>0</v>
      </c>
      <c r="R274">
        <f t="shared" si="48"/>
        <v>0</v>
      </c>
      <c r="S274">
        <f t="shared" si="49"/>
        <v>0</v>
      </c>
    </row>
    <row r="275" spans="1:19" x14ac:dyDescent="0.3">
      <c r="A275" t="s">
        <v>827</v>
      </c>
      <c r="B275" t="s">
        <v>828</v>
      </c>
      <c r="C275" s="1">
        <v>28809</v>
      </c>
      <c r="D275" s="6">
        <v>20314631167</v>
      </c>
      <c r="E275" t="s">
        <v>86</v>
      </c>
      <c r="F275" t="s">
        <v>87</v>
      </c>
      <c r="G275" t="s">
        <v>63</v>
      </c>
      <c r="H275" t="s">
        <v>319</v>
      </c>
      <c r="I275" t="s">
        <v>22</v>
      </c>
      <c r="J275">
        <f t="shared" si="40"/>
        <v>0</v>
      </c>
      <c r="K275">
        <f t="shared" si="41"/>
        <v>0</v>
      </c>
      <c r="L275">
        <f t="shared" si="42"/>
        <v>0</v>
      </c>
      <c r="M275">
        <f t="shared" si="43"/>
        <v>0</v>
      </c>
      <c r="N275">
        <f t="shared" si="44"/>
        <v>0</v>
      </c>
      <c r="O275">
        <f t="shared" si="45"/>
        <v>0</v>
      </c>
      <c r="P275">
        <f t="shared" si="46"/>
        <v>0</v>
      </c>
      <c r="Q275">
        <f t="shared" si="47"/>
        <v>0</v>
      </c>
      <c r="R275">
        <f t="shared" si="48"/>
        <v>0</v>
      </c>
      <c r="S275">
        <f t="shared" si="49"/>
        <v>0</v>
      </c>
    </row>
    <row r="276" spans="1:19" x14ac:dyDescent="0.3">
      <c r="A276" t="s">
        <v>829</v>
      </c>
      <c r="B276" t="s">
        <v>830</v>
      </c>
      <c r="C276" s="1">
        <v>21016</v>
      </c>
      <c r="D276" s="6">
        <v>2151728477</v>
      </c>
      <c r="E276" t="s">
        <v>127</v>
      </c>
      <c r="F276" t="s">
        <v>632</v>
      </c>
      <c r="G276" t="s">
        <v>13</v>
      </c>
      <c r="H276" t="s">
        <v>831</v>
      </c>
      <c r="I276" t="s">
        <v>22</v>
      </c>
      <c r="J276">
        <f t="shared" si="40"/>
        <v>0</v>
      </c>
      <c r="K276">
        <f t="shared" si="41"/>
        <v>0</v>
      </c>
      <c r="L276">
        <f t="shared" si="42"/>
        <v>0</v>
      </c>
      <c r="M276">
        <f t="shared" si="43"/>
        <v>0</v>
      </c>
      <c r="N276">
        <f t="shared" si="44"/>
        <v>0</v>
      </c>
      <c r="O276">
        <f t="shared" si="45"/>
        <v>0</v>
      </c>
      <c r="P276">
        <f t="shared" si="46"/>
        <v>0</v>
      </c>
      <c r="Q276">
        <f t="shared" si="47"/>
        <v>0</v>
      </c>
      <c r="R276">
        <f t="shared" si="48"/>
        <v>0</v>
      </c>
      <c r="S276">
        <f t="shared" si="49"/>
        <v>0</v>
      </c>
    </row>
    <row r="277" spans="1:19" x14ac:dyDescent="0.3">
      <c r="A277" t="s">
        <v>832</v>
      </c>
      <c r="B277" t="s">
        <v>405</v>
      </c>
      <c r="C277" s="1">
        <v>31377</v>
      </c>
      <c r="D277" s="6">
        <v>192214382210</v>
      </c>
      <c r="E277" t="s">
        <v>91</v>
      </c>
      <c r="F277" t="s">
        <v>227</v>
      </c>
      <c r="G277" t="s">
        <v>44</v>
      </c>
      <c r="H277" t="s">
        <v>833</v>
      </c>
      <c r="I277" t="s">
        <v>39</v>
      </c>
      <c r="J277">
        <f t="shared" si="40"/>
        <v>0</v>
      </c>
      <c r="K277">
        <f t="shared" si="41"/>
        <v>0</v>
      </c>
      <c r="L277">
        <f t="shared" si="42"/>
        <v>0</v>
      </c>
      <c r="M277">
        <f t="shared" si="43"/>
        <v>0</v>
      </c>
      <c r="N277">
        <f t="shared" si="44"/>
        <v>0</v>
      </c>
      <c r="O277">
        <f t="shared" si="45"/>
        <v>1</v>
      </c>
      <c r="P277">
        <f t="shared" si="46"/>
        <v>0</v>
      </c>
      <c r="Q277">
        <f t="shared" si="47"/>
        <v>0</v>
      </c>
      <c r="R277">
        <f t="shared" si="48"/>
        <v>0</v>
      </c>
      <c r="S277">
        <f t="shared" si="49"/>
        <v>0</v>
      </c>
    </row>
    <row r="278" spans="1:19" x14ac:dyDescent="0.3">
      <c r="A278" t="s">
        <v>834</v>
      </c>
      <c r="B278" t="s">
        <v>757</v>
      </c>
      <c r="C278" s="1">
        <v>23316</v>
      </c>
      <c r="D278" s="6">
        <v>25001826145</v>
      </c>
      <c r="E278" t="s">
        <v>11</v>
      </c>
      <c r="F278" t="s">
        <v>403</v>
      </c>
      <c r="G278" t="s">
        <v>20</v>
      </c>
      <c r="H278" t="s">
        <v>835</v>
      </c>
      <c r="I278" t="s">
        <v>22</v>
      </c>
      <c r="J278">
        <f t="shared" si="40"/>
        <v>0</v>
      </c>
      <c r="K278">
        <f t="shared" si="41"/>
        <v>0</v>
      </c>
      <c r="L278">
        <f t="shared" si="42"/>
        <v>0</v>
      </c>
      <c r="M278">
        <f t="shared" si="43"/>
        <v>0</v>
      </c>
      <c r="N278">
        <f t="shared" si="44"/>
        <v>0</v>
      </c>
      <c r="O278">
        <f t="shared" si="45"/>
        <v>0</v>
      </c>
      <c r="P278">
        <f t="shared" si="46"/>
        <v>0</v>
      </c>
      <c r="Q278">
        <f t="shared" si="47"/>
        <v>0</v>
      </c>
      <c r="R278">
        <f t="shared" si="48"/>
        <v>0</v>
      </c>
      <c r="S278">
        <f t="shared" si="49"/>
        <v>0</v>
      </c>
    </row>
    <row r="279" spans="1:19" x14ac:dyDescent="0.3">
      <c r="A279" t="s">
        <v>478</v>
      </c>
      <c r="B279" t="s">
        <v>836</v>
      </c>
      <c r="C279" s="1">
        <v>19649</v>
      </c>
      <c r="D279" s="6">
        <v>29319534131</v>
      </c>
      <c r="E279" t="s">
        <v>25</v>
      </c>
      <c r="F279" t="s">
        <v>76</v>
      </c>
      <c r="G279" t="s">
        <v>20</v>
      </c>
      <c r="H279" t="s">
        <v>837</v>
      </c>
      <c r="I279" t="s">
        <v>22</v>
      </c>
      <c r="J279">
        <f t="shared" si="40"/>
        <v>0</v>
      </c>
      <c r="K279">
        <f t="shared" si="41"/>
        <v>0</v>
      </c>
      <c r="L279">
        <f t="shared" si="42"/>
        <v>0</v>
      </c>
      <c r="M279">
        <f t="shared" si="43"/>
        <v>0</v>
      </c>
      <c r="N279">
        <f t="shared" si="44"/>
        <v>0</v>
      </c>
      <c r="O279">
        <f t="shared" si="45"/>
        <v>0</v>
      </c>
      <c r="P279">
        <f t="shared" si="46"/>
        <v>0</v>
      </c>
      <c r="Q279">
        <f t="shared" si="47"/>
        <v>0</v>
      </c>
      <c r="R279">
        <f t="shared" si="48"/>
        <v>0</v>
      </c>
      <c r="S279">
        <f t="shared" si="49"/>
        <v>0</v>
      </c>
    </row>
    <row r="280" spans="1:19" x14ac:dyDescent="0.3">
      <c r="A280" t="s">
        <v>78</v>
      </c>
      <c r="B280" t="s">
        <v>838</v>
      </c>
      <c r="C280" s="1">
        <v>43828</v>
      </c>
      <c r="D280" s="6">
        <v>26958687133</v>
      </c>
      <c r="E280" t="s">
        <v>149</v>
      </c>
      <c r="F280" t="s">
        <v>839</v>
      </c>
      <c r="G280" t="s">
        <v>20</v>
      </c>
      <c r="H280" t="s">
        <v>336</v>
      </c>
      <c r="I280" t="s">
        <v>15</v>
      </c>
      <c r="J280">
        <f t="shared" si="40"/>
        <v>0</v>
      </c>
      <c r="K280">
        <f t="shared" si="41"/>
        <v>0</v>
      </c>
      <c r="L280">
        <f t="shared" si="42"/>
        <v>0</v>
      </c>
      <c r="M280">
        <f t="shared" si="43"/>
        <v>0</v>
      </c>
      <c r="N280">
        <f t="shared" si="44"/>
        <v>0</v>
      </c>
      <c r="O280">
        <f t="shared" si="45"/>
        <v>0</v>
      </c>
      <c r="P280">
        <f t="shared" si="46"/>
        <v>1</v>
      </c>
      <c r="Q280">
        <f t="shared" si="47"/>
        <v>0</v>
      </c>
      <c r="R280">
        <f t="shared" si="48"/>
        <v>0</v>
      </c>
      <c r="S280">
        <f t="shared" si="49"/>
        <v>0</v>
      </c>
    </row>
    <row r="281" spans="1:19" x14ac:dyDescent="0.3">
      <c r="A281" t="s">
        <v>840</v>
      </c>
      <c r="B281" t="s">
        <v>841</v>
      </c>
      <c r="C281" s="1">
        <v>33092</v>
      </c>
      <c r="D281" s="6">
        <v>28049267910</v>
      </c>
      <c r="E281" t="s">
        <v>57</v>
      </c>
      <c r="F281" t="s">
        <v>842</v>
      </c>
      <c r="G281" t="s">
        <v>44</v>
      </c>
      <c r="H281" t="s">
        <v>843</v>
      </c>
      <c r="I281" t="s">
        <v>15</v>
      </c>
      <c r="J281">
        <f t="shared" si="40"/>
        <v>0</v>
      </c>
      <c r="K281">
        <f t="shared" si="41"/>
        <v>0</v>
      </c>
      <c r="L281">
        <f t="shared" si="42"/>
        <v>1</v>
      </c>
      <c r="M281">
        <f t="shared" si="43"/>
        <v>0</v>
      </c>
      <c r="N281">
        <f t="shared" si="44"/>
        <v>0</v>
      </c>
      <c r="O281">
        <f t="shared" si="45"/>
        <v>0</v>
      </c>
      <c r="P281">
        <f t="shared" si="46"/>
        <v>0</v>
      </c>
      <c r="Q281">
        <f t="shared" si="47"/>
        <v>0</v>
      </c>
      <c r="R281">
        <f t="shared" si="48"/>
        <v>0</v>
      </c>
      <c r="S281">
        <f t="shared" si="49"/>
        <v>0</v>
      </c>
    </row>
    <row r="282" spans="1:19" x14ac:dyDescent="0.3">
      <c r="A282" t="s">
        <v>844</v>
      </c>
      <c r="B282" t="s">
        <v>392</v>
      </c>
      <c r="C282" s="1">
        <v>22002</v>
      </c>
      <c r="D282" s="6">
        <v>2031596766</v>
      </c>
      <c r="E282" t="s">
        <v>193</v>
      </c>
      <c r="F282" t="s">
        <v>845</v>
      </c>
      <c r="G282" t="s">
        <v>13</v>
      </c>
      <c r="H282" t="s">
        <v>846</v>
      </c>
      <c r="I282" t="s">
        <v>15</v>
      </c>
      <c r="J282">
        <f t="shared" si="40"/>
        <v>0</v>
      </c>
      <c r="K282">
        <f t="shared" si="41"/>
        <v>0</v>
      </c>
      <c r="L282">
        <f t="shared" si="42"/>
        <v>0</v>
      </c>
      <c r="M282">
        <f t="shared" si="43"/>
        <v>0</v>
      </c>
      <c r="N282">
        <f t="shared" si="44"/>
        <v>0</v>
      </c>
      <c r="O282">
        <f t="shared" si="45"/>
        <v>0</v>
      </c>
      <c r="P282">
        <f t="shared" si="46"/>
        <v>0</v>
      </c>
      <c r="Q282">
        <f t="shared" si="47"/>
        <v>0</v>
      </c>
      <c r="R282">
        <f t="shared" si="48"/>
        <v>1</v>
      </c>
      <c r="S282">
        <f t="shared" si="49"/>
        <v>0</v>
      </c>
    </row>
    <row r="283" spans="1:19" x14ac:dyDescent="0.3">
      <c r="A283" t="s">
        <v>847</v>
      </c>
      <c r="B283" t="s">
        <v>848</v>
      </c>
      <c r="C283" s="1">
        <v>15366</v>
      </c>
      <c r="D283" s="6">
        <v>21092494610</v>
      </c>
      <c r="E283" t="s">
        <v>328</v>
      </c>
      <c r="F283" t="s">
        <v>428</v>
      </c>
      <c r="G283" t="s">
        <v>27</v>
      </c>
      <c r="H283" t="s">
        <v>849</v>
      </c>
      <c r="I283" t="s">
        <v>39</v>
      </c>
      <c r="J283">
        <f t="shared" si="40"/>
        <v>0</v>
      </c>
      <c r="K283">
        <f t="shared" si="41"/>
        <v>0</v>
      </c>
      <c r="L283">
        <f t="shared" si="42"/>
        <v>0</v>
      </c>
      <c r="M283">
        <f t="shared" si="43"/>
        <v>0</v>
      </c>
      <c r="N283">
        <f t="shared" si="44"/>
        <v>0</v>
      </c>
      <c r="O283">
        <f t="shared" si="45"/>
        <v>0</v>
      </c>
      <c r="P283">
        <f t="shared" si="46"/>
        <v>0</v>
      </c>
      <c r="Q283">
        <f t="shared" si="47"/>
        <v>0</v>
      </c>
      <c r="R283">
        <f t="shared" si="48"/>
        <v>0</v>
      </c>
      <c r="S283">
        <f t="shared" si="49"/>
        <v>1</v>
      </c>
    </row>
    <row r="284" spans="1:19" x14ac:dyDescent="0.3">
      <c r="A284" t="s">
        <v>850</v>
      </c>
      <c r="B284" t="s">
        <v>851</v>
      </c>
      <c r="C284" s="1">
        <v>11277</v>
      </c>
      <c r="D284" s="6">
        <v>28803363110</v>
      </c>
      <c r="E284" t="s">
        <v>11</v>
      </c>
      <c r="F284" t="s">
        <v>607</v>
      </c>
      <c r="G284" t="s">
        <v>27</v>
      </c>
      <c r="H284" t="s">
        <v>549</v>
      </c>
      <c r="I284" t="s">
        <v>22</v>
      </c>
      <c r="J284">
        <f t="shared" si="40"/>
        <v>0</v>
      </c>
      <c r="K284">
        <f t="shared" si="41"/>
        <v>0</v>
      </c>
      <c r="L284">
        <f t="shared" si="42"/>
        <v>0</v>
      </c>
      <c r="M284">
        <f t="shared" si="43"/>
        <v>0</v>
      </c>
      <c r="N284">
        <f t="shared" si="44"/>
        <v>0</v>
      </c>
      <c r="O284">
        <f t="shared" si="45"/>
        <v>0</v>
      </c>
      <c r="P284">
        <f t="shared" si="46"/>
        <v>0</v>
      </c>
      <c r="Q284">
        <f t="shared" si="47"/>
        <v>0</v>
      </c>
      <c r="R284">
        <f t="shared" si="48"/>
        <v>0</v>
      </c>
      <c r="S284">
        <f t="shared" si="49"/>
        <v>0</v>
      </c>
    </row>
    <row r="285" spans="1:19" x14ac:dyDescent="0.3">
      <c r="A285" t="s">
        <v>852</v>
      </c>
      <c r="B285" t="s">
        <v>853</v>
      </c>
      <c r="C285" s="1">
        <v>34629</v>
      </c>
      <c r="D285" s="6">
        <v>28226831147</v>
      </c>
      <c r="E285" t="s">
        <v>11</v>
      </c>
      <c r="F285" t="s">
        <v>11</v>
      </c>
      <c r="G285" t="s">
        <v>44</v>
      </c>
      <c r="H285" t="s">
        <v>854</v>
      </c>
      <c r="I285" t="s">
        <v>39</v>
      </c>
      <c r="J285">
        <f t="shared" si="40"/>
        <v>0</v>
      </c>
      <c r="K285">
        <f t="shared" si="41"/>
        <v>1</v>
      </c>
      <c r="L285">
        <f t="shared" si="42"/>
        <v>0</v>
      </c>
      <c r="M285">
        <f t="shared" si="43"/>
        <v>0</v>
      </c>
      <c r="N285">
        <f t="shared" si="44"/>
        <v>0</v>
      </c>
      <c r="O285">
        <f t="shared" si="45"/>
        <v>0</v>
      </c>
      <c r="P285">
        <f t="shared" si="46"/>
        <v>0</v>
      </c>
      <c r="Q285">
        <f t="shared" si="47"/>
        <v>0</v>
      </c>
      <c r="R285">
        <f t="shared" si="48"/>
        <v>0</v>
      </c>
      <c r="S285">
        <f t="shared" si="49"/>
        <v>0</v>
      </c>
    </row>
    <row r="286" spans="1:19" x14ac:dyDescent="0.3">
      <c r="A286" t="s">
        <v>855</v>
      </c>
      <c r="B286" t="s">
        <v>856</v>
      </c>
      <c r="C286" s="1">
        <v>17513</v>
      </c>
      <c r="D286" s="6">
        <v>19486837153</v>
      </c>
      <c r="E286" t="s">
        <v>193</v>
      </c>
      <c r="F286" t="s">
        <v>638</v>
      </c>
      <c r="G286" t="s">
        <v>27</v>
      </c>
      <c r="H286" t="s">
        <v>202</v>
      </c>
      <c r="I286" t="s">
        <v>39</v>
      </c>
      <c r="J286">
        <f t="shared" si="40"/>
        <v>0</v>
      </c>
      <c r="K286">
        <f t="shared" si="41"/>
        <v>0</v>
      </c>
      <c r="L286">
        <f t="shared" si="42"/>
        <v>0</v>
      </c>
      <c r="M286">
        <f t="shared" si="43"/>
        <v>0</v>
      </c>
      <c r="N286">
        <f t="shared" si="44"/>
        <v>0</v>
      </c>
      <c r="O286">
        <f t="shared" si="45"/>
        <v>0</v>
      </c>
      <c r="P286">
        <f t="shared" si="46"/>
        <v>0</v>
      </c>
      <c r="Q286">
        <f t="shared" si="47"/>
        <v>0</v>
      </c>
      <c r="R286">
        <f t="shared" si="48"/>
        <v>0</v>
      </c>
      <c r="S286">
        <f t="shared" si="49"/>
        <v>1</v>
      </c>
    </row>
    <row r="287" spans="1:19" x14ac:dyDescent="0.3">
      <c r="A287" t="s">
        <v>857</v>
      </c>
      <c r="B287" t="s">
        <v>532</v>
      </c>
      <c r="C287" s="1">
        <v>32963</v>
      </c>
      <c r="D287" s="6">
        <v>2011853645</v>
      </c>
      <c r="E287" t="s">
        <v>149</v>
      </c>
      <c r="F287" t="s">
        <v>839</v>
      </c>
      <c r="G287" t="s">
        <v>63</v>
      </c>
      <c r="H287" t="s">
        <v>858</v>
      </c>
      <c r="I287" t="s">
        <v>15</v>
      </c>
      <c r="J287">
        <f t="shared" si="40"/>
        <v>0</v>
      </c>
      <c r="K287">
        <f t="shared" si="41"/>
        <v>0</v>
      </c>
      <c r="L287">
        <f t="shared" si="42"/>
        <v>0</v>
      </c>
      <c r="M287">
        <f t="shared" si="43"/>
        <v>0</v>
      </c>
      <c r="N287">
        <f t="shared" si="44"/>
        <v>0</v>
      </c>
      <c r="O287">
        <f t="shared" si="45"/>
        <v>0</v>
      </c>
      <c r="P287">
        <f t="shared" si="46"/>
        <v>1</v>
      </c>
      <c r="Q287">
        <f t="shared" si="47"/>
        <v>0</v>
      </c>
      <c r="R287">
        <f t="shared" si="48"/>
        <v>0</v>
      </c>
      <c r="S287">
        <f t="shared" si="49"/>
        <v>0</v>
      </c>
    </row>
    <row r="288" spans="1:19" x14ac:dyDescent="0.3">
      <c r="A288" t="s">
        <v>859</v>
      </c>
      <c r="B288" t="s">
        <v>860</v>
      </c>
      <c r="C288" s="1">
        <v>20559</v>
      </c>
      <c r="D288" s="6">
        <v>2189303949</v>
      </c>
      <c r="E288" t="s">
        <v>91</v>
      </c>
      <c r="F288" t="s">
        <v>92</v>
      </c>
      <c r="G288" t="s">
        <v>20</v>
      </c>
      <c r="H288" t="s">
        <v>861</v>
      </c>
      <c r="I288" t="s">
        <v>39</v>
      </c>
      <c r="J288">
        <f t="shared" si="40"/>
        <v>0</v>
      </c>
      <c r="K288">
        <f t="shared" si="41"/>
        <v>0</v>
      </c>
      <c r="L288">
        <f t="shared" si="42"/>
        <v>0</v>
      </c>
      <c r="M288">
        <f t="shared" si="43"/>
        <v>0</v>
      </c>
      <c r="N288">
        <f t="shared" si="44"/>
        <v>0</v>
      </c>
      <c r="O288">
        <f t="shared" si="45"/>
        <v>1</v>
      </c>
      <c r="P288">
        <f t="shared" si="46"/>
        <v>0</v>
      </c>
      <c r="Q288">
        <f t="shared" si="47"/>
        <v>0</v>
      </c>
      <c r="R288">
        <f t="shared" si="48"/>
        <v>0</v>
      </c>
      <c r="S288">
        <f t="shared" si="49"/>
        <v>0</v>
      </c>
    </row>
    <row r="289" spans="1:19" x14ac:dyDescent="0.3">
      <c r="A289" t="s">
        <v>862</v>
      </c>
      <c r="B289" t="s">
        <v>468</v>
      </c>
      <c r="C289" s="1">
        <v>20775</v>
      </c>
      <c r="D289" s="6">
        <v>2374921038</v>
      </c>
      <c r="E289" t="s">
        <v>11</v>
      </c>
      <c r="F289" t="s">
        <v>212</v>
      </c>
      <c r="G289" t="s">
        <v>13</v>
      </c>
      <c r="H289" t="s">
        <v>863</v>
      </c>
      <c r="I289" t="s">
        <v>22</v>
      </c>
      <c r="J289">
        <f t="shared" si="40"/>
        <v>0</v>
      </c>
      <c r="K289">
        <f t="shared" si="41"/>
        <v>0</v>
      </c>
      <c r="L289">
        <f t="shared" si="42"/>
        <v>0</v>
      </c>
      <c r="M289">
        <f t="shared" si="43"/>
        <v>0</v>
      </c>
      <c r="N289">
        <f t="shared" si="44"/>
        <v>0</v>
      </c>
      <c r="O289">
        <f t="shared" si="45"/>
        <v>0</v>
      </c>
      <c r="P289">
        <f t="shared" si="46"/>
        <v>0</v>
      </c>
      <c r="Q289">
        <f t="shared" si="47"/>
        <v>0</v>
      </c>
      <c r="R289">
        <f t="shared" si="48"/>
        <v>0</v>
      </c>
      <c r="S289">
        <f t="shared" si="49"/>
        <v>0</v>
      </c>
    </row>
    <row r="290" spans="1:19" x14ac:dyDescent="0.3">
      <c r="A290" t="s">
        <v>864</v>
      </c>
      <c r="B290" t="s">
        <v>264</v>
      </c>
      <c r="C290" s="1">
        <v>9080</v>
      </c>
      <c r="D290" s="6">
        <v>28658604168</v>
      </c>
      <c r="E290" t="s">
        <v>135</v>
      </c>
      <c r="F290" t="s">
        <v>136</v>
      </c>
      <c r="G290" t="s">
        <v>20</v>
      </c>
      <c r="H290" t="s">
        <v>485</v>
      </c>
      <c r="I290" t="s">
        <v>39</v>
      </c>
      <c r="J290">
        <f t="shared" si="40"/>
        <v>0</v>
      </c>
      <c r="K290">
        <f t="shared" si="41"/>
        <v>0</v>
      </c>
      <c r="L290">
        <f t="shared" si="42"/>
        <v>0</v>
      </c>
      <c r="M290">
        <f t="shared" si="43"/>
        <v>0</v>
      </c>
      <c r="N290">
        <f t="shared" si="44"/>
        <v>0</v>
      </c>
      <c r="O290">
        <f t="shared" si="45"/>
        <v>1</v>
      </c>
      <c r="P290">
        <f t="shared" si="46"/>
        <v>0</v>
      </c>
      <c r="Q290">
        <f t="shared" si="47"/>
        <v>0</v>
      </c>
      <c r="R290">
        <f t="shared" si="48"/>
        <v>0</v>
      </c>
      <c r="S290">
        <f t="shared" si="49"/>
        <v>0</v>
      </c>
    </row>
    <row r="291" spans="1:19" x14ac:dyDescent="0.3">
      <c r="A291" t="s">
        <v>865</v>
      </c>
      <c r="B291" t="s">
        <v>866</v>
      </c>
      <c r="C291" s="1">
        <v>16656</v>
      </c>
      <c r="D291" s="6">
        <v>19589441106</v>
      </c>
      <c r="E291" t="s">
        <v>52</v>
      </c>
      <c r="F291" t="s">
        <v>366</v>
      </c>
      <c r="G291" t="s">
        <v>44</v>
      </c>
      <c r="H291" t="s">
        <v>867</v>
      </c>
      <c r="I291" t="s">
        <v>39</v>
      </c>
      <c r="J291">
        <f t="shared" si="40"/>
        <v>0</v>
      </c>
      <c r="K291">
        <f t="shared" si="41"/>
        <v>0</v>
      </c>
      <c r="L291">
        <f t="shared" si="42"/>
        <v>0</v>
      </c>
      <c r="M291">
        <f t="shared" si="43"/>
        <v>0</v>
      </c>
      <c r="N291">
        <f t="shared" si="44"/>
        <v>0</v>
      </c>
      <c r="O291">
        <f t="shared" si="45"/>
        <v>1</v>
      </c>
      <c r="P291">
        <f t="shared" si="46"/>
        <v>0</v>
      </c>
      <c r="Q291">
        <f t="shared" si="47"/>
        <v>0</v>
      </c>
      <c r="R291">
        <f t="shared" si="48"/>
        <v>0</v>
      </c>
      <c r="S291">
        <f t="shared" si="49"/>
        <v>0</v>
      </c>
    </row>
    <row r="292" spans="1:19" x14ac:dyDescent="0.3">
      <c r="A292" t="s">
        <v>868</v>
      </c>
      <c r="B292" t="s">
        <v>869</v>
      </c>
      <c r="C292" s="1">
        <v>15997</v>
      </c>
      <c r="D292" s="6">
        <v>1972968572</v>
      </c>
      <c r="E292" t="s">
        <v>25</v>
      </c>
      <c r="F292" t="s">
        <v>98</v>
      </c>
      <c r="G292" t="s">
        <v>13</v>
      </c>
      <c r="H292" t="s">
        <v>870</v>
      </c>
      <c r="I292" t="s">
        <v>22</v>
      </c>
      <c r="J292">
        <f t="shared" si="40"/>
        <v>0</v>
      </c>
      <c r="K292">
        <f t="shared" si="41"/>
        <v>0</v>
      </c>
      <c r="L292">
        <f t="shared" si="42"/>
        <v>0</v>
      </c>
      <c r="M292">
        <f t="shared" si="43"/>
        <v>0</v>
      </c>
      <c r="N292">
        <f t="shared" si="44"/>
        <v>0</v>
      </c>
      <c r="O292">
        <f t="shared" si="45"/>
        <v>0</v>
      </c>
      <c r="P292">
        <f t="shared" si="46"/>
        <v>0</v>
      </c>
      <c r="Q292">
        <f t="shared" si="47"/>
        <v>0</v>
      </c>
      <c r="R292">
        <f t="shared" si="48"/>
        <v>0</v>
      </c>
      <c r="S292">
        <f t="shared" si="49"/>
        <v>0</v>
      </c>
    </row>
    <row r="293" spans="1:19" x14ac:dyDescent="0.3">
      <c r="A293" t="s">
        <v>871</v>
      </c>
      <c r="B293" t="s">
        <v>606</v>
      </c>
      <c r="C293" s="1">
        <v>24039</v>
      </c>
      <c r="D293" s="6">
        <v>2487068736</v>
      </c>
      <c r="E293" t="s">
        <v>25</v>
      </c>
      <c r="F293" t="s">
        <v>234</v>
      </c>
      <c r="G293" t="s">
        <v>20</v>
      </c>
      <c r="H293" t="s">
        <v>872</v>
      </c>
      <c r="I293" t="s">
        <v>15</v>
      </c>
      <c r="J293">
        <f t="shared" si="40"/>
        <v>0</v>
      </c>
      <c r="K293">
        <f t="shared" si="41"/>
        <v>0</v>
      </c>
      <c r="L293">
        <f t="shared" si="42"/>
        <v>1</v>
      </c>
      <c r="M293">
        <f t="shared" si="43"/>
        <v>0</v>
      </c>
      <c r="N293">
        <f t="shared" si="44"/>
        <v>0</v>
      </c>
      <c r="O293">
        <f t="shared" si="45"/>
        <v>0</v>
      </c>
      <c r="P293">
        <f t="shared" si="46"/>
        <v>0</v>
      </c>
      <c r="Q293">
        <f t="shared" si="47"/>
        <v>0</v>
      </c>
      <c r="R293">
        <f t="shared" si="48"/>
        <v>0</v>
      </c>
      <c r="S293">
        <f t="shared" si="49"/>
        <v>0</v>
      </c>
    </row>
    <row r="294" spans="1:19" x14ac:dyDescent="0.3">
      <c r="A294" t="s">
        <v>873</v>
      </c>
      <c r="B294" t="s">
        <v>606</v>
      </c>
      <c r="C294" s="1">
        <v>28586</v>
      </c>
      <c r="D294" s="6">
        <v>2653897617</v>
      </c>
      <c r="E294" t="s">
        <v>25</v>
      </c>
      <c r="F294" t="s">
        <v>874</v>
      </c>
      <c r="G294" t="s">
        <v>13</v>
      </c>
      <c r="H294" t="s">
        <v>875</v>
      </c>
      <c r="I294" t="s">
        <v>15</v>
      </c>
      <c r="J294">
        <f t="shared" si="40"/>
        <v>0</v>
      </c>
      <c r="K294">
        <f t="shared" si="41"/>
        <v>0</v>
      </c>
      <c r="L294">
        <f t="shared" si="42"/>
        <v>1</v>
      </c>
      <c r="M294">
        <f t="shared" si="43"/>
        <v>0</v>
      </c>
      <c r="N294">
        <f t="shared" si="44"/>
        <v>0</v>
      </c>
      <c r="O294">
        <f t="shared" si="45"/>
        <v>0</v>
      </c>
      <c r="P294">
        <f t="shared" si="46"/>
        <v>0</v>
      </c>
      <c r="Q294">
        <f t="shared" si="47"/>
        <v>0</v>
      </c>
      <c r="R294">
        <f t="shared" si="48"/>
        <v>0</v>
      </c>
      <c r="S294">
        <f t="shared" si="49"/>
        <v>0</v>
      </c>
    </row>
    <row r="295" spans="1:19" x14ac:dyDescent="0.3">
      <c r="A295" t="s">
        <v>876</v>
      </c>
      <c r="B295" t="s">
        <v>601</v>
      </c>
      <c r="C295" s="1">
        <v>21231</v>
      </c>
      <c r="D295" s="6">
        <v>249875011010</v>
      </c>
      <c r="E295" t="s">
        <v>122</v>
      </c>
      <c r="F295" t="s">
        <v>249</v>
      </c>
      <c r="G295" t="s">
        <v>13</v>
      </c>
      <c r="H295" t="s">
        <v>877</v>
      </c>
      <c r="I295" t="s">
        <v>22</v>
      </c>
      <c r="J295">
        <f t="shared" si="40"/>
        <v>0</v>
      </c>
      <c r="K295">
        <f t="shared" si="41"/>
        <v>0</v>
      </c>
      <c r="L295">
        <f t="shared" si="42"/>
        <v>0</v>
      </c>
      <c r="M295">
        <f t="shared" si="43"/>
        <v>0</v>
      </c>
      <c r="N295">
        <f t="shared" si="44"/>
        <v>0</v>
      </c>
      <c r="O295">
        <f t="shared" si="45"/>
        <v>0</v>
      </c>
      <c r="P295">
        <f t="shared" si="46"/>
        <v>0</v>
      </c>
      <c r="Q295">
        <f t="shared" si="47"/>
        <v>0</v>
      </c>
      <c r="R295">
        <f t="shared" si="48"/>
        <v>0</v>
      </c>
      <c r="S295">
        <f t="shared" si="49"/>
        <v>0</v>
      </c>
    </row>
    <row r="296" spans="1:19" x14ac:dyDescent="0.3">
      <c r="A296" t="s">
        <v>809</v>
      </c>
      <c r="B296" t="s">
        <v>878</v>
      </c>
      <c r="C296" s="1">
        <v>20225</v>
      </c>
      <c r="D296" s="6">
        <v>22004998158</v>
      </c>
      <c r="E296" t="s">
        <v>91</v>
      </c>
      <c r="F296" t="s">
        <v>227</v>
      </c>
      <c r="G296" t="s">
        <v>20</v>
      </c>
      <c r="H296" t="s">
        <v>411</v>
      </c>
      <c r="I296" t="s">
        <v>22</v>
      </c>
      <c r="J296">
        <f t="shared" si="40"/>
        <v>0</v>
      </c>
      <c r="K296">
        <f t="shared" si="41"/>
        <v>0</v>
      </c>
      <c r="L296">
        <f t="shared" si="42"/>
        <v>0</v>
      </c>
      <c r="M296">
        <f t="shared" si="43"/>
        <v>0</v>
      </c>
      <c r="N296">
        <f t="shared" si="44"/>
        <v>0</v>
      </c>
      <c r="O296">
        <f t="shared" si="45"/>
        <v>0</v>
      </c>
      <c r="P296">
        <f t="shared" si="46"/>
        <v>0</v>
      </c>
      <c r="Q296">
        <f t="shared" si="47"/>
        <v>0</v>
      </c>
      <c r="R296">
        <f t="shared" si="48"/>
        <v>0</v>
      </c>
      <c r="S296">
        <f t="shared" si="49"/>
        <v>0</v>
      </c>
    </row>
    <row r="297" spans="1:19" x14ac:dyDescent="0.3">
      <c r="A297" t="s">
        <v>879</v>
      </c>
      <c r="B297" t="s">
        <v>805</v>
      </c>
      <c r="C297" s="1">
        <v>33000</v>
      </c>
      <c r="D297" s="6">
        <v>24850148133</v>
      </c>
      <c r="E297" t="s">
        <v>36</v>
      </c>
      <c r="F297" t="s">
        <v>37</v>
      </c>
      <c r="G297" t="s">
        <v>44</v>
      </c>
      <c r="H297" t="s">
        <v>880</v>
      </c>
      <c r="I297" t="s">
        <v>22</v>
      </c>
      <c r="J297">
        <f t="shared" si="40"/>
        <v>0</v>
      </c>
      <c r="K297">
        <f t="shared" si="41"/>
        <v>0</v>
      </c>
      <c r="L297">
        <f t="shared" si="42"/>
        <v>0</v>
      </c>
      <c r="M297">
        <f t="shared" si="43"/>
        <v>0</v>
      </c>
      <c r="N297">
        <f t="shared" si="44"/>
        <v>0</v>
      </c>
      <c r="O297">
        <f t="shared" si="45"/>
        <v>0</v>
      </c>
      <c r="P297">
        <f t="shared" si="46"/>
        <v>0</v>
      </c>
      <c r="Q297">
        <f t="shared" si="47"/>
        <v>0</v>
      </c>
      <c r="R297">
        <f t="shared" si="48"/>
        <v>0</v>
      </c>
      <c r="S297">
        <f t="shared" si="49"/>
        <v>0</v>
      </c>
    </row>
    <row r="298" spans="1:19" x14ac:dyDescent="0.3">
      <c r="A298" t="s">
        <v>881</v>
      </c>
      <c r="B298" t="s">
        <v>144</v>
      </c>
      <c r="C298" s="1">
        <v>27012</v>
      </c>
      <c r="D298" s="6">
        <v>2131581252</v>
      </c>
      <c r="E298" t="s">
        <v>52</v>
      </c>
      <c r="F298" t="s">
        <v>102</v>
      </c>
      <c r="G298" t="s">
        <v>20</v>
      </c>
      <c r="H298" t="s">
        <v>582</v>
      </c>
      <c r="I298" t="s">
        <v>39</v>
      </c>
      <c r="J298">
        <f t="shared" si="40"/>
        <v>0</v>
      </c>
      <c r="K298">
        <f t="shared" si="41"/>
        <v>0</v>
      </c>
      <c r="L298">
        <f t="shared" si="42"/>
        <v>0</v>
      </c>
      <c r="M298">
        <f t="shared" si="43"/>
        <v>0</v>
      </c>
      <c r="N298">
        <f t="shared" si="44"/>
        <v>0</v>
      </c>
      <c r="O298">
        <f t="shared" si="45"/>
        <v>1</v>
      </c>
      <c r="P298">
        <f t="shared" si="46"/>
        <v>0</v>
      </c>
      <c r="Q298">
        <f t="shared" si="47"/>
        <v>0</v>
      </c>
      <c r="R298">
        <f t="shared" si="48"/>
        <v>0</v>
      </c>
      <c r="S298">
        <f t="shared" si="49"/>
        <v>0</v>
      </c>
    </row>
    <row r="299" spans="1:19" x14ac:dyDescent="0.3">
      <c r="A299" t="s">
        <v>882</v>
      </c>
      <c r="B299" t="s">
        <v>883</v>
      </c>
      <c r="C299" s="1">
        <v>21858</v>
      </c>
      <c r="D299" s="6">
        <v>223970231510</v>
      </c>
      <c r="E299" t="s">
        <v>86</v>
      </c>
      <c r="F299" t="s">
        <v>449</v>
      </c>
      <c r="G299" t="s">
        <v>13</v>
      </c>
      <c r="H299" t="s">
        <v>884</v>
      </c>
      <c r="I299" t="s">
        <v>22</v>
      </c>
      <c r="J299">
        <f t="shared" si="40"/>
        <v>0</v>
      </c>
      <c r="K299">
        <f t="shared" si="41"/>
        <v>0</v>
      </c>
      <c r="L299">
        <f t="shared" si="42"/>
        <v>0</v>
      </c>
      <c r="M299">
        <f t="shared" si="43"/>
        <v>0</v>
      </c>
      <c r="N299">
        <f t="shared" si="44"/>
        <v>0</v>
      </c>
      <c r="O299">
        <f t="shared" si="45"/>
        <v>0</v>
      </c>
      <c r="P299">
        <f t="shared" si="46"/>
        <v>0</v>
      </c>
      <c r="Q299">
        <f t="shared" si="47"/>
        <v>0</v>
      </c>
      <c r="R299">
        <f t="shared" si="48"/>
        <v>0</v>
      </c>
      <c r="S299">
        <f t="shared" si="49"/>
        <v>0</v>
      </c>
    </row>
    <row r="300" spans="1:19" x14ac:dyDescent="0.3">
      <c r="A300" t="s">
        <v>885</v>
      </c>
      <c r="B300" t="s">
        <v>883</v>
      </c>
      <c r="C300" s="1">
        <v>36531</v>
      </c>
      <c r="D300" s="6">
        <v>2979938749</v>
      </c>
      <c r="E300" t="s">
        <v>52</v>
      </c>
      <c r="F300" t="s">
        <v>168</v>
      </c>
      <c r="G300" t="s">
        <v>63</v>
      </c>
      <c r="H300" t="s">
        <v>886</v>
      </c>
      <c r="I300" t="s">
        <v>39</v>
      </c>
      <c r="J300">
        <f t="shared" si="40"/>
        <v>0</v>
      </c>
      <c r="K300">
        <f t="shared" si="41"/>
        <v>0</v>
      </c>
      <c r="L300">
        <f t="shared" si="42"/>
        <v>0</v>
      </c>
      <c r="M300">
        <f t="shared" si="43"/>
        <v>0</v>
      </c>
      <c r="N300">
        <f t="shared" si="44"/>
        <v>0</v>
      </c>
      <c r="O300">
        <f t="shared" si="45"/>
        <v>1</v>
      </c>
      <c r="P300">
        <f t="shared" si="46"/>
        <v>0</v>
      </c>
      <c r="Q300">
        <f t="shared" si="47"/>
        <v>0</v>
      </c>
      <c r="R300">
        <f t="shared" si="48"/>
        <v>0</v>
      </c>
      <c r="S300">
        <f t="shared" si="49"/>
        <v>0</v>
      </c>
    </row>
    <row r="301" spans="1:19" x14ac:dyDescent="0.3">
      <c r="A301" t="s">
        <v>887</v>
      </c>
      <c r="B301" t="s">
        <v>479</v>
      </c>
      <c r="C301" s="1">
        <v>27793</v>
      </c>
      <c r="D301" s="6">
        <v>20952241187</v>
      </c>
      <c r="E301" t="s">
        <v>135</v>
      </c>
      <c r="F301" t="s">
        <v>293</v>
      </c>
      <c r="G301" t="s">
        <v>44</v>
      </c>
      <c r="H301" t="s">
        <v>652</v>
      </c>
      <c r="I301" t="s">
        <v>15</v>
      </c>
      <c r="J301">
        <f t="shared" si="40"/>
        <v>0</v>
      </c>
      <c r="K301">
        <f t="shared" si="41"/>
        <v>0</v>
      </c>
      <c r="L301">
        <f t="shared" si="42"/>
        <v>0</v>
      </c>
      <c r="M301">
        <f t="shared" si="43"/>
        <v>0</v>
      </c>
      <c r="N301">
        <f t="shared" si="44"/>
        <v>1</v>
      </c>
      <c r="O301">
        <f t="shared" si="45"/>
        <v>0</v>
      </c>
      <c r="P301">
        <f t="shared" si="46"/>
        <v>0</v>
      </c>
      <c r="Q301">
        <f t="shared" si="47"/>
        <v>0</v>
      </c>
      <c r="R301">
        <f t="shared" si="48"/>
        <v>0</v>
      </c>
      <c r="S301">
        <f t="shared" si="49"/>
        <v>0</v>
      </c>
    </row>
    <row r="302" spans="1:19" x14ac:dyDescent="0.3">
      <c r="A302" t="s">
        <v>888</v>
      </c>
      <c r="B302" t="s">
        <v>654</v>
      </c>
      <c r="C302" s="1">
        <v>14057</v>
      </c>
      <c r="D302" s="6">
        <v>26373995810</v>
      </c>
      <c r="E302" t="s">
        <v>31</v>
      </c>
      <c r="F302" t="s">
        <v>889</v>
      </c>
      <c r="G302" t="s">
        <v>63</v>
      </c>
      <c r="H302" t="s">
        <v>588</v>
      </c>
      <c r="I302" t="s">
        <v>39</v>
      </c>
      <c r="J302">
        <f t="shared" si="40"/>
        <v>0</v>
      </c>
      <c r="K302">
        <f t="shared" si="41"/>
        <v>0</v>
      </c>
      <c r="L302">
        <f t="shared" si="42"/>
        <v>0</v>
      </c>
      <c r="M302">
        <f t="shared" si="43"/>
        <v>0</v>
      </c>
      <c r="N302">
        <f t="shared" si="44"/>
        <v>0</v>
      </c>
      <c r="O302">
        <f t="shared" si="45"/>
        <v>0</v>
      </c>
      <c r="P302">
        <f t="shared" si="46"/>
        <v>0</v>
      </c>
      <c r="Q302">
        <f t="shared" si="47"/>
        <v>1</v>
      </c>
      <c r="R302">
        <f t="shared" si="48"/>
        <v>0</v>
      </c>
      <c r="S302">
        <f t="shared" si="49"/>
        <v>0</v>
      </c>
    </row>
    <row r="303" spans="1:19" x14ac:dyDescent="0.3">
      <c r="A303" t="s">
        <v>389</v>
      </c>
      <c r="B303" t="s">
        <v>890</v>
      </c>
      <c r="C303" s="1">
        <v>18276</v>
      </c>
      <c r="D303" s="6">
        <v>2020326257</v>
      </c>
      <c r="E303" t="s">
        <v>25</v>
      </c>
      <c r="F303" t="s">
        <v>98</v>
      </c>
      <c r="G303" t="s">
        <v>44</v>
      </c>
      <c r="H303" t="s">
        <v>891</v>
      </c>
      <c r="I303" t="s">
        <v>22</v>
      </c>
      <c r="J303">
        <f t="shared" si="40"/>
        <v>0</v>
      </c>
      <c r="K303">
        <f t="shared" si="41"/>
        <v>0</v>
      </c>
      <c r="L303">
        <f t="shared" si="42"/>
        <v>0</v>
      </c>
      <c r="M303">
        <f t="shared" si="43"/>
        <v>0</v>
      </c>
      <c r="N303">
        <f t="shared" si="44"/>
        <v>0</v>
      </c>
      <c r="O303">
        <f t="shared" si="45"/>
        <v>0</v>
      </c>
      <c r="P303">
        <f t="shared" si="46"/>
        <v>0</v>
      </c>
      <c r="Q303">
        <f t="shared" si="47"/>
        <v>0</v>
      </c>
      <c r="R303">
        <f t="shared" si="48"/>
        <v>0</v>
      </c>
      <c r="S303">
        <f t="shared" si="49"/>
        <v>0</v>
      </c>
    </row>
    <row r="304" spans="1:19" x14ac:dyDescent="0.3">
      <c r="A304" t="s">
        <v>892</v>
      </c>
      <c r="B304" t="s">
        <v>893</v>
      </c>
      <c r="C304" s="1">
        <v>32566</v>
      </c>
      <c r="D304" s="6">
        <v>2650617658</v>
      </c>
      <c r="E304" t="s">
        <v>91</v>
      </c>
      <c r="F304" t="s">
        <v>91</v>
      </c>
      <c r="G304" t="s">
        <v>20</v>
      </c>
      <c r="H304" t="s">
        <v>849</v>
      </c>
      <c r="I304" t="s">
        <v>39</v>
      </c>
      <c r="J304">
        <f t="shared" si="40"/>
        <v>0</v>
      </c>
      <c r="K304">
        <f t="shared" si="41"/>
        <v>0</v>
      </c>
      <c r="L304">
        <f t="shared" si="42"/>
        <v>0</v>
      </c>
      <c r="M304">
        <f t="shared" si="43"/>
        <v>0</v>
      </c>
      <c r="N304">
        <f t="shared" si="44"/>
        <v>0</v>
      </c>
      <c r="O304">
        <f t="shared" si="45"/>
        <v>1</v>
      </c>
      <c r="P304">
        <f t="shared" si="46"/>
        <v>0</v>
      </c>
      <c r="Q304">
        <f t="shared" si="47"/>
        <v>0</v>
      </c>
      <c r="R304">
        <f t="shared" si="48"/>
        <v>0</v>
      </c>
      <c r="S304">
        <f t="shared" si="49"/>
        <v>0</v>
      </c>
    </row>
    <row r="305" spans="1:19" x14ac:dyDescent="0.3">
      <c r="A305" t="s">
        <v>857</v>
      </c>
      <c r="B305" t="s">
        <v>468</v>
      </c>
      <c r="C305" s="1">
        <v>7648</v>
      </c>
      <c r="D305" s="6">
        <v>21500848210</v>
      </c>
      <c r="E305" t="s">
        <v>11</v>
      </c>
      <c r="F305" t="s">
        <v>607</v>
      </c>
      <c r="G305" t="s">
        <v>44</v>
      </c>
      <c r="H305" t="s">
        <v>485</v>
      </c>
      <c r="I305" t="s">
        <v>22</v>
      </c>
      <c r="J305">
        <f t="shared" si="40"/>
        <v>0</v>
      </c>
      <c r="K305">
        <f t="shared" si="41"/>
        <v>0</v>
      </c>
      <c r="L305">
        <f t="shared" si="42"/>
        <v>0</v>
      </c>
      <c r="M305">
        <f t="shared" si="43"/>
        <v>0</v>
      </c>
      <c r="N305">
        <f t="shared" si="44"/>
        <v>0</v>
      </c>
      <c r="O305">
        <f t="shared" si="45"/>
        <v>0</v>
      </c>
      <c r="P305">
        <f t="shared" si="46"/>
        <v>0</v>
      </c>
      <c r="Q305">
        <f t="shared" si="47"/>
        <v>0</v>
      </c>
      <c r="R305">
        <f t="shared" si="48"/>
        <v>0</v>
      </c>
      <c r="S305">
        <f t="shared" si="49"/>
        <v>0</v>
      </c>
    </row>
    <row r="306" spans="1:19" x14ac:dyDescent="0.3">
      <c r="A306" t="s">
        <v>894</v>
      </c>
      <c r="B306" t="s">
        <v>895</v>
      </c>
      <c r="C306" s="1">
        <v>16244</v>
      </c>
      <c r="D306" s="6">
        <v>19412091213</v>
      </c>
      <c r="E306" t="s">
        <v>114</v>
      </c>
      <c r="F306" t="s">
        <v>274</v>
      </c>
      <c r="G306" t="s">
        <v>63</v>
      </c>
      <c r="H306" t="s">
        <v>301</v>
      </c>
      <c r="I306" t="s">
        <v>22</v>
      </c>
      <c r="J306">
        <f t="shared" si="40"/>
        <v>0</v>
      </c>
      <c r="K306">
        <f t="shared" si="41"/>
        <v>0</v>
      </c>
      <c r="L306">
        <f t="shared" si="42"/>
        <v>0</v>
      </c>
      <c r="M306">
        <f t="shared" si="43"/>
        <v>0</v>
      </c>
      <c r="N306">
        <f t="shared" si="44"/>
        <v>0</v>
      </c>
      <c r="O306">
        <f t="shared" si="45"/>
        <v>0</v>
      </c>
      <c r="P306">
        <f t="shared" si="46"/>
        <v>0</v>
      </c>
      <c r="Q306">
        <f t="shared" si="47"/>
        <v>0</v>
      </c>
      <c r="R306">
        <f t="shared" si="48"/>
        <v>0</v>
      </c>
      <c r="S306">
        <f t="shared" si="49"/>
        <v>0</v>
      </c>
    </row>
    <row r="307" spans="1:19" x14ac:dyDescent="0.3">
      <c r="A307" t="s">
        <v>896</v>
      </c>
      <c r="B307" t="s">
        <v>838</v>
      </c>
      <c r="C307" s="1">
        <v>21418</v>
      </c>
      <c r="D307" s="6">
        <v>24777919215</v>
      </c>
      <c r="E307" t="s">
        <v>135</v>
      </c>
      <c r="F307" t="s">
        <v>293</v>
      </c>
      <c r="G307" t="s">
        <v>20</v>
      </c>
      <c r="H307" t="s">
        <v>759</v>
      </c>
      <c r="I307" t="s">
        <v>39</v>
      </c>
      <c r="J307">
        <f t="shared" si="40"/>
        <v>0</v>
      </c>
      <c r="K307">
        <f t="shared" si="41"/>
        <v>0</v>
      </c>
      <c r="L307">
        <f t="shared" si="42"/>
        <v>0</v>
      </c>
      <c r="M307">
        <f t="shared" si="43"/>
        <v>0</v>
      </c>
      <c r="N307">
        <f t="shared" si="44"/>
        <v>0</v>
      </c>
      <c r="O307">
        <f t="shared" si="45"/>
        <v>1</v>
      </c>
      <c r="P307">
        <f t="shared" si="46"/>
        <v>0</v>
      </c>
      <c r="Q307">
        <f t="shared" si="47"/>
        <v>0</v>
      </c>
      <c r="R307">
        <f t="shared" si="48"/>
        <v>0</v>
      </c>
      <c r="S307">
        <f t="shared" si="49"/>
        <v>0</v>
      </c>
    </row>
    <row r="308" spans="1:19" x14ac:dyDescent="0.3">
      <c r="A308" t="s">
        <v>897</v>
      </c>
      <c r="B308" t="s">
        <v>898</v>
      </c>
      <c r="C308" s="1">
        <v>22580</v>
      </c>
      <c r="D308" s="6">
        <v>1904529328</v>
      </c>
      <c r="E308" t="s">
        <v>52</v>
      </c>
      <c r="F308" t="s">
        <v>53</v>
      </c>
      <c r="G308" t="s">
        <v>13</v>
      </c>
      <c r="H308" t="s">
        <v>899</v>
      </c>
      <c r="I308" t="s">
        <v>15</v>
      </c>
      <c r="J308">
        <f t="shared" si="40"/>
        <v>0</v>
      </c>
      <c r="K308">
        <f t="shared" si="41"/>
        <v>0</v>
      </c>
      <c r="L308">
        <f t="shared" si="42"/>
        <v>0</v>
      </c>
      <c r="M308">
        <f t="shared" si="43"/>
        <v>0</v>
      </c>
      <c r="N308">
        <f t="shared" si="44"/>
        <v>1</v>
      </c>
      <c r="O308">
        <f t="shared" si="45"/>
        <v>0</v>
      </c>
      <c r="P308">
        <f t="shared" si="46"/>
        <v>0</v>
      </c>
      <c r="Q308">
        <f t="shared" si="47"/>
        <v>0</v>
      </c>
      <c r="R308">
        <f t="shared" si="48"/>
        <v>0</v>
      </c>
      <c r="S308">
        <f t="shared" si="49"/>
        <v>0</v>
      </c>
    </row>
    <row r="309" spans="1:19" x14ac:dyDescent="0.3">
      <c r="A309" t="s">
        <v>900</v>
      </c>
      <c r="B309" t="s">
        <v>75</v>
      </c>
      <c r="C309" s="1">
        <v>30717</v>
      </c>
      <c r="D309" s="6">
        <v>200074161710</v>
      </c>
      <c r="E309" t="s">
        <v>86</v>
      </c>
      <c r="F309" t="s">
        <v>706</v>
      </c>
      <c r="G309" t="s">
        <v>20</v>
      </c>
      <c r="H309" t="s">
        <v>717</v>
      </c>
      <c r="I309" t="s">
        <v>39</v>
      </c>
      <c r="J309">
        <f t="shared" si="40"/>
        <v>0</v>
      </c>
      <c r="K309">
        <f t="shared" si="41"/>
        <v>0</v>
      </c>
      <c r="L309">
        <f t="shared" si="42"/>
        <v>0</v>
      </c>
      <c r="M309">
        <f t="shared" si="43"/>
        <v>0</v>
      </c>
      <c r="N309">
        <f t="shared" si="44"/>
        <v>0</v>
      </c>
      <c r="O309">
        <f t="shared" si="45"/>
        <v>0</v>
      </c>
      <c r="P309">
        <f t="shared" si="46"/>
        <v>0</v>
      </c>
      <c r="Q309">
        <f t="shared" si="47"/>
        <v>1</v>
      </c>
      <c r="R309">
        <f t="shared" si="48"/>
        <v>0</v>
      </c>
      <c r="S309">
        <f t="shared" si="49"/>
        <v>0</v>
      </c>
    </row>
    <row r="310" spans="1:19" x14ac:dyDescent="0.3">
      <c r="A310" t="s">
        <v>173</v>
      </c>
      <c r="B310" t="s">
        <v>901</v>
      </c>
      <c r="C310" s="1">
        <v>19099</v>
      </c>
      <c r="D310" s="6">
        <v>20560765118</v>
      </c>
      <c r="E310" t="s">
        <v>106</v>
      </c>
      <c r="F310" t="s">
        <v>902</v>
      </c>
      <c r="G310" t="s">
        <v>44</v>
      </c>
      <c r="H310" t="s">
        <v>903</v>
      </c>
      <c r="I310" t="s">
        <v>15</v>
      </c>
      <c r="J310">
        <f t="shared" si="40"/>
        <v>0</v>
      </c>
      <c r="K310">
        <f t="shared" si="41"/>
        <v>0</v>
      </c>
      <c r="L310">
        <f t="shared" si="42"/>
        <v>0</v>
      </c>
      <c r="M310">
        <f t="shared" si="43"/>
        <v>0</v>
      </c>
      <c r="N310">
        <f t="shared" si="44"/>
        <v>0</v>
      </c>
      <c r="O310">
        <f t="shared" si="45"/>
        <v>0</v>
      </c>
      <c r="P310">
        <f t="shared" si="46"/>
        <v>0</v>
      </c>
      <c r="Q310">
        <f t="shared" si="47"/>
        <v>0</v>
      </c>
      <c r="R310">
        <f t="shared" si="48"/>
        <v>1</v>
      </c>
      <c r="S310">
        <f t="shared" si="49"/>
        <v>0</v>
      </c>
    </row>
    <row r="311" spans="1:19" x14ac:dyDescent="0.3">
      <c r="A311" t="s">
        <v>303</v>
      </c>
      <c r="B311" t="s">
        <v>904</v>
      </c>
      <c r="C311" s="1">
        <v>32830</v>
      </c>
      <c r="D311" s="6">
        <v>20135656135</v>
      </c>
      <c r="E311" t="s">
        <v>11</v>
      </c>
      <c r="F311" t="s">
        <v>403</v>
      </c>
      <c r="G311" t="s">
        <v>44</v>
      </c>
      <c r="H311" t="s">
        <v>391</v>
      </c>
      <c r="I311" t="s">
        <v>39</v>
      </c>
      <c r="J311">
        <f t="shared" si="40"/>
        <v>0</v>
      </c>
      <c r="K311">
        <f t="shared" si="41"/>
        <v>1</v>
      </c>
      <c r="L311">
        <f t="shared" si="42"/>
        <v>0</v>
      </c>
      <c r="M311">
        <f t="shared" si="43"/>
        <v>0</v>
      </c>
      <c r="N311">
        <f t="shared" si="44"/>
        <v>0</v>
      </c>
      <c r="O311">
        <f t="shared" si="45"/>
        <v>0</v>
      </c>
      <c r="P311">
        <f t="shared" si="46"/>
        <v>0</v>
      </c>
      <c r="Q311">
        <f t="shared" si="47"/>
        <v>0</v>
      </c>
      <c r="R311">
        <f t="shared" si="48"/>
        <v>0</v>
      </c>
      <c r="S311">
        <f t="shared" si="49"/>
        <v>0</v>
      </c>
    </row>
    <row r="312" spans="1:19" x14ac:dyDescent="0.3">
      <c r="A312" t="s">
        <v>905</v>
      </c>
      <c r="B312" t="s">
        <v>462</v>
      </c>
      <c r="C312" s="1">
        <v>22683</v>
      </c>
      <c r="D312" s="6">
        <v>2547113856</v>
      </c>
      <c r="E312" t="s">
        <v>11</v>
      </c>
      <c r="F312" t="s">
        <v>11</v>
      </c>
      <c r="G312" t="s">
        <v>13</v>
      </c>
      <c r="H312" t="s">
        <v>906</v>
      </c>
      <c r="I312" t="s">
        <v>15</v>
      </c>
      <c r="J312">
        <f t="shared" si="40"/>
        <v>1</v>
      </c>
      <c r="K312">
        <f t="shared" si="41"/>
        <v>0</v>
      </c>
      <c r="L312">
        <f t="shared" si="42"/>
        <v>0</v>
      </c>
      <c r="M312">
        <f t="shared" si="43"/>
        <v>0</v>
      </c>
      <c r="N312">
        <f t="shared" si="44"/>
        <v>0</v>
      </c>
      <c r="O312">
        <f t="shared" si="45"/>
        <v>0</v>
      </c>
      <c r="P312">
        <f t="shared" si="46"/>
        <v>0</v>
      </c>
      <c r="Q312">
        <f t="shared" si="47"/>
        <v>0</v>
      </c>
      <c r="R312">
        <f t="shared" si="48"/>
        <v>0</v>
      </c>
      <c r="S312">
        <f t="shared" si="49"/>
        <v>0</v>
      </c>
    </row>
    <row r="313" spans="1:19" x14ac:dyDescent="0.3">
      <c r="A313" t="s">
        <v>907</v>
      </c>
      <c r="B313" t="s">
        <v>908</v>
      </c>
      <c r="C313" s="1">
        <v>29411</v>
      </c>
      <c r="D313" s="6">
        <v>1914948042</v>
      </c>
      <c r="E313" t="s">
        <v>25</v>
      </c>
      <c r="F313" t="s">
        <v>26</v>
      </c>
      <c r="G313" t="s">
        <v>27</v>
      </c>
      <c r="H313" t="s">
        <v>103</v>
      </c>
      <c r="I313" t="s">
        <v>15</v>
      </c>
      <c r="J313">
        <f t="shared" si="40"/>
        <v>0</v>
      </c>
      <c r="K313">
        <f t="shared" si="41"/>
        <v>0</v>
      </c>
      <c r="L313">
        <f t="shared" si="42"/>
        <v>1</v>
      </c>
      <c r="M313">
        <f t="shared" si="43"/>
        <v>0</v>
      </c>
      <c r="N313">
        <f t="shared" si="44"/>
        <v>0</v>
      </c>
      <c r="O313">
        <f t="shared" si="45"/>
        <v>0</v>
      </c>
      <c r="P313">
        <f t="shared" si="46"/>
        <v>0</v>
      </c>
      <c r="Q313">
        <f t="shared" si="47"/>
        <v>0</v>
      </c>
      <c r="R313">
        <f t="shared" si="48"/>
        <v>0</v>
      </c>
      <c r="S313">
        <f t="shared" si="49"/>
        <v>0</v>
      </c>
    </row>
    <row r="314" spans="1:19" x14ac:dyDescent="0.3">
      <c r="A314" t="s">
        <v>909</v>
      </c>
      <c r="B314" t="s">
        <v>910</v>
      </c>
      <c r="C314" s="1">
        <v>33155</v>
      </c>
      <c r="D314" s="6">
        <v>22044573135</v>
      </c>
      <c r="E314" t="s">
        <v>25</v>
      </c>
      <c r="F314" t="s">
        <v>234</v>
      </c>
      <c r="G314" t="s">
        <v>20</v>
      </c>
      <c r="H314" t="s">
        <v>911</v>
      </c>
      <c r="I314" t="s">
        <v>15</v>
      </c>
      <c r="J314">
        <f t="shared" si="40"/>
        <v>0</v>
      </c>
      <c r="K314">
        <f t="shared" si="41"/>
        <v>0</v>
      </c>
      <c r="L314">
        <f t="shared" si="42"/>
        <v>1</v>
      </c>
      <c r="M314">
        <f t="shared" si="43"/>
        <v>0</v>
      </c>
      <c r="N314">
        <f t="shared" si="44"/>
        <v>0</v>
      </c>
      <c r="O314">
        <f t="shared" si="45"/>
        <v>0</v>
      </c>
      <c r="P314">
        <f t="shared" si="46"/>
        <v>0</v>
      </c>
      <c r="Q314">
        <f t="shared" si="47"/>
        <v>0</v>
      </c>
      <c r="R314">
        <f t="shared" si="48"/>
        <v>0</v>
      </c>
      <c r="S314">
        <f t="shared" si="49"/>
        <v>0</v>
      </c>
    </row>
    <row r="315" spans="1:19" x14ac:dyDescent="0.3">
      <c r="A315" t="s">
        <v>912</v>
      </c>
      <c r="B315" t="s">
        <v>423</v>
      </c>
      <c r="C315" s="1">
        <v>27948</v>
      </c>
      <c r="D315" s="6">
        <v>2615206612</v>
      </c>
      <c r="E315" t="s">
        <v>86</v>
      </c>
      <c r="F315" t="s">
        <v>706</v>
      </c>
      <c r="G315" t="s">
        <v>20</v>
      </c>
      <c r="H315" t="s">
        <v>913</v>
      </c>
      <c r="I315" t="s">
        <v>15</v>
      </c>
      <c r="J315">
        <f t="shared" si="40"/>
        <v>0</v>
      </c>
      <c r="K315">
        <f t="shared" si="41"/>
        <v>0</v>
      </c>
      <c r="L315">
        <f t="shared" si="42"/>
        <v>0</v>
      </c>
      <c r="M315">
        <f t="shared" si="43"/>
        <v>0</v>
      </c>
      <c r="N315">
        <f t="shared" si="44"/>
        <v>0</v>
      </c>
      <c r="O315">
        <f t="shared" si="45"/>
        <v>0</v>
      </c>
      <c r="P315">
        <f t="shared" si="46"/>
        <v>1</v>
      </c>
      <c r="Q315">
        <f t="shared" si="47"/>
        <v>0</v>
      </c>
      <c r="R315">
        <f t="shared" si="48"/>
        <v>0</v>
      </c>
      <c r="S315">
        <f t="shared" si="49"/>
        <v>0</v>
      </c>
    </row>
    <row r="316" spans="1:19" x14ac:dyDescent="0.3">
      <c r="A316" t="s">
        <v>914</v>
      </c>
      <c r="B316" t="s">
        <v>915</v>
      </c>
      <c r="C316" s="1">
        <v>22869</v>
      </c>
      <c r="D316" s="6">
        <v>1935026052</v>
      </c>
      <c r="E316" t="s">
        <v>52</v>
      </c>
      <c r="F316" t="s">
        <v>53</v>
      </c>
      <c r="G316" t="s">
        <v>44</v>
      </c>
      <c r="H316" t="s">
        <v>916</v>
      </c>
      <c r="I316" t="s">
        <v>39</v>
      </c>
      <c r="J316">
        <f t="shared" si="40"/>
        <v>0</v>
      </c>
      <c r="K316">
        <f t="shared" si="41"/>
        <v>0</v>
      </c>
      <c r="L316">
        <f t="shared" si="42"/>
        <v>0</v>
      </c>
      <c r="M316">
        <f t="shared" si="43"/>
        <v>0</v>
      </c>
      <c r="N316">
        <f t="shared" si="44"/>
        <v>0</v>
      </c>
      <c r="O316">
        <f t="shared" si="45"/>
        <v>1</v>
      </c>
      <c r="P316">
        <f t="shared" si="46"/>
        <v>0</v>
      </c>
      <c r="Q316">
        <f t="shared" si="47"/>
        <v>0</v>
      </c>
      <c r="R316">
        <f t="shared" si="48"/>
        <v>0</v>
      </c>
      <c r="S316">
        <f t="shared" si="49"/>
        <v>0</v>
      </c>
    </row>
    <row r="317" spans="1:19" x14ac:dyDescent="0.3">
      <c r="A317" t="s">
        <v>917</v>
      </c>
      <c r="B317" t="s">
        <v>918</v>
      </c>
      <c r="C317" s="1">
        <v>17379</v>
      </c>
      <c r="D317" s="6">
        <v>236050601710</v>
      </c>
      <c r="E317" t="s">
        <v>52</v>
      </c>
      <c r="F317" t="s">
        <v>102</v>
      </c>
      <c r="G317" t="s">
        <v>13</v>
      </c>
      <c r="H317" t="s">
        <v>919</v>
      </c>
      <c r="I317" t="s">
        <v>15</v>
      </c>
      <c r="J317">
        <f t="shared" si="40"/>
        <v>0</v>
      </c>
      <c r="K317">
        <f t="shared" si="41"/>
        <v>0</v>
      </c>
      <c r="L317">
        <f t="shared" si="42"/>
        <v>0</v>
      </c>
      <c r="M317">
        <f t="shared" si="43"/>
        <v>0</v>
      </c>
      <c r="N317">
        <f t="shared" si="44"/>
        <v>1</v>
      </c>
      <c r="O317">
        <f t="shared" si="45"/>
        <v>0</v>
      </c>
      <c r="P317">
        <f t="shared" si="46"/>
        <v>0</v>
      </c>
      <c r="Q317">
        <f t="shared" si="47"/>
        <v>0</v>
      </c>
      <c r="R317">
        <f t="shared" si="48"/>
        <v>0</v>
      </c>
      <c r="S317">
        <f t="shared" si="49"/>
        <v>0</v>
      </c>
    </row>
    <row r="318" spans="1:19" x14ac:dyDescent="0.3">
      <c r="A318" t="s">
        <v>920</v>
      </c>
      <c r="B318" t="s">
        <v>392</v>
      </c>
      <c r="C318" s="1">
        <v>22077</v>
      </c>
      <c r="D318" s="6">
        <v>24270977112</v>
      </c>
      <c r="E318" t="s">
        <v>11</v>
      </c>
      <c r="F318" t="s">
        <v>205</v>
      </c>
      <c r="G318" t="s">
        <v>44</v>
      </c>
      <c r="H318" t="s">
        <v>921</v>
      </c>
      <c r="I318" t="s">
        <v>15</v>
      </c>
      <c r="J318">
        <f t="shared" si="40"/>
        <v>1</v>
      </c>
      <c r="K318">
        <f t="shared" si="41"/>
        <v>0</v>
      </c>
      <c r="L318">
        <f t="shared" si="42"/>
        <v>0</v>
      </c>
      <c r="M318">
        <f t="shared" si="43"/>
        <v>0</v>
      </c>
      <c r="N318">
        <f t="shared" si="44"/>
        <v>0</v>
      </c>
      <c r="O318">
        <f t="shared" si="45"/>
        <v>0</v>
      </c>
      <c r="P318">
        <f t="shared" si="46"/>
        <v>0</v>
      </c>
      <c r="Q318">
        <f t="shared" si="47"/>
        <v>0</v>
      </c>
      <c r="R318">
        <f t="shared" si="48"/>
        <v>0</v>
      </c>
      <c r="S318">
        <f t="shared" si="49"/>
        <v>0</v>
      </c>
    </row>
    <row r="319" spans="1:19" x14ac:dyDescent="0.3">
      <c r="A319" t="s">
        <v>922</v>
      </c>
      <c r="B319" t="s">
        <v>923</v>
      </c>
      <c r="C319" s="1">
        <v>11816</v>
      </c>
      <c r="D319" s="6">
        <v>2559114931</v>
      </c>
      <c r="E319" t="s">
        <v>25</v>
      </c>
      <c r="F319" t="s">
        <v>67</v>
      </c>
      <c r="G319" t="s">
        <v>13</v>
      </c>
      <c r="H319" t="s">
        <v>80</v>
      </c>
      <c r="I319" t="s">
        <v>22</v>
      </c>
      <c r="J319">
        <f t="shared" si="40"/>
        <v>0</v>
      </c>
      <c r="K319">
        <f t="shared" si="41"/>
        <v>0</v>
      </c>
      <c r="L319">
        <f t="shared" si="42"/>
        <v>0</v>
      </c>
      <c r="M319">
        <f t="shared" si="43"/>
        <v>0</v>
      </c>
      <c r="N319">
        <f t="shared" si="44"/>
        <v>0</v>
      </c>
      <c r="O319">
        <f t="shared" si="45"/>
        <v>0</v>
      </c>
      <c r="P319">
        <f t="shared" si="46"/>
        <v>0</v>
      </c>
      <c r="Q319">
        <f t="shared" si="47"/>
        <v>0</v>
      </c>
      <c r="R319">
        <f t="shared" si="48"/>
        <v>0</v>
      </c>
      <c r="S319">
        <f t="shared" si="49"/>
        <v>0</v>
      </c>
    </row>
    <row r="320" spans="1:19" x14ac:dyDescent="0.3">
      <c r="A320" t="s">
        <v>924</v>
      </c>
      <c r="B320" t="s">
        <v>925</v>
      </c>
      <c r="C320" s="1">
        <v>20319</v>
      </c>
      <c r="D320" s="6">
        <v>27897167179</v>
      </c>
      <c r="E320" t="s">
        <v>91</v>
      </c>
      <c r="F320" t="s">
        <v>145</v>
      </c>
      <c r="G320" t="s">
        <v>27</v>
      </c>
      <c r="H320" t="s">
        <v>525</v>
      </c>
      <c r="I320" t="s">
        <v>39</v>
      </c>
      <c r="J320">
        <f t="shared" si="40"/>
        <v>0</v>
      </c>
      <c r="K320">
        <f t="shared" si="41"/>
        <v>0</v>
      </c>
      <c r="L320">
        <f t="shared" si="42"/>
        <v>0</v>
      </c>
      <c r="M320">
        <f t="shared" si="43"/>
        <v>0</v>
      </c>
      <c r="N320">
        <f t="shared" si="44"/>
        <v>0</v>
      </c>
      <c r="O320">
        <f t="shared" si="45"/>
        <v>1</v>
      </c>
      <c r="P320">
        <f t="shared" si="46"/>
        <v>0</v>
      </c>
      <c r="Q320">
        <f t="shared" si="47"/>
        <v>0</v>
      </c>
      <c r="R320">
        <f t="shared" si="48"/>
        <v>0</v>
      </c>
      <c r="S320">
        <f t="shared" si="49"/>
        <v>0</v>
      </c>
    </row>
    <row r="321" spans="1:19" x14ac:dyDescent="0.3">
      <c r="A321" t="s">
        <v>926</v>
      </c>
      <c r="B321" t="s">
        <v>713</v>
      </c>
      <c r="C321" s="1">
        <v>7445</v>
      </c>
      <c r="D321" s="6">
        <v>2315063529</v>
      </c>
      <c r="E321" t="s">
        <v>91</v>
      </c>
      <c r="F321" t="s">
        <v>227</v>
      </c>
      <c r="G321" t="s">
        <v>20</v>
      </c>
      <c r="H321" t="s">
        <v>927</v>
      </c>
      <c r="I321" t="s">
        <v>22</v>
      </c>
      <c r="J321">
        <f t="shared" si="40"/>
        <v>0</v>
      </c>
      <c r="K321">
        <f t="shared" si="41"/>
        <v>0</v>
      </c>
      <c r="L321">
        <f t="shared" si="42"/>
        <v>0</v>
      </c>
      <c r="M321">
        <f t="shared" si="43"/>
        <v>0</v>
      </c>
      <c r="N321">
        <f t="shared" si="44"/>
        <v>0</v>
      </c>
      <c r="O321">
        <f t="shared" si="45"/>
        <v>0</v>
      </c>
      <c r="P321">
        <f t="shared" si="46"/>
        <v>0</v>
      </c>
      <c r="Q321">
        <f t="shared" si="47"/>
        <v>0</v>
      </c>
      <c r="R321">
        <f t="shared" si="48"/>
        <v>0</v>
      </c>
      <c r="S321">
        <f t="shared" si="49"/>
        <v>0</v>
      </c>
    </row>
    <row r="322" spans="1:19" x14ac:dyDescent="0.3">
      <c r="A322" t="s">
        <v>928</v>
      </c>
      <c r="B322" t="s">
        <v>929</v>
      </c>
      <c r="C322" s="1">
        <v>25046</v>
      </c>
      <c r="D322" s="6">
        <v>2256821874</v>
      </c>
      <c r="E322" t="s">
        <v>193</v>
      </c>
      <c r="F322" t="s">
        <v>359</v>
      </c>
      <c r="G322" t="s">
        <v>13</v>
      </c>
      <c r="H322" t="s">
        <v>930</v>
      </c>
      <c r="I322" t="s">
        <v>39</v>
      </c>
      <c r="J322">
        <f t="shared" si="40"/>
        <v>0</v>
      </c>
      <c r="K322">
        <f t="shared" si="41"/>
        <v>0</v>
      </c>
      <c r="L322">
        <f t="shared" si="42"/>
        <v>0</v>
      </c>
      <c r="M322">
        <f t="shared" si="43"/>
        <v>0</v>
      </c>
      <c r="N322">
        <f t="shared" si="44"/>
        <v>0</v>
      </c>
      <c r="O322">
        <f t="shared" si="45"/>
        <v>0</v>
      </c>
      <c r="P322">
        <f t="shared" si="46"/>
        <v>0</v>
      </c>
      <c r="Q322">
        <f t="shared" si="47"/>
        <v>0</v>
      </c>
      <c r="R322">
        <f t="shared" si="48"/>
        <v>0</v>
      </c>
      <c r="S322">
        <f t="shared" si="49"/>
        <v>1</v>
      </c>
    </row>
    <row r="323" spans="1:19" x14ac:dyDescent="0.3">
      <c r="A323" t="s">
        <v>931</v>
      </c>
      <c r="B323" t="s">
        <v>828</v>
      </c>
      <c r="C323" s="1">
        <v>39107</v>
      </c>
      <c r="D323" s="6">
        <v>25990884168</v>
      </c>
      <c r="E323" t="s">
        <v>135</v>
      </c>
      <c r="F323" t="s">
        <v>135</v>
      </c>
      <c r="G323" t="s">
        <v>13</v>
      </c>
      <c r="H323" t="s">
        <v>833</v>
      </c>
      <c r="I323" t="s">
        <v>39</v>
      </c>
      <c r="J323">
        <f t="shared" ref="J323:J386" si="50">IF(AND(OR(E323="Guatemala",E323="El Progreso",E323="Baja Verapaz",E323="Sacatepéquez",E323="Chimaltenango"),I323="Confirmado"),1,0)</f>
        <v>0</v>
      </c>
      <c r="K323">
        <f t="shared" ref="K323:K386" si="51">IF(AND(OR(E323="Guatemala",E323="El Progreso",E323="Baja Verapaz",E323="Sacatepéquez",E323="Chimaltenango"),I323="Sospechoso"),1,0)</f>
        <v>0</v>
      </c>
      <c r="L323">
        <f t="shared" ref="L323:L386" si="52">IF(AND(OR(E323="Escuintla",E323="Retalhuleu",E323="Suchitepéquez",E323="Santa Rosa"),I323="Confirmado"),1,0)</f>
        <v>0</v>
      </c>
      <c r="M323">
        <f t="shared" ref="M323:M386" si="53">IF(AND(OR(E323="Escuintla",E323="Retalhuleu",E323="Suchitepéquez",E323="Santa Rosa"),I323="Sospechoso"),1,0)</f>
        <v>0</v>
      </c>
      <c r="N323">
        <f t="shared" ref="N323:N386" si="54">IF(AND(OR(E323="Quetzaltenango",E323="San Marcos",E323="Totonicapán",E323="Sololá"),I323="Confirmado"),1,0)</f>
        <v>0</v>
      </c>
      <c r="O323">
        <f t="shared" ref="O323:O386" si="55">IF(AND(OR(E323="Quetzaltenango",E323="San Marcos",E323="Totonicapán",E323="Sololá"),I323="Sospechoso"),1,0)</f>
        <v>1</v>
      </c>
      <c r="P323">
        <f t="shared" ref="P323:P386" si="56">IF(AND(OR(E323="Chiquimula",E323="Izabal",E323="Zacapa",E323="Jalapa",E323="Jutiapa"),I323="Confirmado"),1,0)</f>
        <v>0</v>
      </c>
      <c r="Q323">
        <f t="shared" ref="Q323:Q386" si="57">IF(AND(OR(E323="Chiquimula",E323="Izabal",E323="Zacapa",E323="Jalapa",E323="Jutiapa"),I323="Sospechoso"),1,0)</f>
        <v>0</v>
      </c>
      <c r="R323">
        <f t="shared" ref="R323:R386" si="58">IF(AND(OR(E323="Petén",E323="Alta Verapaz",E323="Quiché",E323="Huehuetenango"),I323="Confirmado"),1,0)</f>
        <v>0</v>
      </c>
      <c r="S323">
        <f t="shared" ref="S323:S386" si="59">IF(AND(OR(E323="Petén",E323="Alta Verapaz",E323="Quiché",E323="Huehuetenango"),I323="Sospechoso"),1,0)</f>
        <v>0</v>
      </c>
    </row>
    <row r="324" spans="1:19" x14ac:dyDescent="0.3">
      <c r="A324" t="s">
        <v>932</v>
      </c>
      <c r="B324" t="s">
        <v>427</v>
      </c>
      <c r="C324" s="1">
        <v>21710</v>
      </c>
      <c r="D324" s="6">
        <v>24269416101</v>
      </c>
      <c r="E324" t="s">
        <v>52</v>
      </c>
      <c r="F324" t="s">
        <v>102</v>
      </c>
      <c r="G324" t="s">
        <v>44</v>
      </c>
      <c r="H324" t="s">
        <v>933</v>
      </c>
      <c r="I324" t="s">
        <v>15</v>
      </c>
      <c r="J324">
        <f t="shared" si="50"/>
        <v>0</v>
      </c>
      <c r="K324">
        <f t="shared" si="51"/>
        <v>0</v>
      </c>
      <c r="L324">
        <f t="shared" si="52"/>
        <v>0</v>
      </c>
      <c r="M324">
        <f t="shared" si="53"/>
        <v>0</v>
      </c>
      <c r="N324">
        <f t="shared" si="54"/>
        <v>1</v>
      </c>
      <c r="O324">
        <f t="shared" si="55"/>
        <v>0</v>
      </c>
      <c r="P324">
        <f t="shared" si="56"/>
        <v>0</v>
      </c>
      <c r="Q324">
        <f t="shared" si="57"/>
        <v>0</v>
      </c>
      <c r="R324">
        <f t="shared" si="58"/>
        <v>0</v>
      </c>
      <c r="S324">
        <f t="shared" si="59"/>
        <v>0</v>
      </c>
    </row>
    <row r="325" spans="1:19" x14ac:dyDescent="0.3">
      <c r="A325" t="s">
        <v>934</v>
      </c>
      <c r="B325" t="s">
        <v>521</v>
      </c>
      <c r="C325" s="1">
        <v>41940</v>
      </c>
      <c r="D325" s="6">
        <v>2722480672</v>
      </c>
      <c r="E325" t="s">
        <v>25</v>
      </c>
      <c r="F325" t="s">
        <v>98</v>
      </c>
      <c r="G325" t="s">
        <v>63</v>
      </c>
      <c r="H325" t="s">
        <v>360</v>
      </c>
      <c r="I325" t="s">
        <v>15</v>
      </c>
      <c r="J325">
        <f t="shared" si="50"/>
        <v>0</v>
      </c>
      <c r="K325">
        <f t="shared" si="51"/>
        <v>0</v>
      </c>
      <c r="L325">
        <f t="shared" si="52"/>
        <v>1</v>
      </c>
      <c r="M325">
        <f t="shared" si="53"/>
        <v>0</v>
      </c>
      <c r="N325">
        <f t="shared" si="54"/>
        <v>0</v>
      </c>
      <c r="O325">
        <f t="shared" si="55"/>
        <v>0</v>
      </c>
      <c r="P325">
        <f t="shared" si="56"/>
        <v>0</v>
      </c>
      <c r="Q325">
        <f t="shared" si="57"/>
        <v>0</v>
      </c>
      <c r="R325">
        <f t="shared" si="58"/>
        <v>0</v>
      </c>
      <c r="S325">
        <f t="shared" si="59"/>
        <v>0</v>
      </c>
    </row>
    <row r="326" spans="1:19" x14ac:dyDescent="0.3">
      <c r="A326" t="s">
        <v>935</v>
      </c>
      <c r="B326" t="s">
        <v>936</v>
      </c>
      <c r="C326" s="1">
        <v>34076</v>
      </c>
      <c r="D326" s="6">
        <v>2185462792</v>
      </c>
      <c r="E326" t="s">
        <v>140</v>
      </c>
      <c r="F326" t="s">
        <v>245</v>
      </c>
      <c r="G326" t="s">
        <v>63</v>
      </c>
      <c r="H326" t="s">
        <v>937</v>
      </c>
      <c r="I326" t="s">
        <v>39</v>
      </c>
      <c r="J326">
        <f t="shared" si="50"/>
        <v>0</v>
      </c>
      <c r="K326">
        <f t="shared" si="51"/>
        <v>1</v>
      </c>
      <c r="L326">
        <f t="shared" si="52"/>
        <v>0</v>
      </c>
      <c r="M326">
        <f t="shared" si="53"/>
        <v>0</v>
      </c>
      <c r="N326">
        <f t="shared" si="54"/>
        <v>0</v>
      </c>
      <c r="O326">
        <f t="shared" si="55"/>
        <v>0</v>
      </c>
      <c r="P326">
        <f t="shared" si="56"/>
        <v>0</v>
      </c>
      <c r="Q326">
        <f t="shared" si="57"/>
        <v>0</v>
      </c>
      <c r="R326">
        <f t="shared" si="58"/>
        <v>0</v>
      </c>
      <c r="S326">
        <f t="shared" si="59"/>
        <v>0</v>
      </c>
    </row>
    <row r="327" spans="1:19" x14ac:dyDescent="0.3">
      <c r="A327" t="s">
        <v>938</v>
      </c>
      <c r="B327" t="s">
        <v>464</v>
      </c>
      <c r="C327" s="1">
        <v>36610</v>
      </c>
      <c r="D327" s="6">
        <v>23285412172</v>
      </c>
      <c r="E327" t="s">
        <v>11</v>
      </c>
      <c r="F327" t="s">
        <v>205</v>
      </c>
      <c r="G327" t="s">
        <v>20</v>
      </c>
      <c r="H327" t="s">
        <v>939</v>
      </c>
      <c r="I327" t="s">
        <v>22</v>
      </c>
      <c r="J327">
        <f t="shared" si="50"/>
        <v>0</v>
      </c>
      <c r="K327">
        <f t="shared" si="51"/>
        <v>0</v>
      </c>
      <c r="L327">
        <f t="shared" si="52"/>
        <v>0</v>
      </c>
      <c r="M327">
        <f t="shared" si="53"/>
        <v>0</v>
      </c>
      <c r="N327">
        <f t="shared" si="54"/>
        <v>0</v>
      </c>
      <c r="O327">
        <f t="shared" si="55"/>
        <v>0</v>
      </c>
      <c r="P327">
        <f t="shared" si="56"/>
        <v>0</v>
      </c>
      <c r="Q327">
        <f t="shared" si="57"/>
        <v>0</v>
      </c>
      <c r="R327">
        <f t="shared" si="58"/>
        <v>0</v>
      </c>
      <c r="S327">
        <f t="shared" si="59"/>
        <v>0</v>
      </c>
    </row>
    <row r="328" spans="1:19" x14ac:dyDescent="0.3">
      <c r="A328" t="s">
        <v>940</v>
      </c>
      <c r="B328" t="s">
        <v>941</v>
      </c>
      <c r="C328" s="1">
        <v>24162</v>
      </c>
      <c r="D328" s="6">
        <v>2645871175</v>
      </c>
      <c r="E328" t="s">
        <v>91</v>
      </c>
      <c r="F328" t="s">
        <v>145</v>
      </c>
      <c r="G328" t="s">
        <v>13</v>
      </c>
      <c r="H328" t="s">
        <v>942</v>
      </c>
      <c r="I328" t="s">
        <v>22</v>
      </c>
      <c r="J328">
        <f t="shared" si="50"/>
        <v>0</v>
      </c>
      <c r="K328">
        <f t="shared" si="51"/>
        <v>0</v>
      </c>
      <c r="L328">
        <f t="shared" si="52"/>
        <v>0</v>
      </c>
      <c r="M328">
        <f t="shared" si="53"/>
        <v>0</v>
      </c>
      <c r="N328">
        <f t="shared" si="54"/>
        <v>0</v>
      </c>
      <c r="O328">
        <f t="shared" si="55"/>
        <v>0</v>
      </c>
      <c r="P328">
        <f t="shared" si="56"/>
        <v>0</v>
      </c>
      <c r="Q328">
        <f t="shared" si="57"/>
        <v>0</v>
      </c>
      <c r="R328">
        <f t="shared" si="58"/>
        <v>0</v>
      </c>
      <c r="S328">
        <f t="shared" si="59"/>
        <v>0</v>
      </c>
    </row>
    <row r="329" spans="1:19" x14ac:dyDescent="0.3">
      <c r="A329" t="s">
        <v>943</v>
      </c>
      <c r="B329" t="s">
        <v>944</v>
      </c>
      <c r="C329" s="1">
        <v>17807</v>
      </c>
      <c r="D329" s="6">
        <v>26337558310</v>
      </c>
      <c r="E329" t="s">
        <v>122</v>
      </c>
      <c r="F329" t="s">
        <v>338</v>
      </c>
      <c r="G329" t="s">
        <v>63</v>
      </c>
      <c r="H329" t="s">
        <v>701</v>
      </c>
      <c r="I329" t="s">
        <v>15</v>
      </c>
      <c r="J329">
        <f t="shared" si="50"/>
        <v>1</v>
      </c>
      <c r="K329">
        <f t="shared" si="51"/>
        <v>0</v>
      </c>
      <c r="L329">
        <f t="shared" si="52"/>
        <v>0</v>
      </c>
      <c r="M329">
        <f t="shared" si="53"/>
        <v>0</v>
      </c>
      <c r="N329">
        <f t="shared" si="54"/>
        <v>0</v>
      </c>
      <c r="O329">
        <f t="shared" si="55"/>
        <v>0</v>
      </c>
      <c r="P329">
        <f t="shared" si="56"/>
        <v>0</v>
      </c>
      <c r="Q329">
        <f t="shared" si="57"/>
        <v>0</v>
      </c>
      <c r="R329">
        <f t="shared" si="58"/>
        <v>0</v>
      </c>
      <c r="S329">
        <f t="shared" si="59"/>
        <v>0</v>
      </c>
    </row>
    <row r="330" spans="1:19" x14ac:dyDescent="0.3">
      <c r="A330" t="s">
        <v>945</v>
      </c>
      <c r="B330" t="s">
        <v>946</v>
      </c>
      <c r="C330" s="1">
        <v>7686</v>
      </c>
      <c r="D330" s="6">
        <v>252056781910</v>
      </c>
      <c r="E330" t="s">
        <v>154</v>
      </c>
      <c r="F330" t="s">
        <v>573</v>
      </c>
      <c r="G330" t="s">
        <v>27</v>
      </c>
      <c r="H330" t="s">
        <v>107</v>
      </c>
      <c r="I330" t="s">
        <v>22</v>
      </c>
      <c r="J330">
        <f t="shared" si="50"/>
        <v>0</v>
      </c>
      <c r="K330">
        <f t="shared" si="51"/>
        <v>0</v>
      </c>
      <c r="L330">
        <f t="shared" si="52"/>
        <v>0</v>
      </c>
      <c r="M330">
        <f t="shared" si="53"/>
        <v>0</v>
      </c>
      <c r="N330">
        <f t="shared" si="54"/>
        <v>0</v>
      </c>
      <c r="O330">
        <f t="shared" si="55"/>
        <v>0</v>
      </c>
      <c r="P330">
        <f t="shared" si="56"/>
        <v>0</v>
      </c>
      <c r="Q330">
        <f t="shared" si="57"/>
        <v>0</v>
      </c>
      <c r="R330">
        <f t="shared" si="58"/>
        <v>0</v>
      </c>
      <c r="S330">
        <f t="shared" si="59"/>
        <v>0</v>
      </c>
    </row>
    <row r="331" spans="1:19" x14ac:dyDescent="0.3">
      <c r="A331" t="s">
        <v>947</v>
      </c>
      <c r="B331" t="s">
        <v>767</v>
      </c>
      <c r="C331" s="1">
        <v>35849</v>
      </c>
      <c r="D331" s="6">
        <v>2628194363</v>
      </c>
      <c r="E331" t="s">
        <v>110</v>
      </c>
      <c r="F331" t="s">
        <v>490</v>
      </c>
      <c r="G331" t="s">
        <v>27</v>
      </c>
      <c r="H331" t="s">
        <v>948</v>
      </c>
      <c r="I331" t="s">
        <v>15</v>
      </c>
      <c r="J331">
        <f t="shared" si="50"/>
        <v>0</v>
      </c>
      <c r="K331">
        <f t="shared" si="51"/>
        <v>0</v>
      </c>
      <c r="L331">
        <f t="shared" si="52"/>
        <v>0</v>
      </c>
      <c r="M331">
        <f t="shared" si="53"/>
        <v>0</v>
      </c>
      <c r="N331">
        <f t="shared" si="54"/>
        <v>0</v>
      </c>
      <c r="O331">
        <f t="shared" si="55"/>
        <v>0</v>
      </c>
      <c r="P331">
        <f t="shared" si="56"/>
        <v>1</v>
      </c>
      <c r="Q331">
        <f t="shared" si="57"/>
        <v>0</v>
      </c>
      <c r="R331">
        <f t="shared" si="58"/>
        <v>0</v>
      </c>
      <c r="S331">
        <f t="shared" si="59"/>
        <v>0</v>
      </c>
    </row>
    <row r="332" spans="1:19" x14ac:dyDescent="0.3">
      <c r="A332" t="s">
        <v>949</v>
      </c>
      <c r="B332" t="s">
        <v>950</v>
      </c>
      <c r="C332" s="1">
        <v>29738</v>
      </c>
      <c r="D332" s="6">
        <v>2919689333</v>
      </c>
      <c r="E332" t="s">
        <v>91</v>
      </c>
      <c r="F332" t="s">
        <v>227</v>
      </c>
      <c r="G332" t="s">
        <v>13</v>
      </c>
      <c r="H332" t="s">
        <v>774</v>
      </c>
      <c r="I332" t="s">
        <v>15</v>
      </c>
      <c r="J332">
        <f t="shared" si="50"/>
        <v>0</v>
      </c>
      <c r="K332">
        <f t="shared" si="51"/>
        <v>0</v>
      </c>
      <c r="L332">
        <f t="shared" si="52"/>
        <v>0</v>
      </c>
      <c r="M332">
        <f t="shared" si="53"/>
        <v>0</v>
      </c>
      <c r="N332">
        <f t="shared" si="54"/>
        <v>1</v>
      </c>
      <c r="O332">
        <f t="shared" si="55"/>
        <v>0</v>
      </c>
      <c r="P332">
        <f t="shared" si="56"/>
        <v>0</v>
      </c>
      <c r="Q332">
        <f t="shared" si="57"/>
        <v>0</v>
      </c>
      <c r="R332">
        <f t="shared" si="58"/>
        <v>0</v>
      </c>
      <c r="S332">
        <f t="shared" si="59"/>
        <v>0</v>
      </c>
    </row>
    <row r="333" spans="1:19" x14ac:dyDescent="0.3">
      <c r="A333" t="s">
        <v>951</v>
      </c>
      <c r="B333" t="s">
        <v>952</v>
      </c>
      <c r="C333" s="1">
        <v>31978</v>
      </c>
      <c r="D333" s="6">
        <v>2432132317</v>
      </c>
      <c r="E333" t="s">
        <v>52</v>
      </c>
      <c r="F333" t="s">
        <v>102</v>
      </c>
      <c r="G333" t="s">
        <v>13</v>
      </c>
      <c r="H333" t="s">
        <v>80</v>
      </c>
      <c r="I333" t="s">
        <v>15</v>
      </c>
      <c r="J333">
        <f t="shared" si="50"/>
        <v>0</v>
      </c>
      <c r="K333">
        <f t="shared" si="51"/>
        <v>0</v>
      </c>
      <c r="L333">
        <f t="shared" si="52"/>
        <v>0</v>
      </c>
      <c r="M333">
        <f t="shared" si="53"/>
        <v>0</v>
      </c>
      <c r="N333">
        <f t="shared" si="54"/>
        <v>1</v>
      </c>
      <c r="O333">
        <f t="shared" si="55"/>
        <v>0</v>
      </c>
      <c r="P333">
        <f t="shared" si="56"/>
        <v>0</v>
      </c>
      <c r="Q333">
        <f t="shared" si="57"/>
        <v>0</v>
      </c>
      <c r="R333">
        <f t="shared" si="58"/>
        <v>0</v>
      </c>
      <c r="S333">
        <f t="shared" si="59"/>
        <v>0</v>
      </c>
    </row>
    <row r="334" spans="1:19" x14ac:dyDescent="0.3">
      <c r="A334" t="s">
        <v>170</v>
      </c>
      <c r="B334" t="s">
        <v>953</v>
      </c>
      <c r="C334" s="1">
        <v>22410</v>
      </c>
      <c r="D334" s="6">
        <v>27193677108</v>
      </c>
      <c r="E334" t="s">
        <v>193</v>
      </c>
      <c r="F334" t="s">
        <v>194</v>
      </c>
      <c r="G334" t="s">
        <v>63</v>
      </c>
      <c r="H334" t="s">
        <v>954</v>
      </c>
      <c r="I334" t="s">
        <v>22</v>
      </c>
      <c r="J334">
        <f t="shared" si="50"/>
        <v>0</v>
      </c>
      <c r="K334">
        <f t="shared" si="51"/>
        <v>0</v>
      </c>
      <c r="L334">
        <f t="shared" si="52"/>
        <v>0</v>
      </c>
      <c r="M334">
        <f t="shared" si="53"/>
        <v>0</v>
      </c>
      <c r="N334">
        <f t="shared" si="54"/>
        <v>0</v>
      </c>
      <c r="O334">
        <f t="shared" si="55"/>
        <v>0</v>
      </c>
      <c r="P334">
        <f t="shared" si="56"/>
        <v>0</v>
      </c>
      <c r="Q334">
        <f t="shared" si="57"/>
        <v>0</v>
      </c>
      <c r="R334">
        <f t="shared" si="58"/>
        <v>0</v>
      </c>
      <c r="S334">
        <f t="shared" si="59"/>
        <v>0</v>
      </c>
    </row>
    <row r="335" spans="1:19" x14ac:dyDescent="0.3">
      <c r="A335" t="s">
        <v>955</v>
      </c>
      <c r="B335" t="s">
        <v>956</v>
      </c>
      <c r="C335" s="1">
        <v>32535</v>
      </c>
      <c r="D335" s="6">
        <v>2341303161</v>
      </c>
      <c r="E335" t="s">
        <v>216</v>
      </c>
      <c r="F335" t="s">
        <v>957</v>
      </c>
      <c r="G335" t="s">
        <v>20</v>
      </c>
      <c r="H335" t="s">
        <v>301</v>
      </c>
      <c r="I335" t="s">
        <v>39</v>
      </c>
      <c r="J335">
        <f t="shared" si="50"/>
        <v>0</v>
      </c>
      <c r="K335">
        <f t="shared" si="51"/>
        <v>0</v>
      </c>
      <c r="L335">
        <f t="shared" si="52"/>
        <v>0</v>
      </c>
      <c r="M335">
        <f t="shared" si="53"/>
        <v>0</v>
      </c>
      <c r="N335">
        <f t="shared" si="54"/>
        <v>0</v>
      </c>
      <c r="O335">
        <f t="shared" si="55"/>
        <v>0</v>
      </c>
      <c r="P335">
        <f t="shared" si="56"/>
        <v>0</v>
      </c>
      <c r="Q335">
        <f t="shared" si="57"/>
        <v>0</v>
      </c>
      <c r="R335">
        <f t="shared" si="58"/>
        <v>0</v>
      </c>
      <c r="S335">
        <f t="shared" si="59"/>
        <v>0</v>
      </c>
    </row>
    <row r="336" spans="1:19" x14ac:dyDescent="0.3">
      <c r="A336" t="s">
        <v>958</v>
      </c>
      <c r="B336" t="s">
        <v>959</v>
      </c>
      <c r="C336" s="1">
        <v>41054</v>
      </c>
      <c r="D336" s="6">
        <v>268993941010</v>
      </c>
      <c r="E336" t="s">
        <v>25</v>
      </c>
      <c r="F336" t="s">
        <v>76</v>
      </c>
      <c r="G336" t="s">
        <v>27</v>
      </c>
      <c r="H336" t="s">
        <v>301</v>
      </c>
      <c r="I336" t="s">
        <v>39</v>
      </c>
      <c r="J336">
        <f t="shared" si="50"/>
        <v>0</v>
      </c>
      <c r="K336">
        <f t="shared" si="51"/>
        <v>0</v>
      </c>
      <c r="L336">
        <f t="shared" si="52"/>
        <v>0</v>
      </c>
      <c r="M336">
        <f t="shared" si="53"/>
        <v>1</v>
      </c>
      <c r="N336">
        <f t="shared" si="54"/>
        <v>0</v>
      </c>
      <c r="O336">
        <f t="shared" si="55"/>
        <v>0</v>
      </c>
      <c r="P336">
        <f t="shared" si="56"/>
        <v>0</v>
      </c>
      <c r="Q336">
        <f t="shared" si="57"/>
        <v>0</v>
      </c>
      <c r="R336">
        <f t="shared" si="58"/>
        <v>0</v>
      </c>
      <c r="S336">
        <f t="shared" si="59"/>
        <v>0</v>
      </c>
    </row>
    <row r="337" spans="1:19" x14ac:dyDescent="0.3">
      <c r="A337" t="s">
        <v>960</v>
      </c>
      <c r="B337" t="s">
        <v>893</v>
      </c>
      <c r="C337" s="1">
        <v>23635</v>
      </c>
      <c r="D337" s="6">
        <v>2609619782</v>
      </c>
      <c r="E337" t="s">
        <v>25</v>
      </c>
      <c r="F337" t="s">
        <v>76</v>
      </c>
      <c r="G337" t="s">
        <v>27</v>
      </c>
      <c r="H337" t="s">
        <v>961</v>
      </c>
      <c r="I337" t="s">
        <v>22</v>
      </c>
      <c r="J337">
        <f t="shared" si="50"/>
        <v>0</v>
      </c>
      <c r="K337">
        <f t="shared" si="51"/>
        <v>0</v>
      </c>
      <c r="L337">
        <f t="shared" si="52"/>
        <v>0</v>
      </c>
      <c r="M337">
        <f t="shared" si="53"/>
        <v>0</v>
      </c>
      <c r="N337">
        <f t="shared" si="54"/>
        <v>0</v>
      </c>
      <c r="O337">
        <f t="shared" si="55"/>
        <v>0</v>
      </c>
      <c r="P337">
        <f t="shared" si="56"/>
        <v>0</v>
      </c>
      <c r="Q337">
        <f t="shared" si="57"/>
        <v>0</v>
      </c>
      <c r="R337">
        <f t="shared" si="58"/>
        <v>0</v>
      </c>
      <c r="S337">
        <f t="shared" si="59"/>
        <v>0</v>
      </c>
    </row>
    <row r="338" spans="1:19" x14ac:dyDescent="0.3">
      <c r="A338" t="s">
        <v>962</v>
      </c>
      <c r="B338" t="s">
        <v>963</v>
      </c>
      <c r="C338" s="1">
        <v>35593</v>
      </c>
      <c r="D338" s="6">
        <v>23727887211</v>
      </c>
      <c r="E338" t="s">
        <v>91</v>
      </c>
      <c r="F338" t="s">
        <v>91</v>
      </c>
      <c r="G338" t="s">
        <v>27</v>
      </c>
      <c r="H338" t="s">
        <v>96</v>
      </c>
      <c r="I338" t="s">
        <v>22</v>
      </c>
      <c r="J338">
        <f t="shared" si="50"/>
        <v>0</v>
      </c>
      <c r="K338">
        <f t="shared" si="51"/>
        <v>0</v>
      </c>
      <c r="L338">
        <f t="shared" si="52"/>
        <v>0</v>
      </c>
      <c r="M338">
        <f t="shared" si="53"/>
        <v>0</v>
      </c>
      <c r="N338">
        <f t="shared" si="54"/>
        <v>0</v>
      </c>
      <c r="O338">
        <f t="shared" si="55"/>
        <v>0</v>
      </c>
      <c r="P338">
        <f t="shared" si="56"/>
        <v>0</v>
      </c>
      <c r="Q338">
        <f t="shared" si="57"/>
        <v>0</v>
      </c>
      <c r="R338">
        <f t="shared" si="58"/>
        <v>0</v>
      </c>
      <c r="S338">
        <f t="shared" si="59"/>
        <v>0</v>
      </c>
    </row>
    <row r="339" spans="1:19" x14ac:dyDescent="0.3">
      <c r="A339" t="s">
        <v>964</v>
      </c>
      <c r="B339" t="s">
        <v>965</v>
      </c>
      <c r="C339" s="1">
        <v>22162</v>
      </c>
      <c r="D339" s="6">
        <v>19237299133</v>
      </c>
      <c r="E339" t="s">
        <v>11</v>
      </c>
      <c r="F339" t="s">
        <v>11</v>
      </c>
      <c r="G339" t="s">
        <v>27</v>
      </c>
      <c r="H339" t="s">
        <v>209</v>
      </c>
      <c r="I339" t="s">
        <v>39</v>
      </c>
      <c r="J339">
        <f t="shared" si="50"/>
        <v>0</v>
      </c>
      <c r="K339">
        <f t="shared" si="51"/>
        <v>1</v>
      </c>
      <c r="L339">
        <f t="shared" si="52"/>
        <v>0</v>
      </c>
      <c r="M339">
        <f t="shared" si="53"/>
        <v>0</v>
      </c>
      <c r="N339">
        <f t="shared" si="54"/>
        <v>0</v>
      </c>
      <c r="O339">
        <f t="shared" si="55"/>
        <v>0</v>
      </c>
      <c r="P339">
        <f t="shared" si="56"/>
        <v>0</v>
      </c>
      <c r="Q339">
        <f t="shared" si="57"/>
        <v>0</v>
      </c>
      <c r="R339">
        <f t="shared" si="58"/>
        <v>0</v>
      </c>
      <c r="S339">
        <f t="shared" si="59"/>
        <v>0</v>
      </c>
    </row>
    <row r="340" spans="1:19" x14ac:dyDescent="0.3">
      <c r="A340" t="s">
        <v>966</v>
      </c>
      <c r="B340" t="s">
        <v>944</v>
      </c>
      <c r="C340" s="1">
        <v>21621</v>
      </c>
      <c r="D340" s="6">
        <v>2033984249</v>
      </c>
      <c r="E340" t="s">
        <v>25</v>
      </c>
      <c r="F340" t="s">
        <v>76</v>
      </c>
      <c r="G340" t="s">
        <v>13</v>
      </c>
      <c r="H340" t="s">
        <v>708</v>
      </c>
      <c r="I340" t="s">
        <v>22</v>
      </c>
      <c r="J340">
        <f t="shared" si="50"/>
        <v>0</v>
      </c>
      <c r="K340">
        <f t="shared" si="51"/>
        <v>0</v>
      </c>
      <c r="L340">
        <f t="shared" si="52"/>
        <v>0</v>
      </c>
      <c r="M340">
        <f t="shared" si="53"/>
        <v>0</v>
      </c>
      <c r="N340">
        <f t="shared" si="54"/>
        <v>0</v>
      </c>
      <c r="O340">
        <f t="shared" si="55"/>
        <v>0</v>
      </c>
      <c r="P340">
        <f t="shared" si="56"/>
        <v>0</v>
      </c>
      <c r="Q340">
        <f t="shared" si="57"/>
        <v>0</v>
      </c>
      <c r="R340">
        <f t="shared" si="58"/>
        <v>0</v>
      </c>
      <c r="S340">
        <f t="shared" si="59"/>
        <v>0</v>
      </c>
    </row>
    <row r="341" spans="1:19" x14ac:dyDescent="0.3">
      <c r="A341" t="s">
        <v>967</v>
      </c>
      <c r="B341" t="s">
        <v>968</v>
      </c>
      <c r="C341" s="1">
        <v>20239</v>
      </c>
      <c r="D341" s="6">
        <v>2335460637</v>
      </c>
      <c r="E341" t="s">
        <v>36</v>
      </c>
      <c r="F341" t="s">
        <v>969</v>
      </c>
      <c r="G341" t="s">
        <v>20</v>
      </c>
      <c r="H341" t="s">
        <v>103</v>
      </c>
      <c r="I341" t="s">
        <v>22</v>
      </c>
      <c r="J341">
        <f t="shared" si="50"/>
        <v>0</v>
      </c>
      <c r="K341">
        <f t="shared" si="51"/>
        <v>0</v>
      </c>
      <c r="L341">
        <f t="shared" si="52"/>
        <v>0</v>
      </c>
      <c r="M341">
        <f t="shared" si="53"/>
        <v>0</v>
      </c>
      <c r="N341">
        <f t="shared" si="54"/>
        <v>0</v>
      </c>
      <c r="O341">
        <f t="shared" si="55"/>
        <v>0</v>
      </c>
      <c r="P341">
        <f t="shared" si="56"/>
        <v>0</v>
      </c>
      <c r="Q341">
        <f t="shared" si="57"/>
        <v>0</v>
      </c>
      <c r="R341">
        <f t="shared" si="58"/>
        <v>0</v>
      </c>
      <c r="S341">
        <f t="shared" si="59"/>
        <v>0</v>
      </c>
    </row>
    <row r="342" spans="1:19" x14ac:dyDescent="0.3">
      <c r="A342" t="s">
        <v>970</v>
      </c>
      <c r="B342" t="s">
        <v>666</v>
      </c>
      <c r="C342" s="1">
        <v>37605</v>
      </c>
      <c r="D342" s="6">
        <v>208668521310</v>
      </c>
      <c r="E342" t="s">
        <v>135</v>
      </c>
      <c r="F342" t="s">
        <v>971</v>
      </c>
      <c r="G342" t="s">
        <v>20</v>
      </c>
      <c r="H342" t="s">
        <v>972</v>
      </c>
      <c r="I342" t="s">
        <v>15</v>
      </c>
      <c r="J342">
        <f t="shared" si="50"/>
        <v>0</v>
      </c>
      <c r="K342">
        <f t="shared" si="51"/>
        <v>0</v>
      </c>
      <c r="L342">
        <f t="shared" si="52"/>
        <v>0</v>
      </c>
      <c r="M342">
        <f t="shared" si="53"/>
        <v>0</v>
      </c>
      <c r="N342">
        <f t="shared" si="54"/>
        <v>1</v>
      </c>
      <c r="O342">
        <f t="shared" si="55"/>
        <v>0</v>
      </c>
      <c r="P342">
        <f t="shared" si="56"/>
        <v>0</v>
      </c>
      <c r="Q342">
        <f t="shared" si="57"/>
        <v>0</v>
      </c>
      <c r="R342">
        <f t="shared" si="58"/>
        <v>0</v>
      </c>
      <c r="S342">
        <f t="shared" si="59"/>
        <v>0</v>
      </c>
    </row>
    <row r="343" spans="1:19" x14ac:dyDescent="0.3">
      <c r="A343" t="s">
        <v>973</v>
      </c>
      <c r="B343" t="s">
        <v>75</v>
      </c>
      <c r="C343" s="1">
        <v>28345</v>
      </c>
      <c r="D343" s="6">
        <v>2233518975</v>
      </c>
      <c r="E343" t="s">
        <v>25</v>
      </c>
      <c r="F343" t="s">
        <v>76</v>
      </c>
      <c r="G343" t="s">
        <v>44</v>
      </c>
      <c r="H343" t="s">
        <v>457</v>
      </c>
      <c r="I343" t="s">
        <v>22</v>
      </c>
      <c r="J343">
        <f t="shared" si="50"/>
        <v>0</v>
      </c>
      <c r="K343">
        <f t="shared" si="51"/>
        <v>0</v>
      </c>
      <c r="L343">
        <f t="shared" si="52"/>
        <v>0</v>
      </c>
      <c r="M343">
        <f t="shared" si="53"/>
        <v>0</v>
      </c>
      <c r="N343">
        <f t="shared" si="54"/>
        <v>0</v>
      </c>
      <c r="O343">
        <f t="shared" si="55"/>
        <v>0</v>
      </c>
      <c r="P343">
        <f t="shared" si="56"/>
        <v>0</v>
      </c>
      <c r="Q343">
        <f t="shared" si="57"/>
        <v>0</v>
      </c>
      <c r="R343">
        <f t="shared" si="58"/>
        <v>0</v>
      </c>
      <c r="S343">
        <f t="shared" si="59"/>
        <v>0</v>
      </c>
    </row>
    <row r="344" spans="1:19" x14ac:dyDescent="0.3">
      <c r="A344" t="s">
        <v>974</v>
      </c>
      <c r="B344" t="s">
        <v>273</v>
      </c>
      <c r="C344" s="1">
        <v>21024</v>
      </c>
      <c r="D344" s="6">
        <v>2735263692</v>
      </c>
      <c r="E344" t="s">
        <v>25</v>
      </c>
      <c r="F344" t="s">
        <v>98</v>
      </c>
      <c r="G344" t="s">
        <v>13</v>
      </c>
      <c r="H344" t="s">
        <v>975</v>
      </c>
      <c r="I344" t="s">
        <v>15</v>
      </c>
      <c r="J344">
        <f t="shared" si="50"/>
        <v>0</v>
      </c>
      <c r="K344">
        <f t="shared" si="51"/>
        <v>0</v>
      </c>
      <c r="L344">
        <f t="shared" si="52"/>
        <v>1</v>
      </c>
      <c r="M344">
        <f t="shared" si="53"/>
        <v>0</v>
      </c>
      <c r="N344">
        <f t="shared" si="54"/>
        <v>0</v>
      </c>
      <c r="O344">
        <f t="shared" si="55"/>
        <v>0</v>
      </c>
      <c r="P344">
        <f t="shared" si="56"/>
        <v>0</v>
      </c>
      <c r="Q344">
        <f t="shared" si="57"/>
        <v>0</v>
      </c>
      <c r="R344">
        <f t="shared" si="58"/>
        <v>0</v>
      </c>
      <c r="S344">
        <f t="shared" si="59"/>
        <v>0</v>
      </c>
    </row>
    <row r="345" spans="1:19" x14ac:dyDescent="0.3">
      <c r="A345" t="s">
        <v>976</v>
      </c>
      <c r="B345" t="s">
        <v>721</v>
      </c>
      <c r="C345" s="1">
        <v>11249</v>
      </c>
      <c r="D345" s="6">
        <v>22934509202</v>
      </c>
      <c r="E345" t="s">
        <v>36</v>
      </c>
      <c r="F345" t="s">
        <v>297</v>
      </c>
      <c r="G345" t="s">
        <v>20</v>
      </c>
      <c r="H345" t="s">
        <v>977</v>
      </c>
      <c r="I345" t="s">
        <v>39</v>
      </c>
      <c r="J345">
        <f t="shared" si="50"/>
        <v>0</v>
      </c>
      <c r="K345">
        <f t="shared" si="51"/>
        <v>0</v>
      </c>
      <c r="L345">
        <f t="shared" si="52"/>
        <v>0</v>
      </c>
      <c r="M345">
        <f t="shared" si="53"/>
        <v>0</v>
      </c>
      <c r="N345">
        <f t="shared" si="54"/>
        <v>0</v>
      </c>
      <c r="O345">
        <f t="shared" si="55"/>
        <v>0</v>
      </c>
      <c r="P345">
        <f t="shared" si="56"/>
        <v>0</v>
      </c>
      <c r="Q345">
        <f t="shared" si="57"/>
        <v>1</v>
      </c>
      <c r="R345">
        <f t="shared" si="58"/>
        <v>0</v>
      </c>
      <c r="S345">
        <f t="shared" si="59"/>
        <v>0</v>
      </c>
    </row>
    <row r="346" spans="1:19" x14ac:dyDescent="0.3">
      <c r="A346" t="s">
        <v>978</v>
      </c>
      <c r="B346" t="s">
        <v>979</v>
      </c>
      <c r="C346" s="1">
        <v>34314</v>
      </c>
      <c r="D346" s="6">
        <v>192188482010</v>
      </c>
      <c r="E346" t="s">
        <v>91</v>
      </c>
      <c r="F346" t="s">
        <v>91</v>
      </c>
      <c r="G346" t="s">
        <v>44</v>
      </c>
      <c r="H346" t="s">
        <v>886</v>
      </c>
      <c r="I346" t="s">
        <v>15</v>
      </c>
      <c r="J346">
        <f t="shared" si="50"/>
        <v>0</v>
      </c>
      <c r="K346">
        <f t="shared" si="51"/>
        <v>0</v>
      </c>
      <c r="L346">
        <f t="shared" si="52"/>
        <v>0</v>
      </c>
      <c r="M346">
        <f t="shared" si="53"/>
        <v>0</v>
      </c>
      <c r="N346">
        <f t="shared" si="54"/>
        <v>1</v>
      </c>
      <c r="O346">
        <f t="shared" si="55"/>
        <v>0</v>
      </c>
      <c r="P346">
        <f t="shared" si="56"/>
        <v>0</v>
      </c>
      <c r="Q346">
        <f t="shared" si="57"/>
        <v>0</v>
      </c>
      <c r="R346">
        <f t="shared" si="58"/>
        <v>0</v>
      </c>
      <c r="S346">
        <f t="shared" si="59"/>
        <v>0</v>
      </c>
    </row>
    <row r="347" spans="1:19" x14ac:dyDescent="0.3">
      <c r="A347" t="s">
        <v>980</v>
      </c>
      <c r="B347" t="s">
        <v>423</v>
      </c>
      <c r="C347" s="1">
        <v>37690</v>
      </c>
      <c r="D347" s="6">
        <v>2518807954</v>
      </c>
      <c r="E347" t="s">
        <v>135</v>
      </c>
      <c r="F347" t="s">
        <v>136</v>
      </c>
      <c r="G347" t="s">
        <v>20</v>
      </c>
      <c r="H347" t="s">
        <v>981</v>
      </c>
      <c r="I347" t="s">
        <v>15</v>
      </c>
      <c r="J347">
        <f t="shared" si="50"/>
        <v>0</v>
      </c>
      <c r="K347">
        <f t="shared" si="51"/>
        <v>0</v>
      </c>
      <c r="L347">
        <f t="shared" si="52"/>
        <v>0</v>
      </c>
      <c r="M347">
        <f t="shared" si="53"/>
        <v>0</v>
      </c>
      <c r="N347">
        <f t="shared" si="54"/>
        <v>1</v>
      </c>
      <c r="O347">
        <f t="shared" si="55"/>
        <v>0</v>
      </c>
      <c r="P347">
        <f t="shared" si="56"/>
        <v>0</v>
      </c>
      <c r="Q347">
        <f t="shared" si="57"/>
        <v>0</v>
      </c>
      <c r="R347">
        <f t="shared" si="58"/>
        <v>0</v>
      </c>
      <c r="S347">
        <f t="shared" si="59"/>
        <v>0</v>
      </c>
    </row>
    <row r="348" spans="1:19" x14ac:dyDescent="0.3">
      <c r="A348" t="s">
        <v>982</v>
      </c>
      <c r="B348" t="s">
        <v>983</v>
      </c>
      <c r="C348" s="1">
        <v>20019</v>
      </c>
      <c r="D348" s="6">
        <v>20424256111</v>
      </c>
      <c r="E348" t="s">
        <v>114</v>
      </c>
      <c r="F348" t="s">
        <v>115</v>
      </c>
      <c r="G348" t="s">
        <v>44</v>
      </c>
      <c r="H348" t="s">
        <v>984</v>
      </c>
      <c r="I348" t="s">
        <v>22</v>
      </c>
      <c r="J348">
        <f t="shared" si="50"/>
        <v>0</v>
      </c>
      <c r="K348">
        <f t="shared" si="51"/>
        <v>0</v>
      </c>
      <c r="L348">
        <f t="shared" si="52"/>
        <v>0</v>
      </c>
      <c r="M348">
        <f t="shared" si="53"/>
        <v>0</v>
      </c>
      <c r="N348">
        <f t="shared" si="54"/>
        <v>0</v>
      </c>
      <c r="O348">
        <f t="shared" si="55"/>
        <v>0</v>
      </c>
      <c r="P348">
        <f t="shared" si="56"/>
        <v>0</v>
      </c>
      <c r="Q348">
        <f t="shared" si="57"/>
        <v>0</v>
      </c>
      <c r="R348">
        <f t="shared" si="58"/>
        <v>0</v>
      </c>
      <c r="S348">
        <f t="shared" si="59"/>
        <v>0</v>
      </c>
    </row>
    <row r="349" spans="1:19" x14ac:dyDescent="0.3">
      <c r="A349" t="s">
        <v>985</v>
      </c>
      <c r="B349" t="s">
        <v>105</v>
      </c>
      <c r="C349" s="1">
        <v>16648</v>
      </c>
      <c r="D349" s="6">
        <v>2711067581</v>
      </c>
      <c r="E349" t="s">
        <v>127</v>
      </c>
      <c r="F349" t="s">
        <v>632</v>
      </c>
      <c r="G349" t="s">
        <v>27</v>
      </c>
      <c r="H349" t="s">
        <v>563</v>
      </c>
      <c r="I349" t="s">
        <v>22</v>
      </c>
      <c r="J349">
        <f t="shared" si="50"/>
        <v>0</v>
      </c>
      <c r="K349">
        <f t="shared" si="51"/>
        <v>0</v>
      </c>
      <c r="L349">
        <f t="shared" si="52"/>
        <v>0</v>
      </c>
      <c r="M349">
        <f t="shared" si="53"/>
        <v>0</v>
      </c>
      <c r="N349">
        <f t="shared" si="54"/>
        <v>0</v>
      </c>
      <c r="O349">
        <f t="shared" si="55"/>
        <v>0</v>
      </c>
      <c r="P349">
        <f t="shared" si="56"/>
        <v>0</v>
      </c>
      <c r="Q349">
        <f t="shared" si="57"/>
        <v>0</v>
      </c>
      <c r="R349">
        <f t="shared" si="58"/>
        <v>0</v>
      </c>
      <c r="S349">
        <f t="shared" si="59"/>
        <v>0</v>
      </c>
    </row>
    <row r="350" spans="1:19" x14ac:dyDescent="0.3">
      <c r="A350" t="s">
        <v>986</v>
      </c>
      <c r="B350" t="s">
        <v>164</v>
      </c>
      <c r="C350" s="1">
        <v>25494</v>
      </c>
      <c r="D350" s="6">
        <v>1925523434</v>
      </c>
      <c r="E350" t="s">
        <v>11</v>
      </c>
      <c r="F350" t="s">
        <v>11</v>
      </c>
      <c r="G350" t="s">
        <v>44</v>
      </c>
      <c r="H350" t="s">
        <v>987</v>
      </c>
      <c r="I350" t="s">
        <v>15</v>
      </c>
      <c r="J350">
        <f t="shared" si="50"/>
        <v>1</v>
      </c>
      <c r="K350">
        <f t="shared" si="51"/>
        <v>0</v>
      </c>
      <c r="L350">
        <f t="shared" si="52"/>
        <v>0</v>
      </c>
      <c r="M350">
        <f t="shared" si="53"/>
        <v>0</v>
      </c>
      <c r="N350">
        <f t="shared" si="54"/>
        <v>0</v>
      </c>
      <c r="O350">
        <f t="shared" si="55"/>
        <v>0</v>
      </c>
      <c r="P350">
        <f t="shared" si="56"/>
        <v>0</v>
      </c>
      <c r="Q350">
        <f t="shared" si="57"/>
        <v>0</v>
      </c>
      <c r="R350">
        <f t="shared" si="58"/>
        <v>0</v>
      </c>
      <c r="S350">
        <f t="shared" si="59"/>
        <v>0</v>
      </c>
    </row>
    <row r="351" spans="1:19" x14ac:dyDescent="0.3">
      <c r="A351" t="s">
        <v>988</v>
      </c>
      <c r="B351" t="s">
        <v>989</v>
      </c>
      <c r="C351" s="1">
        <v>41667</v>
      </c>
      <c r="D351" s="6">
        <v>23789158105</v>
      </c>
      <c r="E351" t="s">
        <v>110</v>
      </c>
      <c r="F351" t="s">
        <v>110</v>
      </c>
      <c r="G351" t="s">
        <v>44</v>
      </c>
      <c r="H351" t="s">
        <v>990</v>
      </c>
      <c r="I351" t="s">
        <v>39</v>
      </c>
      <c r="J351">
        <f t="shared" si="50"/>
        <v>0</v>
      </c>
      <c r="K351">
        <f t="shared" si="51"/>
        <v>0</v>
      </c>
      <c r="L351">
        <f t="shared" si="52"/>
        <v>0</v>
      </c>
      <c r="M351">
        <f t="shared" si="53"/>
        <v>0</v>
      </c>
      <c r="N351">
        <f t="shared" si="54"/>
        <v>0</v>
      </c>
      <c r="O351">
        <f t="shared" si="55"/>
        <v>0</v>
      </c>
      <c r="P351">
        <f t="shared" si="56"/>
        <v>0</v>
      </c>
      <c r="Q351">
        <f t="shared" si="57"/>
        <v>1</v>
      </c>
      <c r="R351">
        <f t="shared" si="58"/>
        <v>0</v>
      </c>
      <c r="S351">
        <f t="shared" si="59"/>
        <v>0</v>
      </c>
    </row>
    <row r="352" spans="1:19" x14ac:dyDescent="0.3">
      <c r="A352" t="s">
        <v>991</v>
      </c>
      <c r="B352" t="s">
        <v>270</v>
      </c>
      <c r="C352" s="1">
        <v>16143</v>
      </c>
      <c r="D352" s="6">
        <v>24808639199</v>
      </c>
      <c r="E352" t="s">
        <v>193</v>
      </c>
      <c r="F352" t="s">
        <v>369</v>
      </c>
      <c r="G352" t="s">
        <v>13</v>
      </c>
      <c r="H352" t="s">
        <v>992</v>
      </c>
      <c r="I352" t="s">
        <v>15</v>
      </c>
      <c r="J352">
        <f t="shared" si="50"/>
        <v>0</v>
      </c>
      <c r="K352">
        <f t="shared" si="51"/>
        <v>0</v>
      </c>
      <c r="L352">
        <f t="shared" si="52"/>
        <v>0</v>
      </c>
      <c r="M352">
        <f t="shared" si="53"/>
        <v>0</v>
      </c>
      <c r="N352">
        <f t="shared" si="54"/>
        <v>0</v>
      </c>
      <c r="O352">
        <f t="shared" si="55"/>
        <v>0</v>
      </c>
      <c r="P352">
        <f t="shared" si="56"/>
        <v>0</v>
      </c>
      <c r="Q352">
        <f t="shared" si="57"/>
        <v>0</v>
      </c>
      <c r="R352">
        <f t="shared" si="58"/>
        <v>1</v>
      </c>
      <c r="S352">
        <f t="shared" si="59"/>
        <v>0</v>
      </c>
    </row>
    <row r="353" spans="1:19" x14ac:dyDescent="0.3">
      <c r="A353" t="s">
        <v>710</v>
      </c>
      <c r="B353" t="s">
        <v>993</v>
      </c>
      <c r="C353" s="1">
        <v>13313</v>
      </c>
      <c r="D353" s="6">
        <v>193711981510</v>
      </c>
      <c r="E353" t="s">
        <v>86</v>
      </c>
      <c r="F353" t="s">
        <v>324</v>
      </c>
      <c r="G353" t="s">
        <v>44</v>
      </c>
      <c r="H353" t="s">
        <v>994</v>
      </c>
      <c r="I353" t="s">
        <v>22</v>
      </c>
      <c r="J353">
        <f t="shared" si="50"/>
        <v>0</v>
      </c>
      <c r="K353">
        <f t="shared" si="51"/>
        <v>0</v>
      </c>
      <c r="L353">
        <f t="shared" si="52"/>
        <v>0</v>
      </c>
      <c r="M353">
        <f t="shared" si="53"/>
        <v>0</v>
      </c>
      <c r="N353">
        <f t="shared" si="54"/>
        <v>0</v>
      </c>
      <c r="O353">
        <f t="shared" si="55"/>
        <v>0</v>
      </c>
      <c r="P353">
        <f t="shared" si="56"/>
        <v>0</v>
      </c>
      <c r="Q353">
        <f t="shared" si="57"/>
        <v>0</v>
      </c>
      <c r="R353">
        <f t="shared" si="58"/>
        <v>0</v>
      </c>
      <c r="S353">
        <f t="shared" si="59"/>
        <v>0</v>
      </c>
    </row>
    <row r="354" spans="1:19" x14ac:dyDescent="0.3">
      <c r="A354" t="s">
        <v>995</v>
      </c>
      <c r="B354" t="s">
        <v>996</v>
      </c>
      <c r="C354" s="1">
        <v>15830</v>
      </c>
      <c r="D354" s="6">
        <v>27182436182</v>
      </c>
      <c r="E354" t="s">
        <v>52</v>
      </c>
      <c r="F354" t="s">
        <v>52</v>
      </c>
      <c r="G354" t="s">
        <v>13</v>
      </c>
      <c r="H354" t="s">
        <v>997</v>
      </c>
      <c r="I354" t="s">
        <v>39</v>
      </c>
      <c r="J354">
        <f t="shared" si="50"/>
        <v>0</v>
      </c>
      <c r="K354">
        <f t="shared" si="51"/>
        <v>0</v>
      </c>
      <c r="L354">
        <f t="shared" si="52"/>
        <v>0</v>
      </c>
      <c r="M354">
        <f t="shared" si="53"/>
        <v>0</v>
      </c>
      <c r="N354">
        <f t="shared" si="54"/>
        <v>0</v>
      </c>
      <c r="O354">
        <f t="shared" si="55"/>
        <v>1</v>
      </c>
      <c r="P354">
        <f t="shared" si="56"/>
        <v>0</v>
      </c>
      <c r="Q354">
        <f t="shared" si="57"/>
        <v>0</v>
      </c>
      <c r="R354">
        <f t="shared" si="58"/>
        <v>0</v>
      </c>
      <c r="S354">
        <f t="shared" si="59"/>
        <v>0</v>
      </c>
    </row>
    <row r="355" spans="1:19" x14ac:dyDescent="0.3">
      <c r="A355" t="s">
        <v>998</v>
      </c>
      <c r="B355" t="s">
        <v>468</v>
      </c>
      <c r="C355" s="1">
        <v>34097</v>
      </c>
      <c r="D355" s="6">
        <v>25337350117</v>
      </c>
      <c r="E355" t="s">
        <v>11</v>
      </c>
      <c r="F355" t="s">
        <v>12</v>
      </c>
      <c r="G355" t="s">
        <v>44</v>
      </c>
      <c r="H355" t="s">
        <v>999</v>
      </c>
      <c r="I355" t="s">
        <v>15</v>
      </c>
      <c r="J355">
        <f t="shared" si="50"/>
        <v>1</v>
      </c>
      <c r="K355">
        <f t="shared" si="51"/>
        <v>0</v>
      </c>
      <c r="L355">
        <f t="shared" si="52"/>
        <v>0</v>
      </c>
      <c r="M355">
        <f t="shared" si="53"/>
        <v>0</v>
      </c>
      <c r="N355">
        <f t="shared" si="54"/>
        <v>0</v>
      </c>
      <c r="O355">
        <f t="shared" si="55"/>
        <v>0</v>
      </c>
      <c r="P355">
        <f t="shared" si="56"/>
        <v>0</v>
      </c>
      <c r="Q355">
        <f t="shared" si="57"/>
        <v>0</v>
      </c>
      <c r="R355">
        <f t="shared" si="58"/>
        <v>0</v>
      </c>
      <c r="S355">
        <f t="shared" si="59"/>
        <v>0</v>
      </c>
    </row>
    <row r="356" spans="1:19" x14ac:dyDescent="0.3">
      <c r="A356" t="s">
        <v>1000</v>
      </c>
      <c r="B356" t="s">
        <v>815</v>
      </c>
      <c r="C356" s="1">
        <v>42654</v>
      </c>
      <c r="D356" s="6">
        <v>2891771019</v>
      </c>
      <c r="E356" t="s">
        <v>11</v>
      </c>
      <c r="F356" t="s">
        <v>12</v>
      </c>
      <c r="G356" t="s">
        <v>27</v>
      </c>
      <c r="H356" t="s">
        <v>1001</v>
      </c>
      <c r="I356" t="s">
        <v>22</v>
      </c>
      <c r="J356">
        <f t="shared" si="50"/>
        <v>0</v>
      </c>
      <c r="K356">
        <f t="shared" si="51"/>
        <v>0</v>
      </c>
      <c r="L356">
        <f t="shared" si="52"/>
        <v>0</v>
      </c>
      <c r="M356">
        <f t="shared" si="53"/>
        <v>0</v>
      </c>
      <c r="N356">
        <f t="shared" si="54"/>
        <v>0</v>
      </c>
      <c r="O356">
        <f t="shared" si="55"/>
        <v>0</v>
      </c>
      <c r="P356">
        <f t="shared" si="56"/>
        <v>0</v>
      </c>
      <c r="Q356">
        <f t="shared" si="57"/>
        <v>0</v>
      </c>
      <c r="R356">
        <f t="shared" si="58"/>
        <v>0</v>
      </c>
      <c r="S356">
        <f t="shared" si="59"/>
        <v>0</v>
      </c>
    </row>
    <row r="357" spans="1:19" x14ac:dyDescent="0.3">
      <c r="A357" t="s">
        <v>299</v>
      </c>
      <c r="B357" t="s">
        <v>1002</v>
      </c>
      <c r="C357" s="1">
        <v>42274</v>
      </c>
      <c r="D357" s="6">
        <v>2022941674</v>
      </c>
      <c r="E357" t="s">
        <v>25</v>
      </c>
      <c r="F357" t="s">
        <v>67</v>
      </c>
      <c r="G357" t="s">
        <v>63</v>
      </c>
      <c r="H357" t="s">
        <v>810</v>
      </c>
      <c r="I357" t="s">
        <v>15</v>
      </c>
      <c r="J357">
        <f t="shared" si="50"/>
        <v>0</v>
      </c>
      <c r="K357">
        <f t="shared" si="51"/>
        <v>0</v>
      </c>
      <c r="L357">
        <f t="shared" si="52"/>
        <v>1</v>
      </c>
      <c r="M357">
        <f t="shared" si="53"/>
        <v>0</v>
      </c>
      <c r="N357">
        <f t="shared" si="54"/>
        <v>0</v>
      </c>
      <c r="O357">
        <f t="shared" si="55"/>
        <v>0</v>
      </c>
      <c r="P357">
        <f t="shared" si="56"/>
        <v>0</v>
      </c>
      <c r="Q357">
        <f t="shared" si="57"/>
        <v>0</v>
      </c>
      <c r="R357">
        <f t="shared" si="58"/>
        <v>0</v>
      </c>
      <c r="S357">
        <f t="shared" si="59"/>
        <v>0</v>
      </c>
    </row>
    <row r="358" spans="1:19" x14ac:dyDescent="0.3">
      <c r="A358" t="s">
        <v>1003</v>
      </c>
      <c r="B358" t="s">
        <v>1004</v>
      </c>
      <c r="C358" s="1">
        <v>33779</v>
      </c>
      <c r="D358" s="6">
        <v>26156572204</v>
      </c>
      <c r="E358" t="s">
        <v>11</v>
      </c>
      <c r="F358" t="s">
        <v>205</v>
      </c>
      <c r="G358" t="s">
        <v>13</v>
      </c>
      <c r="H358" t="s">
        <v>1005</v>
      </c>
      <c r="I358" t="s">
        <v>39</v>
      </c>
      <c r="J358">
        <f t="shared" si="50"/>
        <v>0</v>
      </c>
      <c r="K358">
        <f t="shared" si="51"/>
        <v>1</v>
      </c>
      <c r="L358">
        <f t="shared" si="52"/>
        <v>0</v>
      </c>
      <c r="M358">
        <f t="shared" si="53"/>
        <v>0</v>
      </c>
      <c r="N358">
        <f t="shared" si="54"/>
        <v>0</v>
      </c>
      <c r="O358">
        <f t="shared" si="55"/>
        <v>0</v>
      </c>
      <c r="P358">
        <f t="shared" si="56"/>
        <v>0</v>
      </c>
      <c r="Q358">
        <f t="shared" si="57"/>
        <v>0</v>
      </c>
      <c r="R358">
        <f t="shared" si="58"/>
        <v>0</v>
      </c>
      <c r="S358">
        <f t="shared" si="59"/>
        <v>0</v>
      </c>
    </row>
    <row r="359" spans="1:19" x14ac:dyDescent="0.3">
      <c r="A359" t="s">
        <v>1006</v>
      </c>
      <c r="B359" t="s">
        <v>1007</v>
      </c>
      <c r="C359" s="1">
        <v>21937</v>
      </c>
      <c r="D359" s="6">
        <v>21873247104</v>
      </c>
      <c r="E359" t="s">
        <v>52</v>
      </c>
      <c r="F359" t="s">
        <v>53</v>
      </c>
      <c r="G359" t="s">
        <v>20</v>
      </c>
      <c r="H359" t="s">
        <v>466</v>
      </c>
      <c r="I359" t="s">
        <v>39</v>
      </c>
      <c r="J359">
        <f t="shared" si="50"/>
        <v>0</v>
      </c>
      <c r="K359">
        <f t="shared" si="51"/>
        <v>0</v>
      </c>
      <c r="L359">
        <f t="shared" si="52"/>
        <v>0</v>
      </c>
      <c r="M359">
        <f t="shared" si="53"/>
        <v>0</v>
      </c>
      <c r="N359">
        <f t="shared" si="54"/>
        <v>0</v>
      </c>
      <c r="O359">
        <f t="shared" si="55"/>
        <v>1</v>
      </c>
      <c r="P359">
        <f t="shared" si="56"/>
        <v>0</v>
      </c>
      <c r="Q359">
        <f t="shared" si="57"/>
        <v>0</v>
      </c>
      <c r="R359">
        <f t="shared" si="58"/>
        <v>0</v>
      </c>
      <c r="S359">
        <f t="shared" si="59"/>
        <v>0</v>
      </c>
    </row>
    <row r="360" spans="1:19" x14ac:dyDescent="0.3">
      <c r="A360" t="s">
        <v>1008</v>
      </c>
      <c r="B360" t="s">
        <v>1009</v>
      </c>
      <c r="C360" s="1">
        <v>35502</v>
      </c>
      <c r="D360" s="6">
        <v>24113933105</v>
      </c>
      <c r="E360" t="s">
        <v>193</v>
      </c>
      <c r="F360" t="s">
        <v>845</v>
      </c>
      <c r="G360" t="s">
        <v>13</v>
      </c>
      <c r="H360" t="s">
        <v>1010</v>
      </c>
      <c r="I360" t="s">
        <v>15</v>
      </c>
      <c r="J360">
        <f t="shared" si="50"/>
        <v>0</v>
      </c>
      <c r="K360">
        <f t="shared" si="51"/>
        <v>0</v>
      </c>
      <c r="L360">
        <f t="shared" si="52"/>
        <v>0</v>
      </c>
      <c r="M360">
        <f t="shared" si="53"/>
        <v>0</v>
      </c>
      <c r="N360">
        <f t="shared" si="54"/>
        <v>0</v>
      </c>
      <c r="O360">
        <f t="shared" si="55"/>
        <v>0</v>
      </c>
      <c r="P360">
        <f t="shared" si="56"/>
        <v>0</v>
      </c>
      <c r="Q360">
        <f t="shared" si="57"/>
        <v>0</v>
      </c>
      <c r="R360">
        <f t="shared" si="58"/>
        <v>1</v>
      </c>
      <c r="S360">
        <f t="shared" si="59"/>
        <v>0</v>
      </c>
    </row>
    <row r="361" spans="1:19" x14ac:dyDescent="0.3">
      <c r="A361" t="s">
        <v>1011</v>
      </c>
      <c r="B361" t="s">
        <v>805</v>
      </c>
      <c r="C361" s="1">
        <v>24958</v>
      </c>
      <c r="D361" s="6">
        <v>20293661211</v>
      </c>
      <c r="E361" t="s">
        <v>11</v>
      </c>
      <c r="F361" t="s">
        <v>205</v>
      </c>
      <c r="G361" t="s">
        <v>20</v>
      </c>
      <c r="H361" t="s">
        <v>574</v>
      </c>
      <c r="I361" t="s">
        <v>15</v>
      </c>
      <c r="J361">
        <f t="shared" si="50"/>
        <v>1</v>
      </c>
      <c r="K361">
        <f t="shared" si="51"/>
        <v>0</v>
      </c>
      <c r="L361">
        <f t="shared" si="52"/>
        <v>0</v>
      </c>
      <c r="M361">
        <f t="shared" si="53"/>
        <v>0</v>
      </c>
      <c r="N361">
        <f t="shared" si="54"/>
        <v>0</v>
      </c>
      <c r="O361">
        <f t="shared" si="55"/>
        <v>0</v>
      </c>
      <c r="P361">
        <f t="shared" si="56"/>
        <v>0</v>
      </c>
      <c r="Q361">
        <f t="shared" si="57"/>
        <v>0</v>
      </c>
      <c r="R361">
        <f t="shared" si="58"/>
        <v>0</v>
      </c>
      <c r="S361">
        <f t="shared" si="59"/>
        <v>0</v>
      </c>
    </row>
    <row r="362" spans="1:19" x14ac:dyDescent="0.3">
      <c r="A362" t="s">
        <v>1012</v>
      </c>
      <c r="B362" t="s">
        <v>139</v>
      </c>
      <c r="C362" s="1">
        <v>18591</v>
      </c>
      <c r="D362" s="6">
        <v>20065198410</v>
      </c>
      <c r="E362" t="s">
        <v>328</v>
      </c>
      <c r="F362" t="s">
        <v>771</v>
      </c>
      <c r="G362" t="s">
        <v>63</v>
      </c>
      <c r="H362" t="s">
        <v>1013</v>
      </c>
      <c r="I362" t="s">
        <v>15</v>
      </c>
      <c r="J362">
        <f t="shared" si="50"/>
        <v>0</v>
      </c>
      <c r="K362">
        <f t="shared" si="51"/>
        <v>0</v>
      </c>
      <c r="L362">
        <f t="shared" si="52"/>
        <v>0</v>
      </c>
      <c r="M362">
        <f t="shared" si="53"/>
        <v>0</v>
      </c>
      <c r="N362">
        <f t="shared" si="54"/>
        <v>0</v>
      </c>
      <c r="O362">
        <f t="shared" si="55"/>
        <v>0</v>
      </c>
      <c r="P362">
        <f t="shared" si="56"/>
        <v>0</v>
      </c>
      <c r="Q362">
        <f t="shared" si="57"/>
        <v>0</v>
      </c>
      <c r="R362">
        <f t="shared" si="58"/>
        <v>1</v>
      </c>
      <c r="S362">
        <f t="shared" si="59"/>
        <v>0</v>
      </c>
    </row>
    <row r="363" spans="1:19" x14ac:dyDescent="0.3">
      <c r="A363" t="s">
        <v>1014</v>
      </c>
      <c r="B363" t="s">
        <v>388</v>
      </c>
      <c r="C363" s="1">
        <v>11078</v>
      </c>
      <c r="D363" s="6">
        <v>2080312458</v>
      </c>
      <c r="E363" t="s">
        <v>154</v>
      </c>
      <c r="F363" t="s">
        <v>573</v>
      </c>
      <c r="G363" t="s">
        <v>13</v>
      </c>
      <c r="H363" t="s">
        <v>1015</v>
      </c>
      <c r="I363" t="s">
        <v>15</v>
      </c>
      <c r="J363">
        <f t="shared" si="50"/>
        <v>0</v>
      </c>
      <c r="K363">
        <f t="shared" si="51"/>
        <v>0</v>
      </c>
      <c r="L363">
        <f t="shared" si="52"/>
        <v>1</v>
      </c>
      <c r="M363">
        <f t="shared" si="53"/>
        <v>0</v>
      </c>
      <c r="N363">
        <f t="shared" si="54"/>
        <v>0</v>
      </c>
      <c r="O363">
        <f t="shared" si="55"/>
        <v>0</v>
      </c>
      <c r="P363">
        <f t="shared" si="56"/>
        <v>0</v>
      </c>
      <c r="Q363">
        <f t="shared" si="57"/>
        <v>0</v>
      </c>
      <c r="R363">
        <f t="shared" si="58"/>
        <v>0</v>
      </c>
      <c r="S363">
        <f t="shared" si="59"/>
        <v>0</v>
      </c>
    </row>
    <row r="364" spans="1:19" x14ac:dyDescent="0.3">
      <c r="A364" t="s">
        <v>668</v>
      </c>
      <c r="B364" t="s">
        <v>1016</v>
      </c>
      <c r="C364" s="1">
        <v>34287</v>
      </c>
      <c r="D364" s="6">
        <v>2133645333</v>
      </c>
      <c r="E364" t="s">
        <v>42</v>
      </c>
      <c r="F364" t="s">
        <v>43</v>
      </c>
      <c r="G364" t="s">
        <v>20</v>
      </c>
      <c r="H364" t="s">
        <v>1017</v>
      </c>
      <c r="I364" t="s">
        <v>15</v>
      </c>
      <c r="J364">
        <f t="shared" si="50"/>
        <v>0</v>
      </c>
      <c r="K364">
        <f t="shared" si="51"/>
        <v>0</v>
      </c>
      <c r="L364">
        <f t="shared" si="52"/>
        <v>1</v>
      </c>
      <c r="M364">
        <f t="shared" si="53"/>
        <v>0</v>
      </c>
      <c r="N364">
        <f t="shared" si="54"/>
        <v>0</v>
      </c>
      <c r="O364">
        <f t="shared" si="55"/>
        <v>0</v>
      </c>
      <c r="P364">
        <f t="shared" si="56"/>
        <v>0</v>
      </c>
      <c r="Q364">
        <f t="shared" si="57"/>
        <v>0</v>
      </c>
      <c r="R364">
        <f t="shared" si="58"/>
        <v>0</v>
      </c>
      <c r="S364">
        <f t="shared" si="59"/>
        <v>0</v>
      </c>
    </row>
    <row r="365" spans="1:19" x14ac:dyDescent="0.3">
      <c r="A365" t="s">
        <v>1018</v>
      </c>
      <c r="B365" t="s">
        <v>1019</v>
      </c>
      <c r="C365" s="1">
        <v>37236</v>
      </c>
      <c r="D365" s="6">
        <v>2666239158</v>
      </c>
      <c r="E365" t="s">
        <v>42</v>
      </c>
      <c r="F365" t="s">
        <v>42</v>
      </c>
      <c r="G365" t="s">
        <v>44</v>
      </c>
      <c r="H365" t="s">
        <v>1020</v>
      </c>
      <c r="I365" t="s">
        <v>22</v>
      </c>
      <c r="J365">
        <f t="shared" si="50"/>
        <v>0</v>
      </c>
      <c r="K365">
        <f t="shared" si="51"/>
        <v>0</v>
      </c>
      <c r="L365">
        <f t="shared" si="52"/>
        <v>0</v>
      </c>
      <c r="M365">
        <f t="shared" si="53"/>
        <v>0</v>
      </c>
      <c r="N365">
        <f t="shared" si="54"/>
        <v>0</v>
      </c>
      <c r="O365">
        <f t="shared" si="55"/>
        <v>0</v>
      </c>
      <c r="P365">
        <f t="shared" si="56"/>
        <v>0</v>
      </c>
      <c r="Q365">
        <f t="shared" si="57"/>
        <v>0</v>
      </c>
      <c r="R365">
        <f t="shared" si="58"/>
        <v>0</v>
      </c>
      <c r="S365">
        <f t="shared" si="59"/>
        <v>0</v>
      </c>
    </row>
    <row r="366" spans="1:19" x14ac:dyDescent="0.3">
      <c r="A366" t="s">
        <v>609</v>
      </c>
      <c r="B366" t="s">
        <v>1004</v>
      </c>
      <c r="C366" s="1">
        <v>24629</v>
      </c>
      <c r="D366" s="6">
        <v>19689504165</v>
      </c>
      <c r="E366" t="s">
        <v>193</v>
      </c>
      <c r="F366" t="s">
        <v>238</v>
      </c>
      <c r="G366" t="s">
        <v>20</v>
      </c>
      <c r="H366" t="s">
        <v>68</v>
      </c>
      <c r="I366" t="s">
        <v>39</v>
      </c>
      <c r="J366">
        <f t="shared" si="50"/>
        <v>0</v>
      </c>
      <c r="K366">
        <f t="shared" si="51"/>
        <v>0</v>
      </c>
      <c r="L366">
        <f t="shared" si="52"/>
        <v>0</v>
      </c>
      <c r="M366">
        <f t="shared" si="53"/>
        <v>0</v>
      </c>
      <c r="N366">
        <f t="shared" si="54"/>
        <v>0</v>
      </c>
      <c r="O366">
        <f t="shared" si="55"/>
        <v>0</v>
      </c>
      <c r="P366">
        <f t="shared" si="56"/>
        <v>0</v>
      </c>
      <c r="Q366">
        <f t="shared" si="57"/>
        <v>0</v>
      </c>
      <c r="R366">
        <f t="shared" si="58"/>
        <v>0</v>
      </c>
      <c r="S366">
        <f t="shared" si="59"/>
        <v>1</v>
      </c>
    </row>
    <row r="367" spans="1:19" x14ac:dyDescent="0.3">
      <c r="A367" t="s">
        <v>1021</v>
      </c>
      <c r="B367" t="s">
        <v>1022</v>
      </c>
      <c r="C367" s="1">
        <v>13291</v>
      </c>
      <c r="D367" s="6">
        <v>25119333143</v>
      </c>
      <c r="E367" t="s">
        <v>135</v>
      </c>
      <c r="F367" t="s">
        <v>135</v>
      </c>
      <c r="G367" t="s">
        <v>27</v>
      </c>
      <c r="H367" t="s">
        <v>80</v>
      </c>
      <c r="I367" t="s">
        <v>22</v>
      </c>
      <c r="J367">
        <f t="shared" si="50"/>
        <v>0</v>
      </c>
      <c r="K367">
        <f t="shared" si="51"/>
        <v>0</v>
      </c>
      <c r="L367">
        <f t="shared" si="52"/>
        <v>0</v>
      </c>
      <c r="M367">
        <f t="shared" si="53"/>
        <v>0</v>
      </c>
      <c r="N367">
        <f t="shared" si="54"/>
        <v>0</v>
      </c>
      <c r="O367">
        <f t="shared" si="55"/>
        <v>0</v>
      </c>
      <c r="P367">
        <f t="shared" si="56"/>
        <v>0</v>
      </c>
      <c r="Q367">
        <f t="shared" si="57"/>
        <v>0</v>
      </c>
      <c r="R367">
        <f t="shared" si="58"/>
        <v>0</v>
      </c>
      <c r="S367">
        <f t="shared" si="59"/>
        <v>0</v>
      </c>
    </row>
    <row r="368" spans="1:19" x14ac:dyDescent="0.3">
      <c r="A368" t="s">
        <v>1023</v>
      </c>
      <c r="B368" t="s">
        <v>1024</v>
      </c>
      <c r="C368" s="1">
        <v>35501</v>
      </c>
      <c r="D368" s="6">
        <v>1961161547</v>
      </c>
      <c r="E368" t="s">
        <v>25</v>
      </c>
      <c r="F368" t="s">
        <v>67</v>
      </c>
      <c r="G368" t="s">
        <v>63</v>
      </c>
      <c r="H368" t="s">
        <v>1025</v>
      </c>
      <c r="I368" t="s">
        <v>22</v>
      </c>
      <c r="J368">
        <f t="shared" si="50"/>
        <v>0</v>
      </c>
      <c r="K368">
        <f t="shared" si="51"/>
        <v>0</v>
      </c>
      <c r="L368">
        <f t="shared" si="52"/>
        <v>0</v>
      </c>
      <c r="M368">
        <f t="shared" si="53"/>
        <v>0</v>
      </c>
      <c r="N368">
        <f t="shared" si="54"/>
        <v>0</v>
      </c>
      <c r="O368">
        <f t="shared" si="55"/>
        <v>0</v>
      </c>
      <c r="P368">
        <f t="shared" si="56"/>
        <v>0</v>
      </c>
      <c r="Q368">
        <f t="shared" si="57"/>
        <v>0</v>
      </c>
      <c r="R368">
        <f t="shared" si="58"/>
        <v>0</v>
      </c>
      <c r="S368">
        <f t="shared" si="59"/>
        <v>0</v>
      </c>
    </row>
    <row r="369" spans="1:19" x14ac:dyDescent="0.3">
      <c r="A369" t="s">
        <v>1026</v>
      </c>
      <c r="B369" t="s">
        <v>1027</v>
      </c>
      <c r="C369" s="1">
        <v>26824</v>
      </c>
      <c r="D369" s="6">
        <v>2963591316</v>
      </c>
      <c r="E369" t="s">
        <v>18</v>
      </c>
      <c r="F369" t="s">
        <v>1028</v>
      </c>
      <c r="G369" t="s">
        <v>63</v>
      </c>
      <c r="H369" t="s">
        <v>1029</v>
      </c>
      <c r="I369" t="s">
        <v>39</v>
      </c>
      <c r="J369">
        <f t="shared" si="50"/>
        <v>0</v>
      </c>
      <c r="K369">
        <f t="shared" si="51"/>
        <v>1</v>
      </c>
      <c r="L369">
        <f t="shared" si="52"/>
        <v>0</v>
      </c>
      <c r="M369">
        <f t="shared" si="53"/>
        <v>0</v>
      </c>
      <c r="N369">
        <f t="shared" si="54"/>
        <v>0</v>
      </c>
      <c r="O369">
        <f t="shared" si="55"/>
        <v>0</v>
      </c>
      <c r="P369">
        <f t="shared" si="56"/>
        <v>0</v>
      </c>
      <c r="Q369">
        <f t="shared" si="57"/>
        <v>0</v>
      </c>
      <c r="R369">
        <f t="shared" si="58"/>
        <v>0</v>
      </c>
      <c r="S369">
        <f t="shared" si="59"/>
        <v>0</v>
      </c>
    </row>
    <row r="370" spans="1:19" x14ac:dyDescent="0.3">
      <c r="A370" t="s">
        <v>1030</v>
      </c>
      <c r="B370" t="s">
        <v>996</v>
      </c>
      <c r="C370" s="1">
        <v>7413</v>
      </c>
      <c r="D370" s="6">
        <v>2928568999</v>
      </c>
      <c r="E370" t="s">
        <v>149</v>
      </c>
      <c r="F370" t="s">
        <v>839</v>
      </c>
      <c r="G370" t="s">
        <v>63</v>
      </c>
      <c r="H370" t="s">
        <v>569</v>
      </c>
      <c r="I370" t="s">
        <v>22</v>
      </c>
      <c r="J370">
        <f t="shared" si="50"/>
        <v>0</v>
      </c>
      <c r="K370">
        <f t="shared" si="51"/>
        <v>0</v>
      </c>
      <c r="L370">
        <f t="shared" si="52"/>
        <v>0</v>
      </c>
      <c r="M370">
        <f t="shared" si="53"/>
        <v>0</v>
      </c>
      <c r="N370">
        <f t="shared" si="54"/>
        <v>0</v>
      </c>
      <c r="O370">
        <f t="shared" si="55"/>
        <v>0</v>
      </c>
      <c r="P370">
        <f t="shared" si="56"/>
        <v>0</v>
      </c>
      <c r="Q370">
        <f t="shared" si="57"/>
        <v>0</v>
      </c>
      <c r="R370">
        <f t="shared" si="58"/>
        <v>0</v>
      </c>
      <c r="S370">
        <f t="shared" si="59"/>
        <v>0</v>
      </c>
    </row>
    <row r="371" spans="1:19" x14ac:dyDescent="0.3">
      <c r="A371" t="s">
        <v>1031</v>
      </c>
      <c r="B371" t="s">
        <v>543</v>
      </c>
      <c r="C371" s="1">
        <v>31439</v>
      </c>
      <c r="D371" s="6">
        <v>2022613813</v>
      </c>
      <c r="E371" t="s">
        <v>52</v>
      </c>
      <c r="F371" t="s">
        <v>102</v>
      </c>
      <c r="G371" t="s">
        <v>27</v>
      </c>
      <c r="H371" t="s">
        <v>1032</v>
      </c>
      <c r="I371" t="s">
        <v>22</v>
      </c>
      <c r="J371">
        <f t="shared" si="50"/>
        <v>0</v>
      </c>
      <c r="K371">
        <f t="shared" si="51"/>
        <v>0</v>
      </c>
      <c r="L371">
        <f t="shared" si="52"/>
        <v>0</v>
      </c>
      <c r="M371">
        <f t="shared" si="53"/>
        <v>0</v>
      </c>
      <c r="N371">
        <f t="shared" si="54"/>
        <v>0</v>
      </c>
      <c r="O371">
        <f t="shared" si="55"/>
        <v>0</v>
      </c>
      <c r="P371">
        <f t="shared" si="56"/>
        <v>0</v>
      </c>
      <c r="Q371">
        <f t="shared" si="57"/>
        <v>0</v>
      </c>
      <c r="R371">
        <f t="shared" si="58"/>
        <v>0</v>
      </c>
      <c r="S371">
        <f t="shared" si="59"/>
        <v>0</v>
      </c>
    </row>
    <row r="372" spans="1:19" x14ac:dyDescent="0.3">
      <c r="A372" t="s">
        <v>1033</v>
      </c>
      <c r="B372" t="s">
        <v>1034</v>
      </c>
      <c r="C372" s="1">
        <v>13807</v>
      </c>
      <c r="D372" s="6">
        <v>22167759155</v>
      </c>
      <c r="E372" t="s">
        <v>52</v>
      </c>
      <c r="F372" t="s">
        <v>52</v>
      </c>
      <c r="G372" t="s">
        <v>20</v>
      </c>
      <c r="H372" t="s">
        <v>477</v>
      </c>
      <c r="I372" t="s">
        <v>22</v>
      </c>
      <c r="J372">
        <f t="shared" si="50"/>
        <v>0</v>
      </c>
      <c r="K372">
        <f t="shared" si="51"/>
        <v>0</v>
      </c>
      <c r="L372">
        <f t="shared" si="52"/>
        <v>0</v>
      </c>
      <c r="M372">
        <f t="shared" si="53"/>
        <v>0</v>
      </c>
      <c r="N372">
        <f t="shared" si="54"/>
        <v>0</v>
      </c>
      <c r="O372">
        <f t="shared" si="55"/>
        <v>0</v>
      </c>
      <c r="P372">
        <f t="shared" si="56"/>
        <v>0</v>
      </c>
      <c r="Q372">
        <f t="shared" si="57"/>
        <v>0</v>
      </c>
      <c r="R372">
        <f t="shared" si="58"/>
        <v>0</v>
      </c>
      <c r="S372">
        <f t="shared" si="59"/>
        <v>0</v>
      </c>
    </row>
    <row r="373" spans="1:19" x14ac:dyDescent="0.3">
      <c r="A373" t="s">
        <v>783</v>
      </c>
      <c r="B373" t="s">
        <v>1035</v>
      </c>
      <c r="C373" s="1">
        <v>11082</v>
      </c>
      <c r="D373" s="6">
        <v>23866931162</v>
      </c>
      <c r="E373" t="s">
        <v>135</v>
      </c>
      <c r="F373" t="s">
        <v>1036</v>
      </c>
      <c r="G373" t="s">
        <v>27</v>
      </c>
      <c r="H373" t="s">
        <v>485</v>
      </c>
      <c r="I373" t="s">
        <v>15</v>
      </c>
      <c r="J373">
        <f t="shared" si="50"/>
        <v>0</v>
      </c>
      <c r="K373">
        <f t="shared" si="51"/>
        <v>0</v>
      </c>
      <c r="L373">
        <f t="shared" si="52"/>
        <v>0</v>
      </c>
      <c r="M373">
        <f t="shared" si="53"/>
        <v>0</v>
      </c>
      <c r="N373">
        <f t="shared" si="54"/>
        <v>1</v>
      </c>
      <c r="O373">
        <f t="shared" si="55"/>
        <v>0</v>
      </c>
      <c r="P373">
        <f t="shared" si="56"/>
        <v>0</v>
      </c>
      <c r="Q373">
        <f t="shared" si="57"/>
        <v>0</v>
      </c>
      <c r="R373">
        <f t="shared" si="58"/>
        <v>0</v>
      </c>
      <c r="S373">
        <f t="shared" si="59"/>
        <v>0</v>
      </c>
    </row>
    <row r="374" spans="1:19" x14ac:dyDescent="0.3">
      <c r="A374" t="s">
        <v>1037</v>
      </c>
      <c r="B374" t="s">
        <v>1038</v>
      </c>
      <c r="C374" s="1">
        <v>26393</v>
      </c>
      <c r="D374" s="6">
        <v>2941641529</v>
      </c>
      <c r="E374" t="s">
        <v>106</v>
      </c>
      <c r="F374" t="s">
        <v>76</v>
      </c>
      <c r="G374" t="s">
        <v>20</v>
      </c>
      <c r="H374" t="s">
        <v>103</v>
      </c>
      <c r="I374" t="s">
        <v>39</v>
      </c>
      <c r="J374">
        <f t="shared" si="50"/>
        <v>0</v>
      </c>
      <c r="K374">
        <f t="shared" si="51"/>
        <v>0</v>
      </c>
      <c r="L374">
        <f t="shared" si="52"/>
        <v>0</v>
      </c>
      <c r="M374">
        <f t="shared" si="53"/>
        <v>0</v>
      </c>
      <c r="N374">
        <f t="shared" si="54"/>
        <v>0</v>
      </c>
      <c r="O374">
        <f t="shared" si="55"/>
        <v>0</v>
      </c>
      <c r="P374">
        <f t="shared" si="56"/>
        <v>0</v>
      </c>
      <c r="Q374">
        <f t="shared" si="57"/>
        <v>0</v>
      </c>
      <c r="R374">
        <f t="shared" si="58"/>
        <v>0</v>
      </c>
      <c r="S374">
        <f t="shared" si="59"/>
        <v>1</v>
      </c>
    </row>
    <row r="375" spans="1:19" x14ac:dyDescent="0.3">
      <c r="A375" t="s">
        <v>1039</v>
      </c>
      <c r="B375" t="s">
        <v>509</v>
      </c>
      <c r="C375" s="1">
        <v>25388</v>
      </c>
      <c r="D375" s="6">
        <v>2326919514</v>
      </c>
      <c r="E375" t="s">
        <v>127</v>
      </c>
      <c r="F375" t="s">
        <v>632</v>
      </c>
      <c r="G375" t="s">
        <v>44</v>
      </c>
      <c r="H375" t="s">
        <v>1040</v>
      </c>
      <c r="I375" t="s">
        <v>15</v>
      </c>
      <c r="J375">
        <f t="shared" si="50"/>
        <v>0</v>
      </c>
      <c r="K375">
        <f t="shared" si="51"/>
        <v>0</v>
      </c>
      <c r="L375">
        <f t="shared" si="52"/>
        <v>0</v>
      </c>
      <c r="M375">
        <f t="shared" si="53"/>
        <v>0</v>
      </c>
      <c r="N375">
        <f t="shared" si="54"/>
        <v>0</v>
      </c>
      <c r="O375">
        <f t="shared" si="55"/>
        <v>0</v>
      </c>
      <c r="P375">
        <f t="shared" si="56"/>
        <v>0</v>
      </c>
      <c r="Q375">
        <f t="shared" si="57"/>
        <v>0</v>
      </c>
      <c r="R375">
        <f t="shared" si="58"/>
        <v>1</v>
      </c>
      <c r="S375">
        <f t="shared" si="59"/>
        <v>0</v>
      </c>
    </row>
    <row r="376" spans="1:19" x14ac:dyDescent="0.3">
      <c r="A376" t="s">
        <v>1041</v>
      </c>
      <c r="B376" t="s">
        <v>1042</v>
      </c>
      <c r="C376" s="1">
        <v>39720</v>
      </c>
      <c r="D376" s="6">
        <v>2155341515</v>
      </c>
      <c r="E376" t="s">
        <v>154</v>
      </c>
      <c r="F376" t="s">
        <v>178</v>
      </c>
      <c r="G376" t="s">
        <v>44</v>
      </c>
      <c r="H376" t="s">
        <v>1043</v>
      </c>
      <c r="I376" t="s">
        <v>39</v>
      </c>
      <c r="J376">
        <f t="shared" si="50"/>
        <v>0</v>
      </c>
      <c r="K376">
        <f t="shared" si="51"/>
        <v>0</v>
      </c>
      <c r="L376">
        <f t="shared" si="52"/>
        <v>0</v>
      </c>
      <c r="M376">
        <f t="shared" si="53"/>
        <v>1</v>
      </c>
      <c r="N376">
        <f t="shared" si="54"/>
        <v>0</v>
      </c>
      <c r="O376">
        <f t="shared" si="55"/>
        <v>0</v>
      </c>
      <c r="P376">
        <f t="shared" si="56"/>
        <v>0</v>
      </c>
      <c r="Q376">
        <f t="shared" si="57"/>
        <v>0</v>
      </c>
      <c r="R376">
        <f t="shared" si="58"/>
        <v>0</v>
      </c>
      <c r="S376">
        <f t="shared" si="59"/>
        <v>0</v>
      </c>
    </row>
    <row r="377" spans="1:19" x14ac:dyDescent="0.3">
      <c r="A377" t="s">
        <v>1044</v>
      </c>
      <c r="B377" t="s">
        <v>1045</v>
      </c>
      <c r="C377" s="1">
        <v>25289</v>
      </c>
      <c r="D377" s="6">
        <v>22523337310</v>
      </c>
      <c r="E377" t="s">
        <v>91</v>
      </c>
      <c r="F377" t="s">
        <v>256</v>
      </c>
      <c r="G377" t="s">
        <v>20</v>
      </c>
      <c r="H377" t="s">
        <v>833</v>
      </c>
      <c r="I377" t="s">
        <v>22</v>
      </c>
      <c r="J377">
        <f t="shared" si="50"/>
        <v>0</v>
      </c>
      <c r="K377">
        <f t="shared" si="51"/>
        <v>0</v>
      </c>
      <c r="L377">
        <f t="shared" si="52"/>
        <v>0</v>
      </c>
      <c r="M377">
        <f t="shared" si="53"/>
        <v>0</v>
      </c>
      <c r="N377">
        <f t="shared" si="54"/>
        <v>0</v>
      </c>
      <c r="O377">
        <f t="shared" si="55"/>
        <v>0</v>
      </c>
      <c r="P377">
        <f t="shared" si="56"/>
        <v>0</v>
      </c>
      <c r="Q377">
        <f t="shared" si="57"/>
        <v>0</v>
      </c>
      <c r="R377">
        <f t="shared" si="58"/>
        <v>0</v>
      </c>
      <c r="S377">
        <f t="shared" si="59"/>
        <v>0</v>
      </c>
    </row>
    <row r="378" spans="1:19" x14ac:dyDescent="0.3">
      <c r="A378" t="s">
        <v>1046</v>
      </c>
      <c r="B378" t="s">
        <v>1047</v>
      </c>
      <c r="C378" s="1">
        <v>25564</v>
      </c>
      <c r="D378" s="6">
        <v>2170282597</v>
      </c>
      <c r="E378" t="s">
        <v>11</v>
      </c>
      <c r="F378" t="s">
        <v>11</v>
      </c>
      <c r="G378" t="s">
        <v>27</v>
      </c>
      <c r="H378" t="s">
        <v>816</v>
      </c>
      <c r="I378" t="s">
        <v>15</v>
      </c>
      <c r="J378">
        <f t="shared" si="50"/>
        <v>1</v>
      </c>
      <c r="K378">
        <f t="shared" si="51"/>
        <v>0</v>
      </c>
      <c r="L378">
        <f t="shared" si="52"/>
        <v>0</v>
      </c>
      <c r="M378">
        <f t="shared" si="53"/>
        <v>0</v>
      </c>
      <c r="N378">
        <f t="shared" si="54"/>
        <v>0</v>
      </c>
      <c r="O378">
        <f t="shared" si="55"/>
        <v>0</v>
      </c>
      <c r="P378">
        <f t="shared" si="56"/>
        <v>0</v>
      </c>
      <c r="Q378">
        <f t="shared" si="57"/>
        <v>0</v>
      </c>
      <c r="R378">
        <f t="shared" si="58"/>
        <v>0</v>
      </c>
      <c r="S378">
        <f t="shared" si="59"/>
        <v>0</v>
      </c>
    </row>
    <row r="379" spans="1:19" x14ac:dyDescent="0.3">
      <c r="A379" t="s">
        <v>1048</v>
      </c>
      <c r="B379" t="s">
        <v>399</v>
      </c>
      <c r="C379" s="1">
        <v>22479</v>
      </c>
      <c r="D379" s="6">
        <v>2880977667</v>
      </c>
      <c r="E379" t="s">
        <v>57</v>
      </c>
      <c r="F379" t="s">
        <v>842</v>
      </c>
      <c r="G379" t="s">
        <v>27</v>
      </c>
      <c r="H379" t="s">
        <v>574</v>
      </c>
      <c r="I379" t="s">
        <v>39</v>
      </c>
      <c r="J379">
        <f t="shared" si="50"/>
        <v>0</v>
      </c>
      <c r="K379">
        <f t="shared" si="51"/>
        <v>0</v>
      </c>
      <c r="L379">
        <f t="shared" si="52"/>
        <v>0</v>
      </c>
      <c r="M379">
        <f t="shared" si="53"/>
        <v>1</v>
      </c>
      <c r="N379">
        <f t="shared" si="54"/>
        <v>0</v>
      </c>
      <c r="O379">
        <f t="shared" si="55"/>
        <v>0</v>
      </c>
      <c r="P379">
        <f t="shared" si="56"/>
        <v>0</v>
      </c>
      <c r="Q379">
        <f t="shared" si="57"/>
        <v>0</v>
      </c>
      <c r="R379">
        <f t="shared" si="58"/>
        <v>0</v>
      </c>
      <c r="S379">
        <f t="shared" si="59"/>
        <v>0</v>
      </c>
    </row>
    <row r="380" spans="1:19" x14ac:dyDescent="0.3">
      <c r="A380" t="s">
        <v>1049</v>
      </c>
      <c r="B380" t="s">
        <v>1050</v>
      </c>
      <c r="C380" s="1">
        <v>28275</v>
      </c>
      <c r="D380" s="6">
        <v>25817192158</v>
      </c>
      <c r="E380" t="s">
        <v>57</v>
      </c>
      <c r="F380" t="s">
        <v>58</v>
      </c>
      <c r="G380" t="s">
        <v>20</v>
      </c>
      <c r="H380" t="s">
        <v>1051</v>
      </c>
      <c r="I380" t="s">
        <v>22</v>
      </c>
      <c r="J380">
        <f t="shared" si="50"/>
        <v>0</v>
      </c>
      <c r="K380">
        <f t="shared" si="51"/>
        <v>0</v>
      </c>
      <c r="L380">
        <f t="shared" si="52"/>
        <v>0</v>
      </c>
      <c r="M380">
        <f t="shared" si="53"/>
        <v>0</v>
      </c>
      <c r="N380">
        <f t="shared" si="54"/>
        <v>0</v>
      </c>
      <c r="O380">
        <f t="shared" si="55"/>
        <v>0</v>
      </c>
      <c r="P380">
        <f t="shared" si="56"/>
        <v>0</v>
      </c>
      <c r="Q380">
        <f t="shared" si="57"/>
        <v>0</v>
      </c>
      <c r="R380">
        <f t="shared" si="58"/>
        <v>0</v>
      </c>
      <c r="S380">
        <f t="shared" si="59"/>
        <v>0</v>
      </c>
    </row>
    <row r="381" spans="1:19" x14ac:dyDescent="0.3">
      <c r="A381" t="s">
        <v>302</v>
      </c>
      <c r="B381" t="s">
        <v>590</v>
      </c>
      <c r="C381" s="1">
        <v>22916</v>
      </c>
      <c r="D381" s="6">
        <v>24484880199</v>
      </c>
      <c r="E381" t="s">
        <v>11</v>
      </c>
      <c r="F381" t="s">
        <v>416</v>
      </c>
      <c r="G381" t="s">
        <v>27</v>
      </c>
      <c r="H381" t="s">
        <v>1052</v>
      </c>
      <c r="I381" t="s">
        <v>22</v>
      </c>
      <c r="J381">
        <f t="shared" si="50"/>
        <v>0</v>
      </c>
      <c r="K381">
        <f t="shared" si="51"/>
        <v>0</v>
      </c>
      <c r="L381">
        <f t="shared" si="52"/>
        <v>0</v>
      </c>
      <c r="M381">
        <f t="shared" si="53"/>
        <v>0</v>
      </c>
      <c r="N381">
        <f t="shared" si="54"/>
        <v>0</v>
      </c>
      <c r="O381">
        <f t="shared" si="55"/>
        <v>0</v>
      </c>
      <c r="P381">
        <f t="shared" si="56"/>
        <v>0</v>
      </c>
      <c r="Q381">
        <f t="shared" si="57"/>
        <v>0</v>
      </c>
      <c r="R381">
        <f t="shared" si="58"/>
        <v>0</v>
      </c>
      <c r="S381">
        <f t="shared" si="59"/>
        <v>0</v>
      </c>
    </row>
    <row r="382" spans="1:19" x14ac:dyDescent="0.3">
      <c r="A382" t="s">
        <v>1053</v>
      </c>
      <c r="B382" t="s">
        <v>666</v>
      </c>
      <c r="C382" s="1">
        <v>12109</v>
      </c>
      <c r="D382" s="6">
        <v>194804781110</v>
      </c>
      <c r="E382" t="s">
        <v>52</v>
      </c>
      <c r="F382" t="s">
        <v>102</v>
      </c>
      <c r="G382" t="s">
        <v>20</v>
      </c>
      <c r="H382" t="s">
        <v>1054</v>
      </c>
      <c r="I382" t="s">
        <v>22</v>
      </c>
      <c r="J382">
        <f t="shared" si="50"/>
        <v>0</v>
      </c>
      <c r="K382">
        <f t="shared" si="51"/>
        <v>0</v>
      </c>
      <c r="L382">
        <f t="shared" si="52"/>
        <v>0</v>
      </c>
      <c r="M382">
        <f t="shared" si="53"/>
        <v>0</v>
      </c>
      <c r="N382">
        <f t="shared" si="54"/>
        <v>0</v>
      </c>
      <c r="O382">
        <f t="shared" si="55"/>
        <v>0</v>
      </c>
      <c r="P382">
        <f t="shared" si="56"/>
        <v>0</v>
      </c>
      <c r="Q382">
        <f t="shared" si="57"/>
        <v>0</v>
      </c>
      <c r="R382">
        <f t="shared" si="58"/>
        <v>0</v>
      </c>
      <c r="S382">
        <f t="shared" si="59"/>
        <v>0</v>
      </c>
    </row>
    <row r="383" spans="1:19" x14ac:dyDescent="0.3">
      <c r="A383" t="s">
        <v>163</v>
      </c>
      <c r="B383" t="s">
        <v>716</v>
      </c>
      <c r="C383" s="1">
        <v>37141</v>
      </c>
      <c r="D383" s="6">
        <v>2851267324</v>
      </c>
      <c r="E383" t="s">
        <v>42</v>
      </c>
      <c r="F383" t="s">
        <v>1055</v>
      </c>
      <c r="G383" t="s">
        <v>20</v>
      </c>
      <c r="H383" t="s">
        <v>1056</v>
      </c>
      <c r="I383" t="s">
        <v>15</v>
      </c>
      <c r="J383">
        <f t="shared" si="50"/>
        <v>0</v>
      </c>
      <c r="K383">
        <f t="shared" si="51"/>
        <v>0</v>
      </c>
      <c r="L383">
        <f t="shared" si="52"/>
        <v>1</v>
      </c>
      <c r="M383">
        <f t="shared" si="53"/>
        <v>0</v>
      </c>
      <c r="N383">
        <f t="shared" si="54"/>
        <v>0</v>
      </c>
      <c r="O383">
        <f t="shared" si="55"/>
        <v>0</v>
      </c>
      <c r="P383">
        <f t="shared" si="56"/>
        <v>0</v>
      </c>
      <c r="Q383">
        <f t="shared" si="57"/>
        <v>0</v>
      </c>
      <c r="R383">
        <f t="shared" si="58"/>
        <v>0</v>
      </c>
      <c r="S383">
        <f t="shared" si="59"/>
        <v>0</v>
      </c>
    </row>
    <row r="384" spans="1:19" x14ac:dyDescent="0.3">
      <c r="A384" t="s">
        <v>1057</v>
      </c>
      <c r="B384" t="s">
        <v>423</v>
      </c>
      <c r="C384" s="1">
        <v>12822</v>
      </c>
      <c r="D384" s="6">
        <v>2748272343</v>
      </c>
      <c r="E384" t="s">
        <v>11</v>
      </c>
      <c r="F384" t="s">
        <v>11</v>
      </c>
      <c r="G384" t="s">
        <v>27</v>
      </c>
      <c r="H384" t="s">
        <v>1058</v>
      </c>
      <c r="I384" t="s">
        <v>15</v>
      </c>
      <c r="J384">
        <f t="shared" si="50"/>
        <v>1</v>
      </c>
      <c r="K384">
        <f t="shared" si="51"/>
        <v>0</v>
      </c>
      <c r="L384">
        <f t="shared" si="52"/>
        <v>0</v>
      </c>
      <c r="M384">
        <f t="shared" si="53"/>
        <v>0</v>
      </c>
      <c r="N384">
        <f t="shared" si="54"/>
        <v>0</v>
      </c>
      <c r="O384">
        <f t="shared" si="55"/>
        <v>0</v>
      </c>
      <c r="P384">
        <f t="shared" si="56"/>
        <v>0</v>
      </c>
      <c r="Q384">
        <f t="shared" si="57"/>
        <v>0</v>
      </c>
      <c r="R384">
        <f t="shared" si="58"/>
        <v>0</v>
      </c>
      <c r="S384">
        <f t="shared" si="59"/>
        <v>0</v>
      </c>
    </row>
    <row r="385" spans="1:19" x14ac:dyDescent="0.3">
      <c r="A385" t="s">
        <v>1059</v>
      </c>
      <c r="B385" t="s">
        <v>1060</v>
      </c>
      <c r="C385" s="1">
        <v>12646</v>
      </c>
      <c r="D385" s="6">
        <v>2799474012</v>
      </c>
      <c r="E385" t="s">
        <v>135</v>
      </c>
      <c r="F385" t="s">
        <v>971</v>
      </c>
      <c r="G385" t="s">
        <v>44</v>
      </c>
      <c r="H385" t="s">
        <v>1061</v>
      </c>
      <c r="I385" t="s">
        <v>22</v>
      </c>
      <c r="J385">
        <f t="shared" si="50"/>
        <v>0</v>
      </c>
      <c r="K385">
        <f t="shared" si="51"/>
        <v>0</v>
      </c>
      <c r="L385">
        <f t="shared" si="52"/>
        <v>0</v>
      </c>
      <c r="M385">
        <f t="shared" si="53"/>
        <v>0</v>
      </c>
      <c r="N385">
        <f t="shared" si="54"/>
        <v>0</v>
      </c>
      <c r="O385">
        <f t="shared" si="55"/>
        <v>0</v>
      </c>
      <c r="P385">
        <f t="shared" si="56"/>
        <v>0</v>
      </c>
      <c r="Q385">
        <f t="shared" si="57"/>
        <v>0</v>
      </c>
      <c r="R385">
        <f t="shared" si="58"/>
        <v>0</v>
      </c>
      <c r="S385">
        <f t="shared" si="59"/>
        <v>0</v>
      </c>
    </row>
    <row r="386" spans="1:19" x14ac:dyDescent="0.3">
      <c r="A386" t="s">
        <v>1062</v>
      </c>
      <c r="B386" t="s">
        <v>1063</v>
      </c>
      <c r="C386" s="1">
        <v>10853</v>
      </c>
      <c r="D386" s="6">
        <v>21155132174</v>
      </c>
      <c r="E386" t="s">
        <v>57</v>
      </c>
      <c r="F386" t="s">
        <v>58</v>
      </c>
      <c r="G386" t="s">
        <v>63</v>
      </c>
      <c r="H386" t="s">
        <v>290</v>
      </c>
      <c r="I386" t="s">
        <v>22</v>
      </c>
      <c r="J386">
        <f t="shared" si="50"/>
        <v>0</v>
      </c>
      <c r="K386">
        <f t="shared" si="51"/>
        <v>0</v>
      </c>
      <c r="L386">
        <f t="shared" si="52"/>
        <v>0</v>
      </c>
      <c r="M386">
        <f t="shared" si="53"/>
        <v>0</v>
      </c>
      <c r="N386">
        <f t="shared" si="54"/>
        <v>0</v>
      </c>
      <c r="O386">
        <f t="shared" si="55"/>
        <v>0</v>
      </c>
      <c r="P386">
        <f t="shared" si="56"/>
        <v>0</v>
      </c>
      <c r="Q386">
        <f t="shared" si="57"/>
        <v>0</v>
      </c>
      <c r="R386">
        <f t="shared" si="58"/>
        <v>0</v>
      </c>
      <c r="S386">
        <f t="shared" si="59"/>
        <v>0</v>
      </c>
    </row>
    <row r="387" spans="1:19" x14ac:dyDescent="0.3">
      <c r="A387" t="s">
        <v>1064</v>
      </c>
      <c r="B387" t="s">
        <v>1065</v>
      </c>
      <c r="C387" s="1">
        <v>10009</v>
      </c>
      <c r="D387" s="6">
        <v>20866788156</v>
      </c>
      <c r="E387" t="s">
        <v>36</v>
      </c>
      <c r="F387" t="s">
        <v>48</v>
      </c>
      <c r="G387" t="s">
        <v>63</v>
      </c>
      <c r="H387" t="s">
        <v>1066</v>
      </c>
      <c r="I387" t="s">
        <v>15</v>
      </c>
      <c r="J387">
        <f t="shared" ref="J387:J450" si="60">IF(AND(OR(E387="Guatemala",E387="El Progreso",E387="Baja Verapaz",E387="Sacatepéquez",E387="Chimaltenango"),I387="Confirmado"),1,0)</f>
        <v>0</v>
      </c>
      <c r="K387">
        <f t="shared" ref="K387:K450" si="61">IF(AND(OR(E387="Guatemala",E387="El Progreso",E387="Baja Verapaz",E387="Sacatepéquez",E387="Chimaltenango"),I387="Sospechoso"),1,0)</f>
        <v>0</v>
      </c>
      <c r="L387">
        <f t="shared" ref="L387:L450" si="62">IF(AND(OR(E387="Escuintla",E387="Retalhuleu",E387="Suchitepéquez",E387="Santa Rosa"),I387="Confirmado"),1,0)</f>
        <v>0</v>
      </c>
      <c r="M387">
        <f t="shared" ref="M387:M450" si="63">IF(AND(OR(E387="Escuintla",E387="Retalhuleu",E387="Suchitepéquez",E387="Santa Rosa"),I387="Sospechoso"),1,0)</f>
        <v>0</v>
      </c>
      <c r="N387">
        <f t="shared" ref="N387:N450" si="64">IF(AND(OR(E387="Quetzaltenango",E387="San Marcos",E387="Totonicapán",E387="Sololá"),I387="Confirmado"),1,0)</f>
        <v>0</v>
      </c>
      <c r="O387">
        <f t="shared" ref="O387:O450" si="65">IF(AND(OR(E387="Quetzaltenango",E387="San Marcos",E387="Totonicapán",E387="Sololá"),I387="Sospechoso"),1,0)</f>
        <v>0</v>
      </c>
      <c r="P387">
        <f t="shared" ref="P387:P450" si="66">IF(AND(OR(E387="Chiquimula",E387="Izabal",E387="Zacapa",E387="Jalapa",E387="Jutiapa"),I387="Confirmado"),1,0)</f>
        <v>1</v>
      </c>
      <c r="Q387">
        <f t="shared" ref="Q387:Q450" si="67">IF(AND(OR(E387="Chiquimula",E387="Izabal",E387="Zacapa",E387="Jalapa",E387="Jutiapa"),I387="Sospechoso"),1,0)</f>
        <v>0</v>
      </c>
      <c r="R387">
        <f t="shared" ref="R387:R450" si="68">IF(AND(OR(E387="Petén",E387="Alta Verapaz",E387="Quiché",E387="Huehuetenango"),I387="Confirmado"),1,0)</f>
        <v>0</v>
      </c>
      <c r="S387">
        <f t="shared" ref="S387:S450" si="69">IF(AND(OR(E387="Petén",E387="Alta Verapaz",E387="Quiché",E387="Huehuetenango"),I387="Sospechoso"),1,0)</f>
        <v>0</v>
      </c>
    </row>
    <row r="388" spans="1:19" x14ac:dyDescent="0.3">
      <c r="A388" t="s">
        <v>1067</v>
      </c>
      <c r="B388" t="s">
        <v>296</v>
      </c>
      <c r="C388" s="1">
        <v>28223</v>
      </c>
      <c r="D388" s="6">
        <v>2633001058</v>
      </c>
      <c r="E388" t="s">
        <v>11</v>
      </c>
      <c r="F388" t="s">
        <v>1068</v>
      </c>
      <c r="G388" t="s">
        <v>44</v>
      </c>
      <c r="H388" t="s">
        <v>984</v>
      </c>
      <c r="I388" t="s">
        <v>39</v>
      </c>
      <c r="J388">
        <f t="shared" si="60"/>
        <v>0</v>
      </c>
      <c r="K388">
        <f t="shared" si="61"/>
        <v>1</v>
      </c>
      <c r="L388">
        <f t="shared" si="62"/>
        <v>0</v>
      </c>
      <c r="M388">
        <f t="shared" si="63"/>
        <v>0</v>
      </c>
      <c r="N388">
        <f t="shared" si="64"/>
        <v>0</v>
      </c>
      <c r="O388">
        <f t="shared" si="65"/>
        <v>0</v>
      </c>
      <c r="P388">
        <f t="shared" si="66"/>
        <v>0</v>
      </c>
      <c r="Q388">
        <f t="shared" si="67"/>
        <v>0</v>
      </c>
      <c r="R388">
        <f t="shared" si="68"/>
        <v>0</v>
      </c>
      <c r="S388">
        <f t="shared" si="69"/>
        <v>0</v>
      </c>
    </row>
    <row r="389" spans="1:19" x14ac:dyDescent="0.3">
      <c r="A389" t="s">
        <v>1069</v>
      </c>
      <c r="B389" t="s">
        <v>286</v>
      </c>
      <c r="C389" s="1">
        <v>27363</v>
      </c>
      <c r="D389" s="6">
        <v>23795435167</v>
      </c>
      <c r="E389" t="s">
        <v>91</v>
      </c>
      <c r="F389" t="s">
        <v>145</v>
      </c>
      <c r="G389" t="s">
        <v>13</v>
      </c>
      <c r="H389" t="s">
        <v>1070</v>
      </c>
      <c r="I389" t="s">
        <v>39</v>
      </c>
      <c r="J389">
        <f t="shared" si="60"/>
        <v>0</v>
      </c>
      <c r="K389">
        <f t="shared" si="61"/>
        <v>0</v>
      </c>
      <c r="L389">
        <f t="shared" si="62"/>
        <v>0</v>
      </c>
      <c r="M389">
        <f t="shared" si="63"/>
        <v>0</v>
      </c>
      <c r="N389">
        <f t="shared" si="64"/>
        <v>0</v>
      </c>
      <c r="O389">
        <f t="shared" si="65"/>
        <v>1</v>
      </c>
      <c r="P389">
        <f t="shared" si="66"/>
        <v>0</v>
      </c>
      <c r="Q389">
        <f t="shared" si="67"/>
        <v>0</v>
      </c>
      <c r="R389">
        <f t="shared" si="68"/>
        <v>0</v>
      </c>
      <c r="S389">
        <f t="shared" si="69"/>
        <v>0</v>
      </c>
    </row>
    <row r="390" spans="1:19" x14ac:dyDescent="0.3">
      <c r="A390" t="s">
        <v>1071</v>
      </c>
      <c r="B390" t="s">
        <v>264</v>
      </c>
      <c r="C390" s="1">
        <v>37728</v>
      </c>
      <c r="D390" s="6">
        <v>28829690198</v>
      </c>
      <c r="E390" t="s">
        <v>36</v>
      </c>
      <c r="F390" t="s">
        <v>297</v>
      </c>
      <c r="G390" t="s">
        <v>27</v>
      </c>
      <c r="H390" t="s">
        <v>1072</v>
      </c>
      <c r="I390" t="s">
        <v>15</v>
      </c>
      <c r="J390">
        <f t="shared" si="60"/>
        <v>0</v>
      </c>
      <c r="K390">
        <f t="shared" si="61"/>
        <v>0</v>
      </c>
      <c r="L390">
        <f t="shared" si="62"/>
        <v>0</v>
      </c>
      <c r="M390">
        <f t="shared" si="63"/>
        <v>0</v>
      </c>
      <c r="N390">
        <f t="shared" si="64"/>
        <v>0</v>
      </c>
      <c r="O390">
        <f t="shared" si="65"/>
        <v>0</v>
      </c>
      <c r="P390">
        <f t="shared" si="66"/>
        <v>1</v>
      </c>
      <c r="Q390">
        <f t="shared" si="67"/>
        <v>0</v>
      </c>
      <c r="R390">
        <f t="shared" si="68"/>
        <v>0</v>
      </c>
      <c r="S390">
        <f t="shared" si="69"/>
        <v>0</v>
      </c>
    </row>
    <row r="391" spans="1:19" x14ac:dyDescent="0.3">
      <c r="A391" t="s">
        <v>1073</v>
      </c>
      <c r="B391" t="s">
        <v>1074</v>
      </c>
      <c r="C391" s="1">
        <v>11465</v>
      </c>
      <c r="D391" s="6">
        <v>23286378117</v>
      </c>
      <c r="E391" t="s">
        <v>127</v>
      </c>
      <c r="F391" t="s">
        <v>624</v>
      </c>
      <c r="G391" t="s">
        <v>13</v>
      </c>
      <c r="H391" t="s">
        <v>1075</v>
      </c>
      <c r="I391" t="s">
        <v>22</v>
      </c>
      <c r="J391">
        <f t="shared" si="60"/>
        <v>0</v>
      </c>
      <c r="K391">
        <f t="shared" si="61"/>
        <v>0</v>
      </c>
      <c r="L391">
        <f t="shared" si="62"/>
        <v>0</v>
      </c>
      <c r="M391">
        <f t="shared" si="63"/>
        <v>0</v>
      </c>
      <c r="N391">
        <f t="shared" si="64"/>
        <v>0</v>
      </c>
      <c r="O391">
        <f t="shared" si="65"/>
        <v>0</v>
      </c>
      <c r="P391">
        <f t="shared" si="66"/>
        <v>0</v>
      </c>
      <c r="Q391">
        <f t="shared" si="67"/>
        <v>0</v>
      </c>
      <c r="R391">
        <f t="shared" si="68"/>
        <v>0</v>
      </c>
      <c r="S391">
        <f t="shared" si="69"/>
        <v>0</v>
      </c>
    </row>
    <row r="392" spans="1:19" x14ac:dyDescent="0.3">
      <c r="A392" t="s">
        <v>1076</v>
      </c>
      <c r="B392" t="s">
        <v>215</v>
      </c>
      <c r="C392" s="1">
        <v>19083</v>
      </c>
      <c r="D392" s="6">
        <v>27077554137</v>
      </c>
      <c r="E392" t="s">
        <v>25</v>
      </c>
      <c r="F392" t="s">
        <v>67</v>
      </c>
      <c r="G392" t="s">
        <v>63</v>
      </c>
      <c r="H392" t="s">
        <v>1077</v>
      </c>
      <c r="I392" t="s">
        <v>39</v>
      </c>
      <c r="J392">
        <f t="shared" si="60"/>
        <v>0</v>
      </c>
      <c r="K392">
        <f t="shared" si="61"/>
        <v>0</v>
      </c>
      <c r="L392">
        <f t="shared" si="62"/>
        <v>0</v>
      </c>
      <c r="M392">
        <f t="shared" si="63"/>
        <v>1</v>
      </c>
      <c r="N392">
        <f t="shared" si="64"/>
        <v>0</v>
      </c>
      <c r="O392">
        <f t="shared" si="65"/>
        <v>0</v>
      </c>
      <c r="P392">
        <f t="shared" si="66"/>
        <v>0</v>
      </c>
      <c r="Q392">
        <f t="shared" si="67"/>
        <v>0</v>
      </c>
      <c r="R392">
        <f t="shared" si="68"/>
        <v>0</v>
      </c>
      <c r="S392">
        <f t="shared" si="69"/>
        <v>0</v>
      </c>
    </row>
    <row r="393" spans="1:19" x14ac:dyDescent="0.3">
      <c r="A393" t="s">
        <v>266</v>
      </c>
      <c r="B393" t="s">
        <v>1078</v>
      </c>
      <c r="C393" s="1">
        <v>11628</v>
      </c>
      <c r="D393" s="6">
        <v>2411104415</v>
      </c>
      <c r="E393" t="s">
        <v>91</v>
      </c>
      <c r="F393" t="s">
        <v>91</v>
      </c>
      <c r="G393" t="s">
        <v>27</v>
      </c>
      <c r="H393" t="s">
        <v>1079</v>
      </c>
      <c r="I393" t="s">
        <v>22</v>
      </c>
      <c r="J393">
        <f t="shared" si="60"/>
        <v>0</v>
      </c>
      <c r="K393">
        <f t="shared" si="61"/>
        <v>0</v>
      </c>
      <c r="L393">
        <f t="shared" si="62"/>
        <v>0</v>
      </c>
      <c r="M393">
        <f t="shared" si="63"/>
        <v>0</v>
      </c>
      <c r="N393">
        <f t="shared" si="64"/>
        <v>0</v>
      </c>
      <c r="O393">
        <f t="shared" si="65"/>
        <v>0</v>
      </c>
      <c r="P393">
        <f t="shared" si="66"/>
        <v>0</v>
      </c>
      <c r="Q393">
        <f t="shared" si="67"/>
        <v>0</v>
      </c>
      <c r="R393">
        <f t="shared" si="68"/>
        <v>0</v>
      </c>
      <c r="S393">
        <f t="shared" si="69"/>
        <v>0</v>
      </c>
    </row>
    <row r="394" spans="1:19" x14ac:dyDescent="0.3">
      <c r="A394" t="s">
        <v>1080</v>
      </c>
      <c r="B394" t="s">
        <v>139</v>
      </c>
      <c r="C394" s="1">
        <v>30547</v>
      </c>
      <c r="D394" s="6">
        <v>2544063517</v>
      </c>
      <c r="E394" t="s">
        <v>11</v>
      </c>
      <c r="F394" t="s">
        <v>12</v>
      </c>
      <c r="G394" t="s">
        <v>13</v>
      </c>
      <c r="H394" t="s">
        <v>1081</v>
      </c>
      <c r="I394" t="s">
        <v>39</v>
      </c>
      <c r="J394">
        <f t="shared" si="60"/>
        <v>0</v>
      </c>
      <c r="K394">
        <f t="shared" si="61"/>
        <v>1</v>
      </c>
      <c r="L394">
        <f t="shared" si="62"/>
        <v>0</v>
      </c>
      <c r="M394">
        <f t="shared" si="63"/>
        <v>0</v>
      </c>
      <c r="N394">
        <f t="shared" si="64"/>
        <v>0</v>
      </c>
      <c r="O394">
        <f t="shared" si="65"/>
        <v>0</v>
      </c>
      <c r="P394">
        <f t="shared" si="66"/>
        <v>0</v>
      </c>
      <c r="Q394">
        <f t="shared" si="67"/>
        <v>0</v>
      </c>
      <c r="R394">
        <f t="shared" si="68"/>
        <v>0</v>
      </c>
      <c r="S394">
        <f t="shared" si="69"/>
        <v>0</v>
      </c>
    </row>
    <row r="395" spans="1:19" x14ac:dyDescent="0.3">
      <c r="A395" t="s">
        <v>1082</v>
      </c>
      <c r="B395" t="s">
        <v>764</v>
      </c>
      <c r="C395" s="1">
        <v>17357</v>
      </c>
      <c r="D395" s="6">
        <v>2612399075</v>
      </c>
      <c r="E395" t="s">
        <v>52</v>
      </c>
      <c r="F395" t="s">
        <v>168</v>
      </c>
      <c r="G395" t="s">
        <v>63</v>
      </c>
      <c r="H395" t="s">
        <v>981</v>
      </c>
      <c r="I395" t="s">
        <v>39</v>
      </c>
      <c r="J395">
        <f t="shared" si="60"/>
        <v>0</v>
      </c>
      <c r="K395">
        <f t="shared" si="61"/>
        <v>0</v>
      </c>
      <c r="L395">
        <f t="shared" si="62"/>
        <v>0</v>
      </c>
      <c r="M395">
        <f t="shared" si="63"/>
        <v>0</v>
      </c>
      <c r="N395">
        <f t="shared" si="64"/>
        <v>0</v>
      </c>
      <c r="O395">
        <f t="shared" si="65"/>
        <v>1</v>
      </c>
      <c r="P395">
        <f t="shared" si="66"/>
        <v>0</v>
      </c>
      <c r="Q395">
        <f t="shared" si="67"/>
        <v>0</v>
      </c>
      <c r="R395">
        <f t="shared" si="68"/>
        <v>0</v>
      </c>
      <c r="S395">
        <f t="shared" si="69"/>
        <v>0</v>
      </c>
    </row>
    <row r="396" spans="1:19" x14ac:dyDescent="0.3">
      <c r="A396" t="s">
        <v>1083</v>
      </c>
      <c r="B396" t="s">
        <v>1084</v>
      </c>
      <c r="C396" s="1">
        <v>31379</v>
      </c>
      <c r="D396" s="6">
        <v>2217566071</v>
      </c>
      <c r="E396" t="s">
        <v>31</v>
      </c>
      <c r="F396" t="s">
        <v>32</v>
      </c>
      <c r="G396" t="s">
        <v>20</v>
      </c>
      <c r="H396" t="s">
        <v>1085</v>
      </c>
      <c r="I396" t="s">
        <v>22</v>
      </c>
      <c r="J396">
        <f t="shared" si="60"/>
        <v>0</v>
      </c>
      <c r="K396">
        <f t="shared" si="61"/>
        <v>0</v>
      </c>
      <c r="L396">
        <f t="shared" si="62"/>
        <v>0</v>
      </c>
      <c r="M396">
        <f t="shared" si="63"/>
        <v>0</v>
      </c>
      <c r="N396">
        <f t="shared" si="64"/>
        <v>0</v>
      </c>
      <c r="O396">
        <f t="shared" si="65"/>
        <v>0</v>
      </c>
      <c r="P396">
        <f t="shared" si="66"/>
        <v>0</v>
      </c>
      <c r="Q396">
        <f t="shared" si="67"/>
        <v>0</v>
      </c>
      <c r="R396">
        <f t="shared" si="68"/>
        <v>0</v>
      </c>
      <c r="S396">
        <f t="shared" si="69"/>
        <v>0</v>
      </c>
    </row>
    <row r="397" spans="1:19" x14ac:dyDescent="0.3">
      <c r="A397" t="s">
        <v>1086</v>
      </c>
      <c r="B397" t="s">
        <v>1087</v>
      </c>
      <c r="C397" s="1">
        <v>7719</v>
      </c>
      <c r="D397" s="6">
        <v>2035291026</v>
      </c>
      <c r="E397" t="s">
        <v>25</v>
      </c>
      <c r="F397" t="s">
        <v>234</v>
      </c>
      <c r="G397" t="s">
        <v>27</v>
      </c>
      <c r="H397" t="s">
        <v>1088</v>
      </c>
      <c r="I397" t="s">
        <v>22</v>
      </c>
      <c r="J397">
        <f t="shared" si="60"/>
        <v>0</v>
      </c>
      <c r="K397">
        <f t="shared" si="61"/>
        <v>0</v>
      </c>
      <c r="L397">
        <f t="shared" si="62"/>
        <v>0</v>
      </c>
      <c r="M397">
        <f t="shared" si="63"/>
        <v>0</v>
      </c>
      <c r="N397">
        <f t="shared" si="64"/>
        <v>0</v>
      </c>
      <c r="O397">
        <f t="shared" si="65"/>
        <v>0</v>
      </c>
      <c r="P397">
        <f t="shared" si="66"/>
        <v>0</v>
      </c>
      <c r="Q397">
        <f t="shared" si="67"/>
        <v>0</v>
      </c>
      <c r="R397">
        <f t="shared" si="68"/>
        <v>0</v>
      </c>
      <c r="S397">
        <f t="shared" si="69"/>
        <v>0</v>
      </c>
    </row>
    <row r="398" spans="1:19" x14ac:dyDescent="0.3">
      <c r="A398" t="s">
        <v>1089</v>
      </c>
      <c r="B398" t="s">
        <v>1090</v>
      </c>
      <c r="C398" s="1">
        <v>18796</v>
      </c>
      <c r="D398" s="6">
        <v>28556744158</v>
      </c>
      <c r="E398" t="s">
        <v>36</v>
      </c>
      <c r="F398" t="s">
        <v>287</v>
      </c>
      <c r="G398" t="s">
        <v>27</v>
      </c>
      <c r="H398" t="s">
        <v>1091</v>
      </c>
      <c r="I398" t="s">
        <v>39</v>
      </c>
      <c r="J398">
        <f t="shared" si="60"/>
        <v>0</v>
      </c>
      <c r="K398">
        <f t="shared" si="61"/>
        <v>0</v>
      </c>
      <c r="L398">
        <f t="shared" si="62"/>
        <v>0</v>
      </c>
      <c r="M398">
        <f t="shared" si="63"/>
        <v>0</v>
      </c>
      <c r="N398">
        <f t="shared" si="64"/>
        <v>0</v>
      </c>
      <c r="O398">
        <f t="shared" si="65"/>
        <v>0</v>
      </c>
      <c r="P398">
        <f t="shared" si="66"/>
        <v>0</v>
      </c>
      <c r="Q398">
        <f t="shared" si="67"/>
        <v>1</v>
      </c>
      <c r="R398">
        <f t="shared" si="68"/>
        <v>0</v>
      </c>
      <c r="S398">
        <f t="shared" si="69"/>
        <v>0</v>
      </c>
    </row>
    <row r="399" spans="1:19" x14ac:dyDescent="0.3">
      <c r="A399" t="s">
        <v>1092</v>
      </c>
      <c r="B399" t="s">
        <v>738</v>
      </c>
      <c r="C399" s="1">
        <v>34396</v>
      </c>
      <c r="D399" s="6">
        <v>21135133229</v>
      </c>
      <c r="E399" t="s">
        <v>57</v>
      </c>
      <c r="F399" t="s">
        <v>385</v>
      </c>
      <c r="G399" t="s">
        <v>63</v>
      </c>
      <c r="H399" t="s">
        <v>1093</v>
      </c>
      <c r="I399" t="s">
        <v>39</v>
      </c>
      <c r="J399">
        <f t="shared" si="60"/>
        <v>0</v>
      </c>
      <c r="K399">
        <f t="shared" si="61"/>
        <v>0</v>
      </c>
      <c r="L399">
        <f t="shared" si="62"/>
        <v>0</v>
      </c>
      <c r="M399">
        <f t="shared" si="63"/>
        <v>1</v>
      </c>
      <c r="N399">
        <f t="shared" si="64"/>
        <v>0</v>
      </c>
      <c r="O399">
        <f t="shared" si="65"/>
        <v>0</v>
      </c>
      <c r="P399">
        <f t="shared" si="66"/>
        <v>0</v>
      </c>
      <c r="Q399">
        <f t="shared" si="67"/>
        <v>0</v>
      </c>
      <c r="R399">
        <f t="shared" si="68"/>
        <v>0</v>
      </c>
      <c r="S399">
        <f t="shared" si="69"/>
        <v>0</v>
      </c>
    </row>
    <row r="400" spans="1:19" x14ac:dyDescent="0.3">
      <c r="A400" t="s">
        <v>1094</v>
      </c>
      <c r="B400" t="s">
        <v>1095</v>
      </c>
      <c r="C400" s="1">
        <v>9663</v>
      </c>
      <c r="D400" s="6">
        <v>21043999117</v>
      </c>
      <c r="E400" t="s">
        <v>25</v>
      </c>
      <c r="F400" t="s">
        <v>26</v>
      </c>
      <c r="G400" t="s">
        <v>13</v>
      </c>
      <c r="H400" t="s">
        <v>1096</v>
      </c>
      <c r="I400" t="s">
        <v>15</v>
      </c>
      <c r="J400">
        <f t="shared" si="60"/>
        <v>0</v>
      </c>
      <c r="K400">
        <f t="shared" si="61"/>
        <v>0</v>
      </c>
      <c r="L400">
        <f t="shared" si="62"/>
        <v>1</v>
      </c>
      <c r="M400">
        <f t="shared" si="63"/>
        <v>0</v>
      </c>
      <c r="N400">
        <f t="shared" si="64"/>
        <v>0</v>
      </c>
      <c r="O400">
        <f t="shared" si="65"/>
        <v>0</v>
      </c>
      <c r="P400">
        <f t="shared" si="66"/>
        <v>0</v>
      </c>
      <c r="Q400">
        <f t="shared" si="67"/>
        <v>0</v>
      </c>
      <c r="R400">
        <f t="shared" si="68"/>
        <v>0</v>
      </c>
      <c r="S400">
        <f t="shared" si="69"/>
        <v>0</v>
      </c>
    </row>
    <row r="401" spans="1:19" x14ac:dyDescent="0.3">
      <c r="A401" t="s">
        <v>1097</v>
      </c>
      <c r="B401" t="s">
        <v>323</v>
      </c>
      <c r="C401" s="1">
        <v>15182</v>
      </c>
      <c r="D401" s="6">
        <v>2782614979</v>
      </c>
      <c r="E401" t="s">
        <v>25</v>
      </c>
      <c r="F401" t="s">
        <v>26</v>
      </c>
      <c r="G401" t="s">
        <v>63</v>
      </c>
      <c r="H401" t="s">
        <v>1098</v>
      </c>
      <c r="I401" t="s">
        <v>15</v>
      </c>
      <c r="J401">
        <f t="shared" si="60"/>
        <v>0</v>
      </c>
      <c r="K401">
        <f t="shared" si="61"/>
        <v>0</v>
      </c>
      <c r="L401">
        <f t="shared" si="62"/>
        <v>1</v>
      </c>
      <c r="M401">
        <f t="shared" si="63"/>
        <v>0</v>
      </c>
      <c r="N401">
        <f t="shared" si="64"/>
        <v>0</v>
      </c>
      <c r="O401">
        <f t="shared" si="65"/>
        <v>0</v>
      </c>
      <c r="P401">
        <f t="shared" si="66"/>
        <v>0</v>
      </c>
      <c r="Q401">
        <f t="shared" si="67"/>
        <v>0</v>
      </c>
      <c r="R401">
        <f t="shared" si="68"/>
        <v>0</v>
      </c>
      <c r="S401">
        <f t="shared" si="69"/>
        <v>0</v>
      </c>
    </row>
    <row r="402" spans="1:19" x14ac:dyDescent="0.3">
      <c r="A402" t="s">
        <v>1099</v>
      </c>
      <c r="B402" t="s">
        <v>777</v>
      </c>
      <c r="C402" s="1">
        <v>25766</v>
      </c>
      <c r="D402" s="6">
        <v>22474852154</v>
      </c>
      <c r="E402" t="s">
        <v>86</v>
      </c>
      <c r="F402" t="s">
        <v>87</v>
      </c>
      <c r="G402" t="s">
        <v>63</v>
      </c>
      <c r="H402" t="s">
        <v>1100</v>
      </c>
      <c r="I402" t="s">
        <v>15</v>
      </c>
      <c r="J402">
        <f t="shared" si="60"/>
        <v>0</v>
      </c>
      <c r="K402">
        <f t="shared" si="61"/>
        <v>0</v>
      </c>
      <c r="L402">
        <f t="shared" si="62"/>
        <v>0</v>
      </c>
      <c r="M402">
        <f t="shared" si="63"/>
        <v>0</v>
      </c>
      <c r="N402">
        <f t="shared" si="64"/>
        <v>0</v>
      </c>
      <c r="O402">
        <f t="shared" si="65"/>
        <v>0</v>
      </c>
      <c r="P402">
        <f t="shared" si="66"/>
        <v>1</v>
      </c>
      <c r="Q402">
        <f t="shared" si="67"/>
        <v>0</v>
      </c>
      <c r="R402">
        <f t="shared" si="68"/>
        <v>0</v>
      </c>
      <c r="S402">
        <f t="shared" si="69"/>
        <v>0</v>
      </c>
    </row>
    <row r="403" spans="1:19" x14ac:dyDescent="0.3">
      <c r="A403" t="s">
        <v>1101</v>
      </c>
      <c r="B403" t="s">
        <v>318</v>
      </c>
      <c r="C403" s="1">
        <v>42153</v>
      </c>
      <c r="D403" s="6">
        <v>22954288154</v>
      </c>
      <c r="E403" t="s">
        <v>36</v>
      </c>
      <c r="F403" t="s">
        <v>297</v>
      </c>
      <c r="G403" t="s">
        <v>63</v>
      </c>
      <c r="H403" t="s">
        <v>1102</v>
      </c>
      <c r="I403" t="s">
        <v>22</v>
      </c>
      <c r="J403">
        <f t="shared" si="60"/>
        <v>0</v>
      </c>
      <c r="K403">
        <f t="shared" si="61"/>
        <v>0</v>
      </c>
      <c r="L403">
        <f t="shared" si="62"/>
        <v>0</v>
      </c>
      <c r="M403">
        <f t="shared" si="63"/>
        <v>0</v>
      </c>
      <c r="N403">
        <f t="shared" si="64"/>
        <v>0</v>
      </c>
      <c r="O403">
        <f t="shared" si="65"/>
        <v>0</v>
      </c>
      <c r="P403">
        <f t="shared" si="66"/>
        <v>0</v>
      </c>
      <c r="Q403">
        <f t="shared" si="67"/>
        <v>0</v>
      </c>
      <c r="R403">
        <f t="shared" si="68"/>
        <v>0</v>
      </c>
      <c r="S403">
        <f t="shared" si="69"/>
        <v>0</v>
      </c>
    </row>
    <row r="404" spans="1:19" x14ac:dyDescent="0.3">
      <c r="A404" t="s">
        <v>1103</v>
      </c>
      <c r="B404" t="s">
        <v>479</v>
      </c>
      <c r="C404" s="1">
        <v>25140</v>
      </c>
      <c r="D404" s="6">
        <v>22892894107</v>
      </c>
      <c r="E404" t="s">
        <v>11</v>
      </c>
      <c r="F404" t="s">
        <v>205</v>
      </c>
      <c r="G404" t="s">
        <v>27</v>
      </c>
      <c r="H404" t="s">
        <v>330</v>
      </c>
      <c r="I404" t="s">
        <v>39</v>
      </c>
      <c r="J404">
        <f t="shared" si="60"/>
        <v>0</v>
      </c>
      <c r="K404">
        <f t="shared" si="61"/>
        <v>1</v>
      </c>
      <c r="L404">
        <f t="shared" si="62"/>
        <v>0</v>
      </c>
      <c r="M404">
        <f t="shared" si="63"/>
        <v>0</v>
      </c>
      <c r="N404">
        <f t="shared" si="64"/>
        <v>0</v>
      </c>
      <c r="O404">
        <f t="shared" si="65"/>
        <v>0</v>
      </c>
      <c r="P404">
        <f t="shared" si="66"/>
        <v>0</v>
      </c>
      <c r="Q404">
        <f t="shared" si="67"/>
        <v>0</v>
      </c>
      <c r="R404">
        <f t="shared" si="68"/>
        <v>0</v>
      </c>
      <c r="S404">
        <f t="shared" si="69"/>
        <v>0</v>
      </c>
    </row>
    <row r="405" spans="1:19" x14ac:dyDescent="0.3">
      <c r="A405" t="s">
        <v>1104</v>
      </c>
      <c r="B405" t="s">
        <v>454</v>
      </c>
      <c r="C405" s="1">
        <v>15652</v>
      </c>
      <c r="D405" s="6">
        <v>19077332188</v>
      </c>
      <c r="E405" t="s">
        <v>91</v>
      </c>
      <c r="F405" t="s">
        <v>145</v>
      </c>
      <c r="G405" t="s">
        <v>63</v>
      </c>
      <c r="H405" t="s">
        <v>1105</v>
      </c>
      <c r="I405" t="s">
        <v>22</v>
      </c>
      <c r="J405">
        <f t="shared" si="60"/>
        <v>0</v>
      </c>
      <c r="K405">
        <f t="shared" si="61"/>
        <v>0</v>
      </c>
      <c r="L405">
        <f t="shared" si="62"/>
        <v>0</v>
      </c>
      <c r="M405">
        <f t="shared" si="63"/>
        <v>0</v>
      </c>
      <c r="N405">
        <f t="shared" si="64"/>
        <v>0</v>
      </c>
      <c r="O405">
        <f t="shared" si="65"/>
        <v>0</v>
      </c>
      <c r="P405">
        <f t="shared" si="66"/>
        <v>0</v>
      </c>
      <c r="Q405">
        <f t="shared" si="67"/>
        <v>0</v>
      </c>
      <c r="R405">
        <f t="shared" si="68"/>
        <v>0</v>
      </c>
      <c r="S405">
        <f t="shared" si="69"/>
        <v>0</v>
      </c>
    </row>
    <row r="406" spans="1:19" x14ac:dyDescent="0.3">
      <c r="A406" t="s">
        <v>1106</v>
      </c>
      <c r="B406" t="s">
        <v>502</v>
      </c>
      <c r="C406" s="1">
        <v>23109</v>
      </c>
      <c r="D406" s="6">
        <v>2021987017</v>
      </c>
      <c r="E406" t="s">
        <v>135</v>
      </c>
      <c r="F406" t="s">
        <v>293</v>
      </c>
      <c r="G406" t="s">
        <v>13</v>
      </c>
      <c r="H406" t="s">
        <v>1107</v>
      </c>
      <c r="I406" t="s">
        <v>22</v>
      </c>
      <c r="J406">
        <f t="shared" si="60"/>
        <v>0</v>
      </c>
      <c r="K406">
        <f t="shared" si="61"/>
        <v>0</v>
      </c>
      <c r="L406">
        <f t="shared" si="62"/>
        <v>0</v>
      </c>
      <c r="M406">
        <f t="shared" si="63"/>
        <v>0</v>
      </c>
      <c r="N406">
        <f t="shared" si="64"/>
        <v>0</v>
      </c>
      <c r="O406">
        <f t="shared" si="65"/>
        <v>0</v>
      </c>
      <c r="P406">
        <f t="shared" si="66"/>
        <v>0</v>
      </c>
      <c r="Q406">
        <f t="shared" si="67"/>
        <v>0</v>
      </c>
      <c r="R406">
        <f t="shared" si="68"/>
        <v>0</v>
      </c>
      <c r="S406">
        <f t="shared" si="69"/>
        <v>0</v>
      </c>
    </row>
    <row r="407" spans="1:19" x14ac:dyDescent="0.3">
      <c r="A407" t="s">
        <v>1108</v>
      </c>
      <c r="B407" t="s">
        <v>989</v>
      </c>
      <c r="C407" s="1">
        <v>41597</v>
      </c>
      <c r="D407" s="6">
        <v>22119623148</v>
      </c>
      <c r="E407" t="s">
        <v>25</v>
      </c>
      <c r="F407" t="s">
        <v>67</v>
      </c>
      <c r="G407" t="s">
        <v>44</v>
      </c>
      <c r="H407" t="s">
        <v>1109</v>
      </c>
      <c r="I407" t="s">
        <v>22</v>
      </c>
      <c r="J407">
        <f t="shared" si="60"/>
        <v>0</v>
      </c>
      <c r="K407">
        <f t="shared" si="61"/>
        <v>0</v>
      </c>
      <c r="L407">
        <f t="shared" si="62"/>
        <v>0</v>
      </c>
      <c r="M407">
        <f t="shared" si="63"/>
        <v>0</v>
      </c>
      <c r="N407">
        <f t="shared" si="64"/>
        <v>0</v>
      </c>
      <c r="O407">
        <f t="shared" si="65"/>
        <v>0</v>
      </c>
      <c r="P407">
        <f t="shared" si="66"/>
        <v>0</v>
      </c>
      <c r="Q407">
        <f t="shared" si="67"/>
        <v>0</v>
      </c>
      <c r="R407">
        <f t="shared" si="68"/>
        <v>0</v>
      </c>
      <c r="S407">
        <f t="shared" si="69"/>
        <v>0</v>
      </c>
    </row>
    <row r="408" spans="1:19" x14ac:dyDescent="0.3">
      <c r="A408" t="s">
        <v>1110</v>
      </c>
      <c r="B408" t="s">
        <v>1111</v>
      </c>
      <c r="C408" s="1">
        <v>38453</v>
      </c>
      <c r="D408" s="6">
        <v>2549588094</v>
      </c>
      <c r="E408" t="s">
        <v>110</v>
      </c>
      <c r="F408" t="s">
        <v>1112</v>
      </c>
      <c r="G408" t="s">
        <v>44</v>
      </c>
      <c r="H408" t="s">
        <v>1113</v>
      </c>
      <c r="I408" t="s">
        <v>39</v>
      </c>
      <c r="J408">
        <f t="shared" si="60"/>
        <v>0</v>
      </c>
      <c r="K408">
        <f t="shared" si="61"/>
        <v>0</v>
      </c>
      <c r="L408">
        <f t="shared" si="62"/>
        <v>0</v>
      </c>
      <c r="M408">
        <f t="shared" si="63"/>
        <v>0</v>
      </c>
      <c r="N408">
        <f t="shared" si="64"/>
        <v>0</v>
      </c>
      <c r="O408">
        <f t="shared" si="65"/>
        <v>0</v>
      </c>
      <c r="P408">
        <f t="shared" si="66"/>
        <v>0</v>
      </c>
      <c r="Q408">
        <f t="shared" si="67"/>
        <v>1</v>
      </c>
      <c r="R408">
        <f t="shared" si="68"/>
        <v>0</v>
      </c>
      <c r="S408">
        <f t="shared" si="69"/>
        <v>0</v>
      </c>
    </row>
    <row r="409" spans="1:19" x14ac:dyDescent="0.3">
      <c r="A409" t="s">
        <v>1114</v>
      </c>
      <c r="B409" t="s">
        <v>440</v>
      </c>
      <c r="C409" s="1">
        <v>10262</v>
      </c>
      <c r="D409" s="6">
        <v>212434221810</v>
      </c>
      <c r="E409" t="s">
        <v>25</v>
      </c>
      <c r="F409" t="s">
        <v>26</v>
      </c>
      <c r="G409" t="s">
        <v>13</v>
      </c>
      <c r="H409" t="s">
        <v>880</v>
      </c>
      <c r="I409" t="s">
        <v>39</v>
      </c>
      <c r="J409">
        <f t="shared" si="60"/>
        <v>0</v>
      </c>
      <c r="K409">
        <f t="shared" si="61"/>
        <v>0</v>
      </c>
      <c r="L409">
        <f t="shared" si="62"/>
        <v>0</v>
      </c>
      <c r="M409">
        <f t="shared" si="63"/>
        <v>1</v>
      </c>
      <c r="N409">
        <f t="shared" si="64"/>
        <v>0</v>
      </c>
      <c r="O409">
        <f t="shared" si="65"/>
        <v>0</v>
      </c>
      <c r="P409">
        <f t="shared" si="66"/>
        <v>0</v>
      </c>
      <c r="Q409">
        <f t="shared" si="67"/>
        <v>0</v>
      </c>
      <c r="R409">
        <f t="shared" si="68"/>
        <v>0</v>
      </c>
      <c r="S409">
        <f t="shared" si="69"/>
        <v>0</v>
      </c>
    </row>
    <row r="410" spans="1:19" x14ac:dyDescent="0.3">
      <c r="A410" t="s">
        <v>1115</v>
      </c>
      <c r="B410" t="s">
        <v>1116</v>
      </c>
      <c r="C410" s="1">
        <v>17178</v>
      </c>
      <c r="D410" s="6">
        <v>2629384813</v>
      </c>
      <c r="E410" t="s">
        <v>25</v>
      </c>
      <c r="F410" t="s">
        <v>98</v>
      </c>
      <c r="G410" t="s">
        <v>27</v>
      </c>
      <c r="H410" t="s">
        <v>977</v>
      </c>
      <c r="I410" t="s">
        <v>39</v>
      </c>
      <c r="J410">
        <f t="shared" si="60"/>
        <v>0</v>
      </c>
      <c r="K410">
        <f t="shared" si="61"/>
        <v>0</v>
      </c>
      <c r="L410">
        <f t="shared" si="62"/>
        <v>0</v>
      </c>
      <c r="M410">
        <f t="shared" si="63"/>
        <v>1</v>
      </c>
      <c r="N410">
        <f t="shared" si="64"/>
        <v>0</v>
      </c>
      <c r="O410">
        <f t="shared" si="65"/>
        <v>0</v>
      </c>
      <c r="P410">
        <f t="shared" si="66"/>
        <v>0</v>
      </c>
      <c r="Q410">
        <f t="shared" si="67"/>
        <v>0</v>
      </c>
      <c r="R410">
        <f t="shared" si="68"/>
        <v>0</v>
      </c>
      <c r="S410">
        <f t="shared" si="69"/>
        <v>0</v>
      </c>
    </row>
    <row r="411" spans="1:19" x14ac:dyDescent="0.3">
      <c r="A411" t="s">
        <v>1117</v>
      </c>
      <c r="B411" t="s">
        <v>94</v>
      </c>
      <c r="C411" s="1">
        <v>41289</v>
      </c>
      <c r="D411" s="6">
        <v>23793549159</v>
      </c>
      <c r="E411" t="s">
        <v>110</v>
      </c>
      <c r="F411" t="s">
        <v>201</v>
      </c>
      <c r="G411" t="s">
        <v>13</v>
      </c>
      <c r="H411" t="s">
        <v>1118</v>
      </c>
      <c r="I411" t="s">
        <v>22</v>
      </c>
      <c r="J411">
        <f t="shared" si="60"/>
        <v>0</v>
      </c>
      <c r="K411">
        <f t="shared" si="61"/>
        <v>0</v>
      </c>
      <c r="L411">
        <f t="shared" si="62"/>
        <v>0</v>
      </c>
      <c r="M411">
        <f t="shared" si="63"/>
        <v>0</v>
      </c>
      <c r="N411">
        <f t="shared" si="64"/>
        <v>0</v>
      </c>
      <c r="O411">
        <f t="shared" si="65"/>
        <v>0</v>
      </c>
      <c r="P411">
        <f t="shared" si="66"/>
        <v>0</v>
      </c>
      <c r="Q411">
        <f t="shared" si="67"/>
        <v>0</v>
      </c>
      <c r="R411">
        <f t="shared" si="68"/>
        <v>0</v>
      </c>
      <c r="S411">
        <f t="shared" si="69"/>
        <v>0</v>
      </c>
    </row>
    <row r="412" spans="1:19" x14ac:dyDescent="0.3">
      <c r="A412" t="s">
        <v>1119</v>
      </c>
      <c r="B412" t="s">
        <v>1120</v>
      </c>
      <c r="C412" s="1">
        <v>28555</v>
      </c>
      <c r="D412" s="6">
        <v>2129400981</v>
      </c>
      <c r="E412" t="s">
        <v>11</v>
      </c>
      <c r="F412" t="s">
        <v>205</v>
      </c>
      <c r="G412" t="s">
        <v>63</v>
      </c>
      <c r="H412" t="s">
        <v>1121</v>
      </c>
      <c r="I412" t="s">
        <v>39</v>
      </c>
      <c r="J412">
        <f t="shared" si="60"/>
        <v>0</v>
      </c>
      <c r="K412">
        <f t="shared" si="61"/>
        <v>1</v>
      </c>
      <c r="L412">
        <f t="shared" si="62"/>
        <v>0</v>
      </c>
      <c r="M412">
        <f t="shared" si="63"/>
        <v>0</v>
      </c>
      <c r="N412">
        <f t="shared" si="64"/>
        <v>0</v>
      </c>
      <c r="O412">
        <f t="shared" si="65"/>
        <v>0</v>
      </c>
      <c r="P412">
        <f t="shared" si="66"/>
        <v>0</v>
      </c>
      <c r="Q412">
        <f t="shared" si="67"/>
        <v>0</v>
      </c>
      <c r="R412">
        <f t="shared" si="68"/>
        <v>0</v>
      </c>
      <c r="S412">
        <f t="shared" si="69"/>
        <v>0</v>
      </c>
    </row>
    <row r="413" spans="1:19" x14ac:dyDescent="0.3">
      <c r="A413" t="s">
        <v>1122</v>
      </c>
      <c r="B413" t="s">
        <v>1123</v>
      </c>
      <c r="C413" s="1">
        <v>20080</v>
      </c>
      <c r="D413" s="6">
        <v>2123427826</v>
      </c>
      <c r="E413" t="s">
        <v>11</v>
      </c>
      <c r="F413" t="s">
        <v>1124</v>
      </c>
      <c r="G413" t="s">
        <v>27</v>
      </c>
      <c r="H413" t="s">
        <v>1125</v>
      </c>
      <c r="I413" t="s">
        <v>22</v>
      </c>
      <c r="J413">
        <f t="shared" si="60"/>
        <v>0</v>
      </c>
      <c r="K413">
        <f t="shared" si="61"/>
        <v>0</v>
      </c>
      <c r="L413">
        <f t="shared" si="62"/>
        <v>0</v>
      </c>
      <c r="M413">
        <f t="shared" si="63"/>
        <v>0</v>
      </c>
      <c r="N413">
        <f t="shared" si="64"/>
        <v>0</v>
      </c>
      <c r="O413">
        <f t="shared" si="65"/>
        <v>0</v>
      </c>
      <c r="P413">
        <f t="shared" si="66"/>
        <v>0</v>
      </c>
      <c r="Q413">
        <f t="shared" si="67"/>
        <v>0</v>
      </c>
      <c r="R413">
        <f t="shared" si="68"/>
        <v>0</v>
      </c>
      <c r="S413">
        <f t="shared" si="69"/>
        <v>0</v>
      </c>
    </row>
    <row r="414" spans="1:19" x14ac:dyDescent="0.3">
      <c r="A414" t="s">
        <v>1126</v>
      </c>
      <c r="B414" t="s">
        <v>1127</v>
      </c>
      <c r="C414" s="1">
        <v>42769</v>
      </c>
      <c r="D414" s="6">
        <v>26672149119</v>
      </c>
      <c r="E414" t="s">
        <v>91</v>
      </c>
      <c r="F414" t="s">
        <v>92</v>
      </c>
      <c r="G414" t="s">
        <v>44</v>
      </c>
      <c r="H414" t="s">
        <v>1128</v>
      </c>
      <c r="I414" t="s">
        <v>39</v>
      </c>
      <c r="J414">
        <f t="shared" si="60"/>
        <v>0</v>
      </c>
      <c r="K414">
        <f t="shared" si="61"/>
        <v>0</v>
      </c>
      <c r="L414">
        <f t="shared" si="62"/>
        <v>0</v>
      </c>
      <c r="M414">
        <f t="shared" si="63"/>
        <v>0</v>
      </c>
      <c r="N414">
        <f t="shared" si="64"/>
        <v>0</v>
      </c>
      <c r="O414">
        <f t="shared" si="65"/>
        <v>1</v>
      </c>
      <c r="P414">
        <f t="shared" si="66"/>
        <v>0</v>
      </c>
      <c r="Q414">
        <f t="shared" si="67"/>
        <v>0</v>
      </c>
      <c r="R414">
        <f t="shared" si="68"/>
        <v>0</v>
      </c>
      <c r="S414">
        <f t="shared" si="69"/>
        <v>0</v>
      </c>
    </row>
    <row r="415" spans="1:19" x14ac:dyDescent="0.3">
      <c r="A415" t="s">
        <v>1129</v>
      </c>
      <c r="B415" t="s">
        <v>1130</v>
      </c>
      <c r="C415" s="1">
        <v>17098</v>
      </c>
      <c r="D415" s="6">
        <v>21107462124</v>
      </c>
      <c r="E415" t="s">
        <v>52</v>
      </c>
      <c r="F415" t="s">
        <v>366</v>
      </c>
      <c r="G415" t="s">
        <v>27</v>
      </c>
      <c r="H415" t="s">
        <v>1131</v>
      </c>
      <c r="I415" t="s">
        <v>39</v>
      </c>
      <c r="J415">
        <f t="shared" si="60"/>
        <v>0</v>
      </c>
      <c r="K415">
        <f t="shared" si="61"/>
        <v>0</v>
      </c>
      <c r="L415">
        <f t="shared" si="62"/>
        <v>0</v>
      </c>
      <c r="M415">
        <f t="shared" si="63"/>
        <v>0</v>
      </c>
      <c r="N415">
        <f t="shared" si="64"/>
        <v>0</v>
      </c>
      <c r="O415">
        <f t="shared" si="65"/>
        <v>1</v>
      </c>
      <c r="P415">
        <f t="shared" si="66"/>
        <v>0</v>
      </c>
      <c r="Q415">
        <f t="shared" si="67"/>
        <v>0</v>
      </c>
      <c r="R415">
        <f t="shared" si="68"/>
        <v>0</v>
      </c>
      <c r="S415">
        <f t="shared" si="69"/>
        <v>0</v>
      </c>
    </row>
    <row r="416" spans="1:19" x14ac:dyDescent="0.3">
      <c r="A416" t="s">
        <v>1132</v>
      </c>
      <c r="B416" t="s">
        <v>390</v>
      </c>
      <c r="C416" s="1">
        <v>33460</v>
      </c>
      <c r="D416" s="6">
        <v>254467391310</v>
      </c>
      <c r="E416" t="s">
        <v>91</v>
      </c>
      <c r="F416" t="s">
        <v>227</v>
      </c>
      <c r="G416" t="s">
        <v>20</v>
      </c>
      <c r="H416" t="s">
        <v>1133</v>
      </c>
      <c r="I416" t="s">
        <v>39</v>
      </c>
      <c r="J416">
        <f t="shared" si="60"/>
        <v>0</v>
      </c>
      <c r="K416">
        <f t="shared" si="61"/>
        <v>0</v>
      </c>
      <c r="L416">
        <f t="shared" si="62"/>
        <v>0</v>
      </c>
      <c r="M416">
        <f t="shared" si="63"/>
        <v>0</v>
      </c>
      <c r="N416">
        <f t="shared" si="64"/>
        <v>0</v>
      </c>
      <c r="O416">
        <f t="shared" si="65"/>
        <v>1</v>
      </c>
      <c r="P416">
        <f t="shared" si="66"/>
        <v>0</v>
      </c>
      <c r="Q416">
        <f t="shared" si="67"/>
        <v>0</v>
      </c>
      <c r="R416">
        <f t="shared" si="68"/>
        <v>0</v>
      </c>
      <c r="S416">
        <f t="shared" si="69"/>
        <v>0</v>
      </c>
    </row>
    <row r="417" spans="1:19" x14ac:dyDescent="0.3">
      <c r="A417" t="s">
        <v>1134</v>
      </c>
      <c r="B417" t="s">
        <v>908</v>
      </c>
      <c r="C417" s="1">
        <v>40520</v>
      </c>
      <c r="D417" s="6">
        <v>24092339110</v>
      </c>
      <c r="E417" t="s">
        <v>91</v>
      </c>
      <c r="F417" t="s">
        <v>227</v>
      </c>
      <c r="G417" t="s">
        <v>20</v>
      </c>
      <c r="H417" t="s">
        <v>73</v>
      </c>
      <c r="I417" t="s">
        <v>39</v>
      </c>
      <c r="J417">
        <f t="shared" si="60"/>
        <v>0</v>
      </c>
      <c r="K417">
        <f t="shared" si="61"/>
        <v>0</v>
      </c>
      <c r="L417">
        <f t="shared" si="62"/>
        <v>0</v>
      </c>
      <c r="M417">
        <f t="shared" si="63"/>
        <v>0</v>
      </c>
      <c r="N417">
        <f t="shared" si="64"/>
        <v>0</v>
      </c>
      <c r="O417">
        <f t="shared" si="65"/>
        <v>1</v>
      </c>
      <c r="P417">
        <f t="shared" si="66"/>
        <v>0</v>
      </c>
      <c r="Q417">
        <f t="shared" si="67"/>
        <v>0</v>
      </c>
      <c r="R417">
        <f t="shared" si="68"/>
        <v>0</v>
      </c>
      <c r="S417">
        <f t="shared" si="69"/>
        <v>0</v>
      </c>
    </row>
    <row r="418" spans="1:19" x14ac:dyDescent="0.3">
      <c r="A418" t="s">
        <v>1135</v>
      </c>
      <c r="B418" t="s">
        <v>749</v>
      </c>
      <c r="C418" s="1">
        <v>33611</v>
      </c>
      <c r="D418" s="6">
        <v>25162167139</v>
      </c>
      <c r="E418" t="s">
        <v>193</v>
      </c>
      <c r="F418" t="s">
        <v>194</v>
      </c>
      <c r="G418" t="s">
        <v>63</v>
      </c>
      <c r="H418" t="s">
        <v>1136</v>
      </c>
      <c r="I418" t="s">
        <v>39</v>
      </c>
      <c r="J418">
        <f t="shared" si="60"/>
        <v>0</v>
      </c>
      <c r="K418">
        <f t="shared" si="61"/>
        <v>0</v>
      </c>
      <c r="L418">
        <f t="shared" si="62"/>
        <v>0</v>
      </c>
      <c r="M418">
        <f t="shared" si="63"/>
        <v>0</v>
      </c>
      <c r="N418">
        <f t="shared" si="64"/>
        <v>0</v>
      </c>
      <c r="O418">
        <f t="shared" si="65"/>
        <v>0</v>
      </c>
      <c r="P418">
        <f t="shared" si="66"/>
        <v>0</v>
      </c>
      <c r="Q418">
        <f t="shared" si="67"/>
        <v>0</v>
      </c>
      <c r="R418">
        <f t="shared" si="68"/>
        <v>0</v>
      </c>
      <c r="S418">
        <f t="shared" si="69"/>
        <v>1</v>
      </c>
    </row>
    <row r="419" spans="1:19" x14ac:dyDescent="0.3">
      <c r="A419" t="s">
        <v>1137</v>
      </c>
      <c r="B419" t="s">
        <v>952</v>
      </c>
      <c r="C419" s="1">
        <v>31344</v>
      </c>
      <c r="D419" s="6">
        <v>24467498207</v>
      </c>
      <c r="E419" t="s">
        <v>91</v>
      </c>
      <c r="F419" t="s">
        <v>91</v>
      </c>
      <c r="G419" t="s">
        <v>27</v>
      </c>
      <c r="H419" t="s">
        <v>899</v>
      </c>
      <c r="I419" t="s">
        <v>15</v>
      </c>
      <c r="J419">
        <f t="shared" si="60"/>
        <v>0</v>
      </c>
      <c r="K419">
        <f t="shared" si="61"/>
        <v>0</v>
      </c>
      <c r="L419">
        <f t="shared" si="62"/>
        <v>0</v>
      </c>
      <c r="M419">
        <f t="shared" si="63"/>
        <v>0</v>
      </c>
      <c r="N419">
        <f t="shared" si="64"/>
        <v>1</v>
      </c>
      <c r="O419">
        <f t="shared" si="65"/>
        <v>0</v>
      </c>
      <c r="P419">
        <f t="shared" si="66"/>
        <v>0</v>
      </c>
      <c r="Q419">
        <f t="shared" si="67"/>
        <v>0</v>
      </c>
      <c r="R419">
        <f t="shared" si="68"/>
        <v>0</v>
      </c>
      <c r="S419">
        <f t="shared" si="69"/>
        <v>0</v>
      </c>
    </row>
    <row r="420" spans="1:19" x14ac:dyDescent="0.3">
      <c r="A420" t="s">
        <v>1138</v>
      </c>
      <c r="B420" t="s">
        <v>689</v>
      </c>
      <c r="C420" s="1">
        <v>35695</v>
      </c>
      <c r="D420" s="6">
        <v>22282743219</v>
      </c>
      <c r="E420" t="s">
        <v>91</v>
      </c>
      <c r="F420" t="s">
        <v>256</v>
      </c>
      <c r="G420" t="s">
        <v>13</v>
      </c>
      <c r="H420" t="s">
        <v>275</v>
      </c>
      <c r="I420" t="s">
        <v>15</v>
      </c>
      <c r="J420">
        <f t="shared" si="60"/>
        <v>0</v>
      </c>
      <c r="K420">
        <f t="shared" si="61"/>
        <v>0</v>
      </c>
      <c r="L420">
        <f t="shared" si="62"/>
        <v>0</v>
      </c>
      <c r="M420">
        <f t="shared" si="63"/>
        <v>0</v>
      </c>
      <c r="N420">
        <f t="shared" si="64"/>
        <v>1</v>
      </c>
      <c r="O420">
        <f t="shared" si="65"/>
        <v>0</v>
      </c>
      <c r="P420">
        <f t="shared" si="66"/>
        <v>0</v>
      </c>
      <c r="Q420">
        <f t="shared" si="67"/>
        <v>0</v>
      </c>
      <c r="R420">
        <f t="shared" si="68"/>
        <v>0</v>
      </c>
      <c r="S420">
        <f t="shared" si="69"/>
        <v>0</v>
      </c>
    </row>
    <row r="421" spans="1:19" x14ac:dyDescent="0.3">
      <c r="A421" t="s">
        <v>1139</v>
      </c>
      <c r="B421" t="s">
        <v>646</v>
      </c>
      <c r="C421" s="1">
        <v>21500</v>
      </c>
      <c r="D421" s="6">
        <v>19521211110</v>
      </c>
      <c r="E421" t="s">
        <v>91</v>
      </c>
      <c r="F421" t="s">
        <v>91</v>
      </c>
      <c r="G421" t="s">
        <v>44</v>
      </c>
      <c r="H421" t="s">
        <v>732</v>
      </c>
      <c r="I421" t="s">
        <v>39</v>
      </c>
      <c r="J421">
        <f t="shared" si="60"/>
        <v>0</v>
      </c>
      <c r="K421">
        <f t="shared" si="61"/>
        <v>0</v>
      </c>
      <c r="L421">
        <f t="shared" si="62"/>
        <v>0</v>
      </c>
      <c r="M421">
        <f t="shared" si="63"/>
        <v>0</v>
      </c>
      <c r="N421">
        <f t="shared" si="64"/>
        <v>0</v>
      </c>
      <c r="O421">
        <f t="shared" si="65"/>
        <v>1</v>
      </c>
      <c r="P421">
        <f t="shared" si="66"/>
        <v>0</v>
      </c>
      <c r="Q421">
        <f t="shared" si="67"/>
        <v>0</v>
      </c>
      <c r="R421">
        <f t="shared" si="68"/>
        <v>0</v>
      </c>
      <c r="S421">
        <f t="shared" si="69"/>
        <v>0</v>
      </c>
    </row>
    <row r="422" spans="1:19" x14ac:dyDescent="0.3">
      <c r="A422" t="s">
        <v>1140</v>
      </c>
      <c r="B422" t="s">
        <v>1141</v>
      </c>
      <c r="C422" s="1">
        <v>29966</v>
      </c>
      <c r="D422" s="6">
        <v>19041188123</v>
      </c>
      <c r="E422" t="s">
        <v>140</v>
      </c>
      <c r="F422" t="s">
        <v>1142</v>
      </c>
      <c r="G422" t="s">
        <v>13</v>
      </c>
      <c r="H422" t="s">
        <v>446</v>
      </c>
      <c r="I422" t="s">
        <v>39</v>
      </c>
      <c r="J422">
        <f t="shared" si="60"/>
        <v>0</v>
      </c>
      <c r="K422">
        <f t="shared" si="61"/>
        <v>1</v>
      </c>
      <c r="L422">
        <f t="shared" si="62"/>
        <v>0</v>
      </c>
      <c r="M422">
        <f t="shared" si="63"/>
        <v>0</v>
      </c>
      <c r="N422">
        <f t="shared" si="64"/>
        <v>0</v>
      </c>
      <c r="O422">
        <f t="shared" si="65"/>
        <v>0</v>
      </c>
      <c r="P422">
        <f t="shared" si="66"/>
        <v>0</v>
      </c>
      <c r="Q422">
        <f t="shared" si="67"/>
        <v>0</v>
      </c>
      <c r="R422">
        <f t="shared" si="68"/>
        <v>0</v>
      </c>
      <c r="S422">
        <f t="shared" si="69"/>
        <v>0</v>
      </c>
    </row>
    <row r="423" spans="1:19" x14ac:dyDescent="0.3">
      <c r="A423" t="s">
        <v>1143</v>
      </c>
      <c r="B423" t="s">
        <v>70</v>
      </c>
      <c r="C423" s="1">
        <v>24807</v>
      </c>
      <c r="D423" s="6">
        <v>19268715162</v>
      </c>
      <c r="E423" t="s">
        <v>52</v>
      </c>
      <c r="F423" t="s">
        <v>52</v>
      </c>
      <c r="G423" t="s">
        <v>20</v>
      </c>
      <c r="H423" t="s">
        <v>1144</v>
      </c>
      <c r="I423" t="s">
        <v>22</v>
      </c>
      <c r="J423">
        <f t="shared" si="60"/>
        <v>0</v>
      </c>
      <c r="K423">
        <f t="shared" si="61"/>
        <v>0</v>
      </c>
      <c r="L423">
        <f t="shared" si="62"/>
        <v>0</v>
      </c>
      <c r="M423">
        <f t="shared" si="63"/>
        <v>0</v>
      </c>
      <c r="N423">
        <f t="shared" si="64"/>
        <v>0</v>
      </c>
      <c r="O423">
        <f t="shared" si="65"/>
        <v>0</v>
      </c>
      <c r="P423">
        <f t="shared" si="66"/>
        <v>0</v>
      </c>
      <c r="Q423">
        <f t="shared" si="67"/>
        <v>0</v>
      </c>
      <c r="R423">
        <f t="shared" si="68"/>
        <v>0</v>
      </c>
      <c r="S423">
        <f t="shared" si="69"/>
        <v>0</v>
      </c>
    </row>
    <row r="424" spans="1:19" x14ac:dyDescent="0.3">
      <c r="A424" t="s">
        <v>1145</v>
      </c>
      <c r="B424" t="s">
        <v>746</v>
      </c>
      <c r="C424" s="1">
        <v>18503</v>
      </c>
      <c r="D424" s="6">
        <v>26990465178</v>
      </c>
      <c r="E424" t="s">
        <v>31</v>
      </c>
      <c r="F424" t="s">
        <v>31</v>
      </c>
      <c r="G424" t="s">
        <v>27</v>
      </c>
      <c r="H424" t="s">
        <v>354</v>
      </c>
      <c r="I424" t="s">
        <v>39</v>
      </c>
      <c r="J424">
        <f t="shared" si="60"/>
        <v>0</v>
      </c>
      <c r="K424">
        <f t="shared" si="61"/>
        <v>0</v>
      </c>
      <c r="L424">
        <f t="shared" si="62"/>
        <v>0</v>
      </c>
      <c r="M424">
        <f t="shared" si="63"/>
        <v>0</v>
      </c>
      <c r="N424">
        <f t="shared" si="64"/>
        <v>0</v>
      </c>
      <c r="O424">
        <f t="shared" si="65"/>
        <v>0</v>
      </c>
      <c r="P424">
        <f t="shared" si="66"/>
        <v>0</v>
      </c>
      <c r="Q424">
        <f t="shared" si="67"/>
        <v>1</v>
      </c>
      <c r="R424">
        <f t="shared" si="68"/>
        <v>0</v>
      </c>
      <c r="S424">
        <f t="shared" si="69"/>
        <v>0</v>
      </c>
    </row>
    <row r="425" spans="1:19" x14ac:dyDescent="0.3">
      <c r="A425" t="s">
        <v>1146</v>
      </c>
      <c r="B425" t="s">
        <v>1147</v>
      </c>
      <c r="C425" s="1">
        <v>39957</v>
      </c>
      <c r="D425" s="6">
        <v>2538656762</v>
      </c>
      <c r="E425" t="s">
        <v>11</v>
      </c>
      <c r="F425" t="s">
        <v>11</v>
      </c>
      <c r="G425" t="s">
        <v>20</v>
      </c>
      <c r="H425" t="s">
        <v>1148</v>
      </c>
      <c r="I425" t="s">
        <v>39</v>
      </c>
      <c r="J425">
        <f t="shared" si="60"/>
        <v>0</v>
      </c>
      <c r="K425">
        <f t="shared" si="61"/>
        <v>1</v>
      </c>
      <c r="L425">
        <f t="shared" si="62"/>
        <v>0</v>
      </c>
      <c r="M425">
        <f t="shared" si="63"/>
        <v>0</v>
      </c>
      <c r="N425">
        <f t="shared" si="64"/>
        <v>0</v>
      </c>
      <c r="O425">
        <f t="shared" si="65"/>
        <v>0</v>
      </c>
      <c r="P425">
        <f t="shared" si="66"/>
        <v>0</v>
      </c>
      <c r="Q425">
        <f t="shared" si="67"/>
        <v>0</v>
      </c>
      <c r="R425">
        <f t="shared" si="68"/>
        <v>0</v>
      </c>
      <c r="S425">
        <f t="shared" si="69"/>
        <v>0</v>
      </c>
    </row>
    <row r="426" spans="1:19" x14ac:dyDescent="0.3">
      <c r="A426" t="s">
        <v>1149</v>
      </c>
      <c r="B426" t="s">
        <v>161</v>
      </c>
      <c r="C426" s="1">
        <v>39239</v>
      </c>
      <c r="D426" s="6">
        <v>1959138439</v>
      </c>
      <c r="E426" t="s">
        <v>91</v>
      </c>
      <c r="F426" t="s">
        <v>256</v>
      </c>
      <c r="G426" t="s">
        <v>20</v>
      </c>
      <c r="H426" t="s">
        <v>1150</v>
      </c>
      <c r="I426" t="s">
        <v>15</v>
      </c>
      <c r="J426">
        <f t="shared" si="60"/>
        <v>0</v>
      </c>
      <c r="K426">
        <f t="shared" si="61"/>
        <v>0</v>
      </c>
      <c r="L426">
        <f t="shared" si="62"/>
        <v>0</v>
      </c>
      <c r="M426">
        <f t="shared" si="63"/>
        <v>0</v>
      </c>
      <c r="N426">
        <f t="shared" si="64"/>
        <v>1</v>
      </c>
      <c r="O426">
        <f t="shared" si="65"/>
        <v>0</v>
      </c>
      <c r="P426">
        <f t="shared" si="66"/>
        <v>0</v>
      </c>
      <c r="Q426">
        <f t="shared" si="67"/>
        <v>0</v>
      </c>
      <c r="R426">
        <f t="shared" si="68"/>
        <v>0</v>
      </c>
      <c r="S426">
        <f t="shared" si="69"/>
        <v>0</v>
      </c>
    </row>
    <row r="427" spans="1:19" x14ac:dyDescent="0.3">
      <c r="A427" t="s">
        <v>1151</v>
      </c>
      <c r="B427" t="s">
        <v>1152</v>
      </c>
      <c r="C427" s="1">
        <v>24525</v>
      </c>
      <c r="D427" s="6">
        <v>2943343663</v>
      </c>
      <c r="E427" t="s">
        <v>140</v>
      </c>
      <c r="F427" t="s">
        <v>346</v>
      </c>
      <c r="G427" t="s">
        <v>20</v>
      </c>
      <c r="H427" t="s">
        <v>1153</v>
      </c>
      <c r="I427" t="s">
        <v>22</v>
      </c>
      <c r="J427">
        <f t="shared" si="60"/>
        <v>0</v>
      </c>
      <c r="K427">
        <f t="shared" si="61"/>
        <v>0</v>
      </c>
      <c r="L427">
        <f t="shared" si="62"/>
        <v>0</v>
      </c>
      <c r="M427">
        <f t="shared" si="63"/>
        <v>0</v>
      </c>
      <c r="N427">
        <f t="shared" si="64"/>
        <v>0</v>
      </c>
      <c r="O427">
        <f t="shared" si="65"/>
        <v>0</v>
      </c>
      <c r="P427">
        <f t="shared" si="66"/>
        <v>0</v>
      </c>
      <c r="Q427">
        <f t="shared" si="67"/>
        <v>0</v>
      </c>
      <c r="R427">
        <f t="shared" si="68"/>
        <v>0</v>
      </c>
      <c r="S427">
        <f t="shared" si="69"/>
        <v>0</v>
      </c>
    </row>
    <row r="428" spans="1:19" x14ac:dyDescent="0.3">
      <c r="A428" t="s">
        <v>1154</v>
      </c>
      <c r="B428" t="s">
        <v>604</v>
      </c>
      <c r="C428" s="1">
        <v>23849</v>
      </c>
      <c r="D428" s="6">
        <v>2925157716</v>
      </c>
      <c r="E428" t="s">
        <v>149</v>
      </c>
      <c r="F428" t="s">
        <v>150</v>
      </c>
      <c r="G428" t="s">
        <v>20</v>
      </c>
      <c r="H428" t="s">
        <v>1155</v>
      </c>
      <c r="I428" t="s">
        <v>15</v>
      </c>
      <c r="J428">
        <f t="shared" si="60"/>
        <v>0</v>
      </c>
      <c r="K428">
        <f t="shared" si="61"/>
        <v>0</v>
      </c>
      <c r="L428">
        <f t="shared" si="62"/>
        <v>0</v>
      </c>
      <c r="M428">
        <f t="shared" si="63"/>
        <v>0</v>
      </c>
      <c r="N428">
        <f t="shared" si="64"/>
        <v>0</v>
      </c>
      <c r="O428">
        <f t="shared" si="65"/>
        <v>0</v>
      </c>
      <c r="P428">
        <f t="shared" si="66"/>
        <v>1</v>
      </c>
      <c r="Q428">
        <f t="shared" si="67"/>
        <v>0</v>
      </c>
      <c r="R428">
        <f t="shared" si="68"/>
        <v>0</v>
      </c>
      <c r="S428">
        <f t="shared" si="69"/>
        <v>0</v>
      </c>
    </row>
    <row r="429" spans="1:19" x14ac:dyDescent="0.3">
      <c r="A429" t="s">
        <v>1156</v>
      </c>
      <c r="B429" t="s">
        <v>1157</v>
      </c>
      <c r="C429" s="1">
        <v>35665</v>
      </c>
      <c r="D429" s="6">
        <v>2505625347</v>
      </c>
      <c r="E429" t="s">
        <v>25</v>
      </c>
      <c r="F429" t="s">
        <v>76</v>
      </c>
      <c r="G429" t="s">
        <v>27</v>
      </c>
      <c r="H429" t="s">
        <v>577</v>
      </c>
      <c r="I429" t="s">
        <v>15</v>
      </c>
      <c r="J429">
        <f t="shared" si="60"/>
        <v>0</v>
      </c>
      <c r="K429">
        <f t="shared" si="61"/>
        <v>0</v>
      </c>
      <c r="L429">
        <f t="shared" si="62"/>
        <v>1</v>
      </c>
      <c r="M429">
        <f t="shared" si="63"/>
        <v>0</v>
      </c>
      <c r="N429">
        <f t="shared" si="64"/>
        <v>0</v>
      </c>
      <c r="O429">
        <f t="shared" si="65"/>
        <v>0</v>
      </c>
      <c r="P429">
        <f t="shared" si="66"/>
        <v>0</v>
      </c>
      <c r="Q429">
        <f t="shared" si="67"/>
        <v>0</v>
      </c>
      <c r="R429">
        <f t="shared" si="68"/>
        <v>0</v>
      </c>
      <c r="S429">
        <f t="shared" si="69"/>
        <v>0</v>
      </c>
    </row>
    <row r="430" spans="1:19" x14ac:dyDescent="0.3">
      <c r="A430" t="s">
        <v>1158</v>
      </c>
      <c r="B430" t="s">
        <v>979</v>
      </c>
      <c r="C430" s="1">
        <v>9808</v>
      </c>
      <c r="D430" s="6">
        <v>2148064693</v>
      </c>
      <c r="E430" t="s">
        <v>91</v>
      </c>
      <c r="F430" t="s">
        <v>256</v>
      </c>
      <c r="G430" t="s">
        <v>20</v>
      </c>
      <c r="H430" t="s">
        <v>611</v>
      </c>
      <c r="I430" t="s">
        <v>39</v>
      </c>
      <c r="J430">
        <f t="shared" si="60"/>
        <v>0</v>
      </c>
      <c r="K430">
        <f t="shared" si="61"/>
        <v>0</v>
      </c>
      <c r="L430">
        <f t="shared" si="62"/>
        <v>0</v>
      </c>
      <c r="M430">
        <f t="shared" si="63"/>
        <v>0</v>
      </c>
      <c r="N430">
        <f t="shared" si="64"/>
        <v>0</v>
      </c>
      <c r="O430">
        <f t="shared" si="65"/>
        <v>1</v>
      </c>
      <c r="P430">
        <f t="shared" si="66"/>
        <v>0</v>
      </c>
      <c r="Q430">
        <f t="shared" si="67"/>
        <v>0</v>
      </c>
      <c r="R430">
        <f t="shared" si="68"/>
        <v>0</v>
      </c>
      <c r="S430">
        <f t="shared" si="69"/>
        <v>0</v>
      </c>
    </row>
    <row r="431" spans="1:19" x14ac:dyDescent="0.3">
      <c r="A431" t="s">
        <v>1159</v>
      </c>
      <c r="B431" t="s">
        <v>1160</v>
      </c>
      <c r="C431" s="1">
        <v>8911</v>
      </c>
      <c r="D431" s="6">
        <v>1960254431</v>
      </c>
      <c r="E431" t="s">
        <v>52</v>
      </c>
      <c r="F431" t="s">
        <v>168</v>
      </c>
      <c r="G431" t="s">
        <v>13</v>
      </c>
      <c r="H431" t="s">
        <v>14</v>
      </c>
      <c r="I431" t="s">
        <v>39</v>
      </c>
      <c r="J431">
        <f t="shared" si="60"/>
        <v>0</v>
      </c>
      <c r="K431">
        <f t="shared" si="61"/>
        <v>0</v>
      </c>
      <c r="L431">
        <f t="shared" si="62"/>
        <v>0</v>
      </c>
      <c r="M431">
        <f t="shared" si="63"/>
        <v>0</v>
      </c>
      <c r="N431">
        <f t="shared" si="64"/>
        <v>0</v>
      </c>
      <c r="O431">
        <f t="shared" si="65"/>
        <v>1</v>
      </c>
      <c r="P431">
        <f t="shared" si="66"/>
        <v>0</v>
      </c>
      <c r="Q431">
        <f t="shared" si="67"/>
        <v>0</v>
      </c>
      <c r="R431">
        <f t="shared" si="68"/>
        <v>0</v>
      </c>
      <c r="S431">
        <f t="shared" si="69"/>
        <v>0</v>
      </c>
    </row>
    <row r="432" spans="1:19" x14ac:dyDescent="0.3">
      <c r="A432" t="s">
        <v>1161</v>
      </c>
      <c r="B432" t="s">
        <v>1162</v>
      </c>
      <c r="C432" s="1">
        <v>31866</v>
      </c>
      <c r="D432" s="6">
        <v>2860184288</v>
      </c>
      <c r="E432" t="s">
        <v>328</v>
      </c>
      <c r="F432" t="s">
        <v>428</v>
      </c>
      <c r="G432" t="s">
        <v>63</v>
      </c>
      <c r="H432" t="s">
        <v>1163</v>
      </c>
      <c r="I432" t="s">
        <v>39</v>
      </c>
      <c r="J432">
        <f t="shared" si="60"/>
        <v>0</v>
      </c>
      <c r="K432">
        <f t="shared" si="61"/>
        <v>0</v>
      </c>
      <c r="L432">
        <f t="shared" si="62"/>
        <v>0</v>
      </c>
      <c r="M432">
        <f t="shared" si="63"/>
        <v>0</v>
      </c>
      <c r="N432">
        <f t="shared" si="64"/>
        <v>0</v>
      </c>
      <c r="O432">
        <f t="shared" si="65"/>
        <v>0</v>
      </c>
      <c r="P432">
        <f t="shared" si="66"/>
        <v>0</v>
      </c>
      <c r="Q432">
        <f t="shared" si="67"/>
        <v>0</v>
      </c>
      <c r="R432">
        <f t="shared" si="68"/>
        <v>0</v>
      </c>
      <c r="S432">
        <f t="shared" si="69"/>
        <v>1</v>
      </c>
    </row>
    <row r="433" spans="1:19" x14ac:dyDescent="0.3">
      <c r="A433" t="s">
        <v>1164</v>
      </c>
      <c r="B433" t="s">
        <v>1165</v>
      </c>
      <c r="C433" s="1">
        <v>31398</v>
      </c>
      <c r="D433" s="6">
        <v>24212789610</v>
      </c>
      <c r="E433" t="s">
        <v>18</v>
      </c>
      <c r="F433" t="s">
        <v>19</v>
      </c>
      <c r="G433" t="s">
        <v>44</v>
      </c>
      <c r="H433" t="s">
        <v>1166</v>
      </c>
      <c r="I433" t="s">
        <v>15</v>
      </c>
      <c r="J433">
        <f t="shared" si="60"/>
        <v>1</v>
      </c>
      <c r="K433">
        <f t="shared" si="61"/>
        <v>0</v>
      </c>
      <c r="L433">
        <f t="shared" si="62"/>
        <v>0</v>
      </c>
      <c r="M433">
        <f t="shared" si="63"/>
        <v>0</v>
      </c>
      <c r="N433">
        <f t="shared" si="64"/>
        <v>0</v>
      </c>
      <c r="O433">
        <f t="shared" si="65"/>
        <v>0</v>
      </c>
      <c r="P433">
        <f t="shared" si="66"/>
        <v>0</v>
      </c>
      <c r="Q433">
        <f t="shared" si="67"/>
        <v>0</v>
      </c>
      <c r="R433">
        <f t="shared" si="68"/>
        <v>0</v>
      </c>
      <c r="S433">
        <f t="shared" si="69"/>
        <v>0</v>
      </c>
    </row>
    <row r="434" spans="1:19" x14ac:dyDescent="0.3">
      <c r="A434" t="s">
        <v>1167</v>
      </c>
      <c r="B434" t="s">
        <v>689</v>
      </c>
      <c r="C434" s="1">
        <v>40549</v>
      </c>
      <c r="D434" s="6">
        <v>2116577972</v>
      </c>
      <c r="E434" t="s">
        <v>135</v>
      </c>
      <c r="F434" t="s">
        <v>971</v>
      </c>
      <c r="G434" t="s">
        <v>63</v>
      </c>
      <c r="H434" t="s">
        <v>1128</v>
      </c>
      <c r="I434" t="s">
        <v>22</v>
      </c>
      <c r="J434">
        <f t="shared" si="60"/>
        <v>0</v>
      </c>
      <c r="K434">
        <f t="shared" si="61"/>
        <v>0</v>
      </c>
      <c r="L434">
        <f t="shared" si="62"/>
        <v>0</v>
      </c>
      <c r="M434">
        <f t="shared" si="63"/>
        <v>0</v>
      </c>
      <c r="N434">
        <f t="shared" si="64"/>
        <v>0</v>
      </c>
      <c r="O434">
        <f t="shared" si="65"/>
        <v>0</v>
      </c>
      <c r="P434">
        <f t="shared" si="66"/>
        <v>0</v>
      </c>
      <c r="Q434">
        <f t="shared" si="67"/>
        <v>0</v>
      </c>
      <c r="R434">
        <f t="shared" si="68"/>
        <v>0</v>
      </c>
      <c r="S434">
        <f t="shared" si="69"/>
        <v>0</v>
      </c>
    </row>
    <row r="435" spans="1:19" x14ac:dyDescent="0.3">
      <c r="A435" t="s">
        <v>1168</v>
      </c>
      <c r="B435" t="s">
        <v>663</v>
      </c>
      <c r="C435" s="1">
        <v>32159</v>
      </c>
      <c r="D435" s="6">
        <v>27402949104</v>
      </c>
      <c r="E435" t="s">
        <v>193</v>
      </c>
      <c r="F435" t="s">
        <v>194</v>
      </c>
      <c r="G435" t="s">
        <v>27</v>
      </c>
      <c r="H435" t="s">
        <v>1169</v>
      </c>
      <c r="I435" t="s">
        <v>22</v>
      </c>
      <c r="J435">
        <f t="shared" si="60"/>
        <v>0</v>
      </c>
      <c r="K435">
        <f t="shared" si="61"/>
        <v>0</v>
      </c>
      <c r="L435">
        <f t="shared" si="62"/>
        <v>0</v>
      </c>
      <c r="M435">
        <f t="shared" si="63"/>
        <v>0</v>
      </c>
      <c r="N435">
        <f t="shared" si="64"/>
        <v>0</v>
      </c>
      <c r="O435">
        <f t="shared" si="65"/>
        <v>0</v>
      </c>
      <c r="P435">
        <f t="shared" si="66"/>
        <v>0</v>
      </c>
      <c r="Q435">
        <f t="shared" si="67"/>
        <v>0</v>
      </c>
      <c r="R435">
        <f t="shared" si="68"/>
        <v>0</v>
      </c>
      <c r="S435">
        <f t="shared" si="69"/>
        <v>0</v>
      </c>
    </row>
    <row r="436" spans="1:19" x14ac:dyDescent="0.3">
      <c r="A436" t="s">
        <v>1170</v>
      </c>
      <c r="B436" t="s">
        <v>904</v>
      </c>
      <c r="C436" s="1">
        <v>38825</v>
      </c>
      <c r="D436" s="6">
        <v>22000662206</v>
      </c>
      <c r="E436" t="s">
        <v>11</v>
      </c>
      <c r="F436" t="s">
        <v>416</v>
      </c>
      <c r="G436" t="s">
        <v>44</v>
      </c>
      <c r="H436" t="s">
        <v>1171</v>
      </c>
      <c r="I436" t="s">
        <v>39</v>
      </c>
      <c r="J436">
        <f t="shared" si="60"/>
        <v>0</v>
      </c>
      <c r="K436">
        <f t="shared" si="61"/>
        <v>1</v>
      </c>
      <c r="L436">
        <f t="shared" si="62"/>
        <v>0</v>
      </c>
      <c r="M436">
        <f t="shared" si="63"/>
        <v>0</v>
      </c>
      <c r="N436">
        <f t="shared" si="64"/>
        <v>0</v>
      </c>
      <c r="O436">
        <f t="shared" si="65"/>
        <v>0</v>
      </c>
      <c r="P436">
        <f t="shared" si="66"/>
        <v>0</v>
      </c>
      <c r="Q436">
        <f t="shared" si="67"/>
        <v>0</v>
      </c>
      <c r="R436">
        <f t="shared" si="68"/>
        <v>0</v>
      </c>
      <c r="S436">
        <f t="shared" si="69"/>
        <v>0</v>
      </c>
    </row>
    <row r="437" spans="1:19" x14ac:dyDescent="0.3">
      <c r="A437" t="s">
        <v>1172</v>
      </c>
      <c r="B437" t="s">
        <v>953</v>
      </c>
      <c r="C437" s="1">
        <v>24857</v>
      </c>
      <c r="D437" s="6">
        <v>2049144891</v>
      </c>
      <c r="E437" t="s">
        <v>11</v>
      </c>
      <c r="F437" t="s">
        <v>1068</v>
      </c>
      <c r="G437" t="s">
        <v>63</v>
      </c>
      <c r="H437" t="s">
        <v>1173</v>
      </c>
      <c r="I437" t="s">
        <v>22</v>
      </c>
      <c r="J437">
        <f t="shared" si="60"/>
        <v>0</v>
      </c>
      <c r="K437">
        <f t="shared" si="61"/>
        <v>0</v>
      </c>
      <c r="L437">
        <f t="shared" si="62"/>
        <v>0</v>
      </c>
      <c r="M437">
        <f t="shared" si="63"/>
        <v>0</v>
      </c>
      <c r="N437">
        <f t="shared" si="64"/>
        <v>0</v>
      </c>
      <c r="O437">
        <f t="shared" si="65"/>
        <v>0</v>
      </c>
      <c r="P437">
        <f t="shared" si="66"/>
        <v>0</v>
      </c>
      <c r="Q437">
        <f t="shared" si="67"/>
        <v>0</v>
      </c>
      <c r="R437">
        <f t="shared" si="68"/>
        <v>0</v>
      </c>
      <c r="S437">
        <f t="shared" si="69"/>
        <v>0</v>
      </c>
    </row>
    <row r="438" spans="1:19" x14ac:dyDescent="0.3">
      <c r="A438" t="s">
        <v>1174</v>
      </c>
      <c r="B438" t="s">
        <v>1175</v>
      </c>
      <c r="C438" s="1">
        <v>19896</v>
      </c>
      <c r="D438" s="6">
        <v>239182331010</v>
      </c>
      <c r="E438" t="s">
        <v>149</v>
      </c>
      <c r="F438" t="s">
        <v>544</v>
      </c>
      <c r="G438" t="s">
        <v>27</v>
      </c>
      <c r="H438" t="s">
        <v>1176</v>
      </c>
      <c r="I438" t="s">
        <v>22</v>
      </c>
      <c r="J438">
        <f t="shared" si="60"/>
        <v>0</v>
      </c>
      <c r="K438">
        <f t="shared" si="61"/>
        <v>0</v>
      </c>
      <c r="L438">
        <f t="shared" si="62"/>
        <v>0</v>
      </c>
      <c r="M438">
        <f t="shared" si="63"/>
        <v>0</v>
      </c>
      <c r="N438">
        <f t="shared" si="64"/>
        <v>0</v>
      </c>
      <c r="O438">
        <f t="shared" si="65"/>
        <v>0</v>
      </c>
      <c r="P438">
        <f t="shared" si="66"/>
        <v>0</v>
      </c>
      <c r="Q438">
        <f t="shared" si="67"/>
        <v>0</v>
      </c>
      <c r="R438">
        <f t="shared" si="68"/>
        <v>0</v>
      </c>
      <c r="S438">
        <f t="shared" si="69"/>
        <v>0</v>
      </c>
    </row>
    <row r="439" spans="1:19" x14ac:dyDescent="0.3">
      <c r="A439" t="s">
        <v>1177</v>
      </c>
      <c r="B439" t="s">
        <v>729</v>
      </c>
      <c r="C439" s="1">
        <v>25902</v>
      </c>
      <c r="D439" s="6">
        <v>21008849171</v>
      </c>
      <c r="E439" t="s">
        <v>149</v>
      </c>
      <c r="F439" t="s">
        <v>150</v>
      </c>
      <c r="G439" t="s">
        <v>27</v>
      </c>
      <c r="H439" t="s">
        <v>618</v>
      </c>
      <c r="I439" t="s">
        <v>22</v>
      </c>
      <c r="J439">
        <f t="shared" si="60"/>
        <v>0</v>
      </c>
      <c r="K439">
        <f t="shared" si="61"/>
        <v>0</v>
      </c>
      <c r="L439">
        <f t="shared" si="62"/>
        <v>0</v>
      </c>
      <c r="M439">
        <f t="shared" si="63"/>
        <v>0</v>
      </c>
      <c r="N439">
        <f t="shared" si="64"/>
        <v>0</v>
      </c>
      <c r="O439">
        <f t="shared" si="65"/>
        <v>0</v>
      </c>
      <c r="P439">
        <f t="shared" si="66"/>
        <v>0</v>
      </c>
      <c r="Q439">
        <f t="shared" si="67"/>
        <v>0</v>
      </c>
      <c r="R439">
        <f t="shared" si="68"/>
        <v>0</v>
      </c>
      <c r="S439">
        <f t="shared" si="69"/>
        <v>0</v>
      </c>
    </row>
    <row r="440" spans="1:19" x14ac:dyDescent="0.3">
      <c r="A440" t="s">
        <v>1178</v>
      </c>
      <c r="B440" t="s">
        <v>779</v>
      </c>
      <c r="C440" s="1">
        <v>27436</v>
      </c>
      <c r="D440" s="6">
        <v>25630822182</v>
      </c>
      <c r="E440" t="s">
        <v>122</v>
      </c>
      <c r="F440" t="s">
        <v>707</v>
      </c>
      <c r="G440" t="s">
        <v>13</v>
      </c>
      <c r="H440" t="s">
        <v>460</v>
      </c>
      <c r="I440" t="s">
        <v>15</v>
      </c>
      <c r="J440">
        <f t="shared" si="60"/>
        <v>1</v>
      </c>
      <c r="K440">
        <f t="shared" si="61"/>
        <v>0</v>
      </c>
      <c r="L440">
        <f t="shared" si="62"/>
        <v>0</v>
      </c>
      <c r="M440">
        <f t="shared" si="63"/>
        <v>0</v>
      </c>
      <c r="N440">
        <f t="shared" si="64"/>
        <v>0</v>
      </c>
      <c r="O440">
        <f t="shared" si="65"/>
        <v>0</v>
      </c>
      <c r="P440">
        <f t="shared" si="66"/>
        <v>0</v>
      </c>
      <c r="Q440">
        <f t="shared" si="67"/>
        <v>0</v>
      </c>
      <c r="R440">
        <f t="shared" si="68"/>
        <v>0</v>
      </c>
      <c r="S440">
        <f t="shared" si="69"/>
        <v>0</v>
      </c>
    </row>
    <row r="441" spans="1:19" x14ac:dyDescent="0.3">
      <c r="A441" t="s">
        <v>1179</v>
      </c>
      <c r="B441" t="s">
        <v>848</v>
      </c>
      <c r="C441" s="1">
        <v>39847</v>
      </c>
      <c r="D441" s="6">
        <v>25638228194</v>
      </c>
      <c r="E441" t="s">
        <v>91</v>
      </c>
      <c r="F441" t="s">
        <v>92</v>
      </c>
      <c r="G441" t="s">
        <v>44</v>
      </c>
      <c r="H441" t="s">
        <v>977</v>
      </c>
      <c r="I441" t="s">
        <v>39</v>
      </c>
      <c r="J441">
        <f t="shared" si="60"/>
        <v>0</v>
      </c>
      <c r="K441">
        <f t="shared" si="61"/>
        <v>0</v>
      </c>
      <c r="L441">
        <f t="shared" si="62"/>
        <v>0</v>
      </c>
      <c r="M441">
        <f t="shared" si="63"/>
        <v>0</v>
      </c>
      <c r="N441">
        <f t="shared" si="64"/>
        <v>0</v>
      </c>
      <c r="O441">
        <f t="shared" si="65"/>
        <v>1</v>
      </c>
      <c r="P441">
        <f t="shared" si="66"/>
        <v>0</v>
      </c>
      <c r="Q441">
        <f t="shared" si="67"/>
        <v>0</v>
      </c>
      <c r="R441">
        <f t="shared" si="68"/>
        <v>0</v>
      </c>
      <c r="S441">
        <f t="shared" si="69"/>
        <v>0</v>
      </c>
    </row>
    <row r="442" spans="1:19" x14ac:dyDescent="0.3">
      <c r="A442" t="s">
        <v>1180</v>
      </c>
      <c r="B442" t="s">
        <v>1181</v>
      </c>
      <c r="C442" s="1">
        <v>21483</v>
      </c>
      <c r="D442" s="6">
        <v>23483863165</v>
      </c>
      <c r="E442" t="s">
        <v>25</v>
      </c>
      <c r="F442" t="s">
        <v>98</v>
      </c>
      <c r="G442" t="s">
        <v>63</v>
      </c>
      <c r="H442" t="s">
        <v>460</v>
      </c>
      <c r="I442" t="s">
        <v>39</v>
      </c>
      <c r="J442">
        <f t="shared" si="60"/>
        <v>0</v>
      </c>
      <c r="K442">
        <f t="shared" si="61"/>
        <v>0</v>
      </c>
      <c r="L442">
        <f t="shared" si="62"/>
        <v>0</v>
      </c>
      <c r="M442">
        <f t="shared" si="63"/>
        <v>1</v>
      </c>
      <c r="N442">
        <f t="shared" si="64"/>
        <v>0</v>
      </c>
      <c r="O442">
        <f t="shared" si="65"/>
        <v>0</v>
      </c>
      <c r="P442">
        <f t="shared" si="66"/>
        <v>0</v>
      </c>
      <c r="Q442">
        <f t="shared" si="67"/>
        <v>0</v>
      </c>
      <c r="R442">
        <f t="shared" si="68"/>
        <v>0</v>
      </c>
      <c r="S442">
        <f t="shared" si="69"/>
        <v>0</v>
      </c>
    </row>
    <row r="443" spans="1:19" x14ac:dyDescent="0.3">
      <c r="A443" t="s">
        <v>1182</v>
      </c>
      <c r="B443" t="s">
        <v>241</v>
      </c>
      <c r="C443" s="1">
        <v>18265</v>
      </c>
      <c r="D443" s="6">
        <v>21037647167</v>
      </c>
      <c r="E443" t="s">
        <v>25</v>
      </c>
      <c r="F443" t="s">
        <v>76</v>
      </c>
      <c r="G443" t="s">
        <v>27</v>
      </c>
      <c r="H443" t="s">
        <v>370</v>
      </c>
      <c r="I443" t="s">
        <v>22</v>
      </c>
      <c r="J443">
        <f t="shared" si="60"/>
        <v>0</v>
      </c>
      <c r="K443">
        <f t="shared" si="61"/>
        <v>0</v>
      </c>
      <c r="L443">
        <f t="shared" si="62"/>
        <v>0</v>
      </c>
      <c r="M443">
        <f t="shared" si="63"/>
        <v>0</v>
      </c>
      <c r="N443">
        <f t="shared" si="64"/>
        <v>0</v>
      </c>
      <c r="O443">
        <f t="shared" si="65"/>
        <v>0</v>
      </c>
      <c r="P443">
        <f t="shared" si="66"/>
        <v>0</v>
      </c>
      <c r="Q443">
        <f t="shared" si="67"/>
        <v>0</v>
      </c>
      <c r="R443">
        <f t="shared" si="68"/>
        <v>0</v>
      </c>
      <c r="S443">
        <f t="shared" si="69"/>
        <v>0</v>
      </c>
    </row>
    <row r="444" spans="1:19" x14ac:dyDescent="0.3">
      <c r="A444" t="s">
        <v>1183</v>
      </c>
      <c r="B444" t="s">
        <v>445</v>
      </c>
      <c r="C444" s="1">
        <v>9223</v>
      </c>
      <c r="D444" s="6">
        <v>2806077048</v>
      </c>
      <c r="E444" t="s">
        <v>86</v>
      </c>
      <c r="F444" t="s">
        <v>87</v>
      </c>
      <c r="G444" t="s">
        <v>20</v>
      </c>
      <c r="H444" t="s">
        <v>1184</v>
      </c>
      <c r="I444" t="s">
        <v>22</v>
      </c>
      <c r="J444">
        <f t="shared" si="60"/>
        <v>0</v>
      </c>
      <c r="K444">
        <f t="shared" si="61"/>
        <v>0</v>
      </c>
      <c r="L444">
        <f t="shared" si="62"/>
        <v>0</v>
      </c>
      <c r="M444">
        <f t="shared" si="63"/>
        <v>0</v>
      </c>
      <c r="N444">
        <f t="shared" si="64"/>
        <v>0</v>
      </c>
      <c r="O444">
        <f t="shared" si="65"/>
        <v>0</v>
      </c>
      <c r="P444">
        <f t="shared" si="66"/>
        <v>0</v>
      </c>
      <c r="Q444">
        <f t="shared" si="67"/>
        <v>0</v>
      </c>
      <c r="R444">
        <f t="shared" si="68"/>
        <v>0</v>
      </c>
      <c r="S444">
        <f t="shared" si="69"/>
        <v>0</v>
      </c>
    </row>
    <row r="445" spans="1:19" x14ac:dyDescent="0.3">
      <c r="A445" t="s">
        <v>772</v>
      </c>
      <c r="B445" t="s">
        <v>1185</v>
      </c>
      <c r="C445" s="1">
        <v>9682</v>
      </c>
      <c r="D445" s="6">
        <v>282468201610</v>
      </c>
      <c r="E445" t="s">
        <v>42</v>
      </c>
      <c r="F445" t="s">
        <v>43</v>
      </c>
      <c r="G445" t="s">
        <v>63</v>
      </c>
      <c r="H445" t="s">
        <v>1186</v>
      </c>
      <c r="I445" t="s">
        <v>22</v>
      </c>
      <c r="J445">
        <f t="shared" si="60"/>
        <v>0</v>
      </c>
      <c r="K445">
        <f t="shared" si="61"/>
        <v>0</v>
      </c>
      <c r="L445">
        <f t="shared" si="62"/>
        <v>0</v>
      </c>
      <c r="M445">
        <f t="shared" si="63"/>
        <v>0</v>
      </c>
      <c r="N445">
        <f t="shared" si="64"/>
        <v>0</v>
      </c>
      <c r="O445">
        <f t="shared" si="65"/>
        <v>0</v>
      </c>
      <c r="P445">
        <f t="shared" si="66"/>
        <v>0</v>
      </c>
      <c r="Q445">
        <f t="shared" si="67"/>
        <v>0</v>
      </c>
      <c r="R445">
        <f t="shared" si="68"/>
        <v>0</v>
      </c>
      <c r="S445">
        <f t="shared" si="69"/>
        <v>0</v>
      </c>
    </row>
    <row r="446" spans="1:19" x14ac:dyDescent="0.3">
      <c r="A446" t="s">
        <v>1187</v>
      </c>
      <c r="B446" t="s">
        <v>390</v>
      </c>
      <c r="C446" s="1">
        <v>24072</v>
      </c>
      <c r="D446" s="6">
        <v>24541333110</v>
      </c>
      <c r="E446" t="s">
        <v>11</v>
      </c>
      <c r="F446" t="s">
        <v>11</v>
      </c>
      <c r="G446" t="s">
        <v>20</v>
      </c>
      <c r="H446" t="s">
        <v>1188</v>
      </c>
      <c r="I446" t="s">
        <v>15</v>
      </c>
      <c r="J446">
        <f t="shared" si="60"/>
        <v>1</v>
      </c>
      <c r="K446">
        <f t="shared" si="61"/>
        <v>0</v>
      </c>
      <c r="L446">
        <f t="shared" si="62"/>
        <v>0</v>
      </c>
      <c r="M446">
        <f t="shared" si="63"/>
        <v>0</v>
      </c>
      <c r="N446">
        <f t="shared" si="64"/>
        <v>0</v>
      </c>
      <c r="O446">
        <f t="shared" si="65"/>
        <v>0</v>
      </c>
      <c r="P446">
        <f t="shared" si="66"/>
        <v>0</v>
      </c>
      <c r="Q446">
        <f t="shared" si="67"/>
        <v>0</v>
      </c>
      <c r="R446">
        <f t="shared" si="68"/>
        <v>0</v>
      </c>
      <c r="S446">
        <f t="shared" si="69"/>
        <v>0</v>
      </c>
    </row>
    <row r="447" spans="1:19" x14ac:dyDescent="0.3">
      <c r="A447" t="s">
        <v>1189</v>
      </c>
      <c r="B447" t="s">
        <v>851</v>
      </c>
      <c r="C447" s="1">
        <v>37992</v>
      </c>
      <c r="D447" s="6">
        <v>278287561710</v>
      </c>
      <c r="E447" t="s">
        <v>193</v>
      </c>
      <c r="F447" t="s">
        <v>845</v>
      </c>
      <c r="G447" t="s">
        <v>44</v>
      </c>
      <c r="H447" t="s">
        <v>1190</v>
      </c>
      <c r="I447" t="s">
        <v>39</v>
      </c>
      <c r="J447">
        <f t="shared" si="60"/>
        <v>0</v>
      </c>
      <c r="K447">
        <f t="shared" si="61"/>
        <v>0</v>
      </c>
      <c r="L447">
        <f t="shared" si="62"/>
        <v>0</v>
      </c>
      <c r="M447">
        <f t="shared" si="63"/>
        <v>0</v>
      </c>
      <c r="N447">
        <f t="shared" si="64"/>
        <v>0</v>
      </c>
      <c r="O447">
        <f t="shared" si="65"/>
        <v>0</v>
      </c>
      <c r="P447">
        <f t="shared" si="66"/>
        <v>0</v>
      </c>
      <c r="Q447">
        <f t="shared" si="67"/>
        <v>0</v>
      </c>
      <c r="R447">
        <f t="shared" si="68"/>
        <v>0</v>
      </c>
      <c r="S447">
        <f t="shared" si="69"/>
        <v>1</v>
      </c>
    </row>
    <row r="448" spans="1:19" x14ac:dyDescent="0.3">
      <c r="A448" t="s">
        <v>1191</v>
      </c>
      <c r="B448" t="s">
        <v>1192</v>
      </c>
      <c r="C448" s="1">
        <v>14666</v>
      </c>
      <c r="D448" s="6">
        <v>2358815782</v>
      </c>
      <c r="E448" t="s">
        <v>31</v>
      </c>
      <c r="F448" t="s">
        <v>32</v>
      </c>
      <c r="G448" t="s">
        <v>63</v>
      </c>
      <c r="H448" t="s">
        <v>1193</v>
      </c>
      <c r="I448" t="s">
        <v>22</v>
      </c>
      <c r="J448">
        <f t="shared" si="60"/>
        <v>0</v>
      </c>
      <c r="K448">
        <f t="shared" si="61"/>
        <v>0</v>
      </c>
      <c r="L448">
        <f t="shared" si="62"/>
        <v>0</v>
      </c>
      <c r="M448">
        <f t="shared" si="63"/>
        <v>0</v>
      </c>
      <c r="N448">
        <f t="shared" si="64"/>
        <v>0</v>
      </c>
      <c r="O448">
        <f t="shared" si="65"/>
        <v>0</v>
      </c>
      <c r="P448">
        <f t="shared" si="66"/>
        <v>0</v>
      </c>
      <c r="Q448">
        <f t="shared" si="67"/>
        <v>0</v>
      </c>
      <c r="R448">
        <f t="shared" si="68"/>
        <v>0</v>
      </c>
      <c r="S448">
        <f t="shared" si="69"/>
        <v>0</v>
      </c>
    </row>
    <row r="449" spans="1:19" x14ac:dyDescent="0.3">
      <c r="A449" t="s">
        <v>1194</v>
      </c>
      <c r="B449" t="s">
        <v>1195</v>
      </c>
      <c r="C449" s="1">
        <v>28231</v>
      </c>
      <c r="D449" s="6">
        <v>1995783063</v>
      </c>
      <c r="E449" t="s">
        <v>193</v>
      </c>
      <c r="F449" t="s">
        <v>845</v>
      </c>
      <c r="G449" t="s">
        <v>63</v>
      </c>
      <c r="H449" t="s">
        <v>1196</v>
      </c>
      <c r="I449" t="s">
        <v>39</v>
      </c>
      <c r="J449">
        <f t="shared" si="60"/>
        <v>0</v>
      </c>
      <c r="K449">
        <f t="shared" si="61"/>
        <v>0</v>
      </c>
      <c r="L449">
        <f t="shared" si="62"/>
        <v>0</v>
      </c>
      <c r="M449">
        <f t="shared" si="63"/>
        <v>0</v>
      </c>
      <c r="N449">
        <f t="shared" si="64"/>
        <v>0</v>
      </c>
      <c r="O449">
        <f t="shared" si="65"/>
        <v>0</v>
      </c>
      <c r="P449">
        <f t="shared" si="66"/>
        <v>0</v>
      </c>
      <c r="Q449">
        <f t="shared" si="67"/>
        <v>0</v>
      </c>
      <c r="R449">
        <f t="shared" si="68"/>
        <v>0</v>
      </c>
      <c r="S449">
        <f t="shared" si="69"/>
        <v>1</v>
      </c>
    </row>
    <row r="450" spans="1:19" x14ac:dyDescent="0.3">
      <c r="A450" t="s">
        <v>1197</v>
      </c>
      <c r="B450" t="s">
        <v>335</v>
      </c>
      <c r="C450" s="1">
        <v>10726</v>
      </c>
      <c r="D450" s="6">
        <v>2963208849</v>
      </c>
      <c r="E450" t="s">
        <v>25</v>
      </c>
      <c r="F450" t="s">
        <v>26</v>
      </c>
      <c r="G450" t="s">
        <v>27</v>
      </c>
      <c r="H450" t="s">
        <v>1198</v>
      </c>
      <c r="I450" t="s">
        <v>39</v>
      </c>
      <c r="J450">
        <f t="shared" si="60"/>
        <v>0</v>
      </c>
      <c r="K450">
        <f t="shared" si="61"/>
        <v>0</v>
      </c>
      <c r="L450">
        <f t="shared" si="62"/>
        <v>0</v>
      </c>
      <c r="M450">
        <f t="shared" si="63"/>
        <v>1</v>
      </c>
      <c r="N450">
        <f t="shared" si="64"/>
        <v>0</v>
      </c>
      <c r="O450">
        <f t="shared" si="65"/>
        <v>0</v>
      </c>
      <c r="P450">
        <f t="shared" si="66"/>
        <v>0</v>
      </c>
      <c r="Q450">
        <f t="shared" si="67"/>
        <v>0</v>
      </c>
      <c r="R450">
        <f t="shared" si="68"/>
        <v>0</v>
      </c>
      <c r="S450">
        <f t="shared" si="69"/>
        <v>0</v>
      </c>
    </row>
    <row r="451" spans="1:19" x14ac:dyDescent="0.3">
      <c r="A451" t="s">
        <v>422</v>
      </c>
      <c r="B451" t="s">
        <v>1199</v>
      </c>
      <c r="C451" s="1">
        <v>24407</v>
      </c>
      <c r="D451" s="6">
        <v>2842300722</v>
      </c>
      <c r="E451" t="s">
        <v>11</v>
      </c>
      <c r="F451" t="s">
        <v>403</v>
      </c>
      <c r="G451" t="s">
        <v>63</v>
      </c>
      <c r="H451" t="s">
        <v>768</v>
      </c>
      <c r="I451" t="s">
        <v>15</v>
      </c>
      <c r="J451">
        <f t="shared" ref="J451:J514" si="70">IF(AND(OR(E451="Guatemala",E451="El Progreso",E451="Baja Verapaz",E451="Sacatepéquez",E451="Chimaltenango"),I451="Confirmado"),1,0)</f>
        <v>1</v>
      </c>
      <c r="K451">
        <f t="shared" ref="K451:K514" si="71">IF(AND(OR(E451="Guatemala",E451="El Progreso",E451="Baja Verapaz",E451="Sacatepéquez",E451="Chimaltenango"),I451="Sospechoso"),1,0)</f>
        <v>0</v>
      </c>
      <c r="L451">
        <f t="shared" ref="L451:L514" si="72">IF(AND(OR(E451="Escuintla",E451="Retalhuleu",E451="Suchitepéquez",E451="Santa Rosa"),I451="Confirmado"),1,0)</f>
        <v>0</v>
      </c>
      <c r="M451">
        <f t="shared" ref="M451:M514" si="73">IF(AND(OR(E451="Escuintla",E451="Retalhuleu",E451="Suchitepéquez",E451="Santa Rosa"),I451="Sospechoso"),1,0)</f>
        <v>0</v>
      </c>
      <c r="N451">
        <f t="shared" ref="N451:N514" si="74">IF(AND(OR(E451="Quetzaltenango",E451="San Marcos",E451="Totonicapán",E451="Sololá"),I451="Confirmado"),1,0)</f>
        <v>0</v>
      </c>
      <c r="O451">
        <f t="shared" ref="O451:O514" si="75">IF(AND(OR(E451="Quetzaltenango",E451="San Marcos",E451="Totonicapán",E451="Sololá"),I451="Sospechoso"),1,0)</f>
        <v>0</v>
      </c>
      <c r="P451">
        <f t="shared" ref="P451:P514" si="76">IF(AND(OR(E451="Chiquimula",E451="Izabal",E451="Zacapa",E451="Jalapa",E451="Jutiapa"),I451="Confirmado"),1,0)</f>
        <v>0</v>
      </c>
      <c r="Q451">
        <f t="shared" ref="Q451:Q514" si="77">IF(AND(OR(E451="Chiquimula",E451="Izabal",E451="Zacapa",E451="Jalapa",E451="Jutiapa"),I451="Sospechoso"),1,0)</f>
        <v>0</v>
      </c>
      <c r="R451">
        <f t="shared" ref="R451:R514" si="78">IF(AND(OR(E451="Petén",E451="Alta Verapaz",E451="Quiché",E451="Huehuetenango"),I451="Confirmado"),1,0)</f>
        <v>0</v>
      </c>
      <c r="S451">
        <f t="shared" ref="S451:S514" si="79">IF(AND(OR(E451="Petén",E451="Alta Verapaz",E451="Quiché",E451="Huehuetenango"),I451="Sospechoso"),1,0)</f>
        <v>0</v>
      </c>
    </row>
    <row r="452" spans="1:19" x14ac:dyDescent="0.3">
      <c r="A452" t="s">
        <v>1200</v>
      </c>
      <c r="B452" t="s">
        <v>81</v>
      </c>
      <c r="C452" s="1">
        <v>21844</v>
      </c>
      <c r="D452" s="6">
        <v>29533607169</v>
      </c>
      <c r="E452" t="s">
        <v>127</v>
      </c>
      <c r="F452" t="s">
        <v>469</v>
      </c>
      <c r="G452" t="s">
        <v>13</v>
      </c>
      <c r="H452" t="s">
        <v>1169</v>
      </c>
      <c r="I452" t="s">
        <v>15</v>
      </c>
      <c r="J452">
        <f t="shared" si="70"/>
        <v>0</v>
      </c>
      <c r="K452">
        <f t="shared" si="71"/>
        <v>0</v>
      </c>
      <c r="L452">
        <f t="shared" si="72"/>
        <v>0</v>
      </c>
      <c r="M452">
        <f t="shared" si="73"/>
        <v>0</v>
      </c>
      <c r="N452">
        <f t="shared" si="74"/>
        <v>0</v>
      </c>
      <c r="O452">
        <f t="shared" si="75"/>
        <v>0</v>
      </c>
      <c r="P452">
        <f t="shared" si="76"/>
        <v>0</v>
      </c>
      <c r="Q452">
        <f t="shared" si="77"/>
        <v>0</v>
      </c>
      <c r="R452">
        <f t="shared" si="78"/>
        <v>1</v>
      </c>
      <c r="S452">
        <f t="shared" si="79"/>
        <v>0</v>
      </c>
    </row>
    <row r="453" spans="1:19" x14ac:dyDescent="0.3">
      <c r="A453" t="s">
        <v>1201</v>
      </c>
      <c r="B453" t="s">
        <v>1202</v>
      </c>
      <c r="C453" s="1">
        <v>24592</v>
      </c>
      <c r="D453" s="6">
        <v>22240208196</v>
      </c>
      <c r="E453" t="s">
        <v>25</v>
      </c>
      <c r="F453" t="s">
        <v>76</v>
      </c>
      <c r="G453" t="s">
        <v>20</v>
      </c>
      <c r="H453" t="s">
        <v>308</v>
      </c>
      <c r="I453" t="s">
        <v>15</v>
      </c>
      <c r="J453">
        <f t="shared" si="70"/>
        <v>0</v>
      </c>
      <c r="K453">
        <f t="shared" si="71"/>
        <v>0</v>
      </c>
      <c r="L453">
        <f t="shared" si="72"/>
        <v>1</v>
      </c>
      <c r="M453">
        <f t="shared" si="73"/>
        <v>0</v>
      </c>
      <c r="N453">
        <f t="shared" si="74"/>
        <v>0</v>
      </c>
      <c r="O453">
        <f t="shared" si="75"/>
        <v>0</v>
      </c>
      <c r="P453">
        <f t="shared" si="76"/>
        <v>0</v>
      </c>
      <c r="Q453">
        <f t="shared" si="77"/>
        <v>0</v>
      </c>
      <c r="R453">
        <f t="shared" si="78"/>
        <v>0</v>
      </c>
      <c r="S453">
        <f t="shared" si="79"/>
        <v>0</v>
      </c>
    </row>
    <row r="454" spans="1:19" x14ac:dyDescent="0.3">
      <c r="A454" t="s">
        <v>1203</v>
      </c>
      <c r="B454" t="s">
        <v>1204</v>
      </c>
      <c r="C454" s="1">
        <v>13011</v>
      </c>
      <c r="D454" s="6">
        <v>19763709145</v>
      </c>
      <c r="E454" t="s">
        <v>11</v>
      </c>
      <c r="F454" t="s">
        <v>1068</v>
      </c>
      <c r="G454" t="s">
        <v>13</v>
      </c>
      <c r="H454" t="s">
        <v>209</v>
      </c>
      <c r="I454" t="s">
        <v>39</v>
      </c>
      <c r="J454">
        <f t="shared" si="70"/>
        <v>0</v>
      </c>
      <c r="K454">
        <f t="shared" si="71"/>
        <v>1</v>
      </c>
      <c r="L454">
        <f t="shared" si="72"/>
        <v>0</v>
      </c>
      <c r="M454">
        <f t="shared" si="73"/>
        <v>0</v>
      </c>
      <c r="N454">
        <f t="shared" si="74"/>
        <v>0</v>
      </c>
      <c r="O454">
        <f t="shared" si="75"/>
        <v>0</v>
      </c>
      <c r="P454">
        <f t="shared" si="76"/>
        <v>0</v>
      </c>
      <c r="Q454">
        <f t="shared" si="77"/>
        <v>0</v>
      </c>
      <c r="R454">
        <f t="shared" si="78"/>
        <v>0</v>
      </c>
      <c r="S454">
        <f t="shared" si="79"/>
        <v>0</v>
      </c>
    </row>
    <row r="455" spans="1:19" x14ac:dyDescent="0.3">
      <c r="A455" t="s">
        <v>1205</v>
      </c>
      <c r="B455" t="s">
        <v>440</v>
      </c>
      <c r="C455" s="1">
        <v>7949</v>
      </c>
      <c r="D455" s="6">
        <v>2185523475</v>
      </c>
      <c r="E455" t="s">
        <v>91</v>
      </c>
      <c r="F455" t="s">
        <v>145</v>
      </c>
      <c r="G455" t="s">
        <v>44</v>
      </c>
      <c r="H455" t="s">
        <v>1085</v>
      </c>
      <c r="I455" t="s">
        <v>22</v>
      </c>
      <c r="J455">
        <f t="shared" si="70"/>
        <v>0</v>
      </c>
      <c r="K455">
        <f t="shared" si="71"/>
        <v>0</v>
      </c>
      <c r="L455">
        <f t="shared" si="72"/>
        <v>0</v>
      </c>
      <c r="M455">
        <f t="shared" si="73"/>
        <v>0</v>
      </c>
      <c r="N455">
        <f t="shared" si="74"/>
        <v>0</v>
      </c>
      <c r="O455">
        <f t="shared" si="75"/>
        <v>0</v>
      </c>
      <c r="P455">
        <f t="shared" si="76"/>
        <v>0</v>
      </c>
      <c r="Q455">
        <f t="shared" si="77"/>
        <v>0</v>
      </c>
      <c r="R455">
        <f t="shared" si="78"/>
        <v>0</v>
      </c>
      <c r="S455">
        <f t="shared" si="79"/>
        <v>0</v>
      </c>
    </row>
    <row r="456" spans="1:19" x14ac:dyDescent="0.3">
      <c r="A456" t="s">
        <v>1206</v>
      </c>
      <c r="B456" t="s">
        <v>1207</v>
      </c>
      <c r="C456" s="1">
        <v>14147</v>
      </c>
      <c r="D456" s="6">
        <v>29195836174</v>
      </c>
      <c r="E456" t="s">
        <v>86</v>
      </c>
      <c r="F456" t="s">
        <v>87</v>
      </c>
      <c r="G456" t="s">
        <v>44</v>
      </c>
      <c r="H456" t="s">
        <v>1208</v>
      </c>
      <c r="I456" t="s">
        <v>22</v>
      </c>
      <c r="J456">
        <f t="shared" si="70"/>
        <v>0</v>
      </c>
      <c r="K456">
        <f t="shared" si="71"/>
        <v>0</v>
      </c>
      <c r="L456">
        <f t="shared" si="72"/>
        <v>0</v>
      </c>
      <c r="M456">
        <f t="shared" si="73"/>
        <v>0</v>
      </c>
      <c r="N456">
        <f t="shared" si="74"/>
        <v>0</v>
      </c>
      <c r="O456">
        <f t="shared" si="75"/>
        <v>0</v>
      </c>
      <c r="P456">
        <f t="shared" si="76"/>
        <v>0</v>
      </c>
      <c r="Q456">
        <f t="shared" si="77"/>
        <v>0</v>
      </c>
      <c r="R456">
        <f t="shared" si="78"/>
        <v>0</v>
      </c>
      <c r="S456">
        <f t="shared" si="79"/>
        <v>0</v>
      </c>
    </row>
    <row r="457" spans="1:19" x14ac:dyDescent="0.3">
      <c r="A457" t="s">
        <v>1209</v>
      </c>
      <c r="B457" t="s">
        <v>1210</v>
      </c>
      <c r="C457" s="1">
        <v>28071</v>
      </c>
      <c r="D457" s="6">
        <v>2752019828</v>
      </c>
      <c r="E457" t="s">
        <v>110</v>
      </c>
      <c r="F457" t="s">
        <v>110</v>
      </c>
      <c r="G457" t="s">
        <v>63</v>
      </c>
      <c r="H457" t="s">
        <v>482</v>
      </c>
      <c r="I457" t="s">
        <v>15</v>
      </c>
      <c r="J457">
        <f t="shared" si="70"/>
        <v>0</v>
      </c>
      <c r="K457">
        <f t="shared" si="71"/>
        <v>0</v>
      </c>
      <c r="L457">
        <f t="shared" si="72"/>
        <v>0</v>
      </c>
      <c r="M457">
        <f t="shared" si="73"/>
        <v>0</v>
      </c>
      <c r="N457">
        <f t="shared" si="74"/>
        <v>0</v>
      </c>
      <c r="O457">
        <f t="shared" si="75"/>
        <v>0</v>
      </c>
      <c r="P457">
        <f t="shared" si="76"/>
        <v>1</v>
      </c>
      <c r="Q457">
        <f t="shared" si="77"/>
        <v>0</v>
      </c>
      <c r="R457">
        <f t="shared" si="78"/>
        <v>0</v>
      </c>
      <c r="S457">
        <f t="shared" si="79"/>
        <v>0</v>
      </c>
    </row>
    <row r="458" spans="1:19" x14ac:dyDescent="0.3">
      <c r="A458" t="s">
        <v>1211</v>
      </c>
      <c r="B458" t="s">
        <v>261</v>
      </c>
      <c r="C458" s="1">
        <v>40171</v>
      </c>
      <c r="D458" s="6">
        <v>25211928115</v>
      </c>
      <c r="E458" t="s">
        <v>91</v>
      </c>
      <c r="F458" t="s">
        <v>145</v>
      </c>
      <c r="G458" t="s">
        <v>20</v>
      </c>
      <c r="H458" t="s">
        <v>1212</v>
      </c>
      <c r="I458" t="s">
        <v>39</v>
      </c>
      <c r="J458">
        <f t="shared" si="70"/>
        <v>0</v>
      </c>
      <c r="K458">
        <f t="shared" si="71"/>
        <v>0</v>
      </c>
      <c r="L458">
        <f t="shared" si="72"/>
        <v>0</v>
      </c>
      <c r="M458">
        <f t="shared" si="73"/>
        <v>0</v>
      </c>
      <c r="N458">
        <f t="shared" si="74"/>
        <v>0</v>
      </c>
      <c r="O458">
        <f t="shared" si="75"/>
        <v>1</v>
      </c>
      <c r="P458">
        <f t="shared" si="76"/>
        <v>0</v>
      </c>
      <c r="Q458">
        <f t="shared" si="77"/>
        <v>0</v>
      </c>
      <c r="R458">
        <f t="shared" si="78"/>
        <v>0</v>
      </c>
      <c r="S458">
        <f t="shared" si="79"/>
        <v>0</v>
      </c>
    </row>
    <row r="459" spans="1:19" x14ac:dyDescent="0.3">
      <c r="A459" t="s">
        <v>1213</v>
      </c>
      <c r="B459" t="s">
        <v>1214</v>
      </c>
      <c r="C459" s="1">
        <v>36804</v>
      </c>
      <c r="D459" s="6">
        <v>2303208347</v>
      </c>
      <c r="E459" t="s">
        <v>25</v>
      </c>
      <c r="F459" t="s">
        <v>26</v>
      </c>
      <c r="G459" t="s">
        <v>44</v>
      </c>
      <c r="H459" t="s">
        <v>1215</v>
      </c>
      <c r="I459" t="s">
        <v>22</v>
      </c>
      <c r="J459">
        <f t="shared" si="70"/>
        <v>0</v>
      </c>
      <c r="K459">
        <f t="shared" si="71"/>
        <v>0</v>
      </c>
      <c r="L459">
        <f t="shared" si="72"/>
        <v>0</v>
      </c>
      <c r="M459">
        <f t="shared" si="73"/>
        <v>0</v>
      </c>
      <c r="N459">
        <f t="shared" si="74"/>
        <v>0</v>
      </c>
      <c r="O459">
        <f t="shared" si="75"/>
        <v>0</v>
      </c>
      <c r="P459">
        <f t="shared" si="76"/>
        <v>0</v>
      </c>
      <c r="Q459">
        <f t="shared" si="77"/>
        <v>0</v>
      </c>
      <c r="R459">
        <f t="shared" si="78"/>
        <v>0</v>
      </c>
      <c r="S459">
        <f t="shared" si="79"/>
        <v>0</v>
      </c>
    </row>
    <row r="460" spans="1:19" x14ac:dyDescent="0.3">
      <c r="A460" t="s">
        <v>1216</v>
      </c>
      <c r="B460" t="s">
        <v>1217</v>
      </c>
      <c r="C460" s="1">
        <v>12567</v>
      </c>
      <c r="D460" s="6">
        <v>23238289201</v>
      </c>
      <c r="E460" t="s">
        <v>31</v>
      </c>
      <c r="F460" t="s">
        <v>31</v>
      </c>
      <c r="G460" t="s">
        <v>20</v>
      </c>
      <c r="H460" t="s">
        <v>347</v>
      </c>
      <c r="I460" t="s">
        <v>22</v>
      </c>
      <c r="J460">
        <f t="shared" si="70"/>
        <v>0</v>
      </c>
      <c r="K460">
        <f t="shared" si="71"/>
        <v>0</v>
      </c>
      <c r="L460">
        <f t="shared" si="72"/>
        <v>0</v>
      </c>
      <c r="M460">
        <f t="shared" si="73"/>
        <v>0</v>
      </c>
      <c r="N460">
        <f t="shared" si="74"/>
        <v>0</v>
      </c>
      <c r="O460">
        <f t="shared" si="75"/>
        <v>0</v>
      </c>
      <c r="P460">
        <f t="shared" si="76"/>
        <v>0</v>
      </c>
      <c r="Q460">
        <f t="shared" si="77"/>
        <v>0</v>
      </c>
      <c r="R460">
        <f t="shared" si="78"/>
        <v>0</v>
      </c>
      <c r="S460">
        <f t="shared" si="79"/>
        <v>0</v>
      </c>
    </row>
    <row r="461" spans="1:19" x14ac:dyDescent="0.3">
      <c r="A461" t="s">
        <v>46</v>
      </c>
      <c r="B461" t="s">
        <v>568</v>
      </c>
      <c r="C461" s="1">
        <v>28628</v>
      </c>
      <c r="D461" s="6">
        <v>29483861107</v>
      </c>
      <c r="E461" t="s">
        <v>11</v>
      </c>
      <c r="F461" t="s">
        <v>205</v>
      </c>
      <c r="G461" t="s">
        <v>27</v>
      </c>
      <c r="H461" t="s">
        <v>1190</v>
      </c>
      <c r="I461" t="s">
        <v>15</v>
      </c>
      <c r="J461">
        <f t="shared" si="70"/>
        <v>1</v>
      </c>
      <c r="K461">
        <f t="shared" si="71"/>
        <v>0</v>
      </c>
      <c r="L461">
        <f t="shared" si="72"/>
        <v>0</v>
      </c>
      <c r="M461">
        <f t="shared" si="73"/>
        <v>0</v>
      </c>
      <c r="N461">
        <f t="shared" si="74"/>
        <v>0</v>
      </c>
      <c r="O461">
        <f t="shared" si="75"/>
        <v>0</v>
      </c>
      <c r="P461">
        <f t="shared" si="76"/>
        <v>0</v>
      </c>
      <c r="Q461">
        <f t="shared" si="77"/>
        <v>0</v>
      </c>
      <c r="R461">
        <f t="shared" si="78"/>
        <v>0</v>
      </c>
      <c r="S461">
        <f t="shared" si="79"/>
        <v>0</v>
      </c>
    </row>
    <row r="462" spans="1:19" x14ac:dyDescent="0.3">
      <c r="A462" t="s">
        <v>1218</v>
      </c>
      <c r="B462" t="s">
        <v>1219</v>
      </c>
      <c r="C462" s="1">
        <v>41917</v>
      </c>
      <c r="D462" s="6">
        <v>1992162341</v>
      </c>
      <c r="E462" t="s">
        <v>11</v>
      </c>
      <c r="F462" t="s">
        <v>11</v>
      </c>
      <c r="G462" t="s">
        <v>44</v>
      </c>
      <c r="H462" t="s">
        <v>1121</v>
      </c>
      <c r="I462" t="s">
        <v>22</v>
      </c>
      <c r="J462">
        <f t="shared" si="70"/>
        <v>0</v>
      </c>
      <c r="K462">
        <f t="shared" si="71"/>
        <v>0</v>
      </c>
      <c r="L462">
        <f t="shared" si="72"/>
        <v>0</v>
      </c>
      <c r="M462">
        <f t="shared" si="73"/>
        <v>0</v>
      </c>
      <c r="N462">
        <f t="shared" si="74"/>
        <v>0</v>
      </c>
      <c r="O462">
        <f t="shared" si="75"/>
        <v>0</v>
      </c>
      <c r="P462">
        <f t="shared" si="76"/>
        <v>0</v>
      </c>
      <c r="Q462">
        <f t="shared" si="77"/>
        <v>0</v>
      </c>
      <c r="R462">
        <f t="shared" si="78"/>
        <v>0</v>
      </c>
      <c r="S462">
        <f t="shared" si="79"/>
        <v>0</v>
      </c>
    </row>
    <row r="463" spans="1:19" x14ac:dyDescent="0.3">
      <c r="A463" t="s">
        <v>1220</v>
      </c>
      <c r="B463" t="s">
        <v>1221</v>
      </c>
      <c r="C463" s="1">
        <v>29781</v>
      </c>
      <c r="D463" s="6">
        <v>22873956185</v>
      </c>
      <c r="E463" t="s">
        <v>25</v>
      </c>
      <c r="F463" t="s">
        <v>234</v>
      </c>
      <c r="G463" t="s">
        <v>13</v>
      </c>
      <c r="H463" t="s">
        <v>1222</v>
      </c>
      <c r="I463" t="s">
        <v>15</v>
      </c>
      <c r="J463">
        <f t="shared" si="70"/>
        <v>0</v>
      </c>
      <c r="K463">
        <f t="shared" si="71"/>
        <v>0</v>
      </c>
      <c r="L463">
        <f t="shared" si="72"/>
        <v>1</v>
      </c>
      <c r="M463">
        <f t="shared" si="73"/>
        <v>0</v>
      </c>
      <c r="N463">
        <f t="shared" si="74"/>
        <v>0</v>
      </c>
      <c r="O463">
        <f t="shared" si="75"/>
        <v>0</v>
      </c>
      <c r="P463">
        <f t="shared" si="76"/>
        <v>0</v>
      </c>
      <c r="Q463">
        <f t="shared" si="77"/>
        <v>0</v>
      </c>
      <c r="R463">
        <f t="shared" si="78"/>
        <v>0</v>
      </c>
      <c r="S463">
        <f t="shared" si="79"/>
        <v>0</v>
      </c>
    </row>
    <row r="464" spans="1:19" x14ac:dyDescent="0.3">
      <c r="A464" t="s">
        <v>1223</v>
      </c>
      <c r="B464" t="s">
        <v>1224</v>
      </c>
      <c r="C464" s="1">
        <v>32420</v>
      </c>
      <c r="D464" s="6">
        <v>29114147123</v>
      </c>
      <c r="E464" t="s">
        <v>36</v>
      </c>
      <c r="F464" t="s">
        <v>37</v>
      </c>
      <c r="G464" t="s">
        <v>63</v>
      </c>
      <c r="H464" t="s">
        <v>886</v>
      </c>
      <c r="I464" t="s">
        <v>22</v>
      </c>
      <c r="J464">
        <f t="shared" si="70"/>
        <v>0</v>
      </c>
      <c r="K464">
        <f t="shared" si="71"/>
        <v>0</v>
      </c>
      <c r="L464">
        <f t="shared" si="72"/>
        <v>0</v>
      </c>
      <c r="M464">
        <f t="shared" si="73"/>
        <v>0</v>
      </c>
      <c r="N464">
        <f t="shared" si="74"/>
        <v>0</v>
      </c>
      <c r="O464">
        <f t="shared" si="75"/>
        <v>0</v>
      </c>
      <c r="P464">
        <f t="shared" si="76"/>
        <v>0</v>
      </c>
      <c r="Q464">
        <f t="shared" si="77"/>
        <v>0</v>
      </c>
      <c r="R464">
        <f t="shared" si="78"/>
        <v>0</v>
      </c>
      <c r="S464">
        <f t="shared" si="79"/>
        <v>0</v>
      </c>
    </row>
    <row r="465" spans="1:19" x14ac:dyDescent="0.3">
      <c r="A465" t="s">
        <v>1225</v>
      </c>
      <c r="B465" t="s">
        <v>81</v>
      </c>
      <c r="C465" s="1">
        <v>41182</v>
      </c>
      <c r="D465" s="6">
        <v>2325487384</v>
      </c>
      <c r="E465" t="s">
        <v>42</v>
      </c>
      <c r="F465" t="s">
        <v>43</v>
      </c>
      <c r="G465" t="s">
        <v>44</v>
      </c>
      <c r="H465" t="s">
        <v>1226</v>
      </c>
      <c r="I465" t="s">
        <v>22</v>
      </c>
      <c r="J465">
        <f t="shared" si="70"/>
        <v>0</v>
      </c>
      <c r="K465">
        <f t="shared" si="71"/>
        <v>0</v>
      </c>
      <c r="L465">
        <f t="shared" si="72"/>
        <v>0</v>
      </c>
      <c r="M465">
        <f t="shared" si="73"/>
        <v>0</v>
      </c>
      <c r="N465">
        <f t="shared" si="74"/>
        <v>0</v>
      </c>
      <c r="O465">
        <f t="shared" si="75"/>
        <v>0</v>
      </c>
      <c r="P465">
        <f t="shared" si="76"/>
        <v>0</v>
      </c>
      <c r="Q465">
        <f t="shared" si="77"/>
        <v>0</v>
      </c>
      <c r="R465">
        <f t="shared" si="78"/>
        <v>0</v>
      </c>
      <c r="S465">
        <f t="shared" si="79"/>
        <v>0</v>
      </c>
    </row>
    <row r="466" spans="1:19" x14ac:dyDescent="0.3">
      <c r="A466" t="s">
        <v>1227</v>
      </c>
      <c r="B466" t="s">
        <v>1084</v>
      </c>
      <c r="C466" s="1">
        <v>14494</v>
      </c>
      <c r="D466" s="6">
        <v>23836223164</v>
      </c>
      <c r="E466" t="s">
        <v>193</v>
      </c>
      <c r="F466" t="s">
        <v>845</v>
      </c>
      <c r="G466" t="s">
        <v>13</v>
      </c>
      <c r="H466" t="s">
        <v>1228</v>
      </c>
      <c r="I466" t="s">
        <v>39</v>
      </c>
      <c r="J466">
        <f t="shared" si="70"/>
        <v>0</v>
      </c>
      <c r="K466">
        <f t="shared" si="71"/>
        <v>0</v>
      </c>
      <c r="L466">
        <f t="shared" si="72"/>
        <v>0</v>
      </c>
      <c r="M466">
        <f t="shared" si="73"/>
        <v>0</v>
      </c>
      <c r="N466">
        <f t="shared" si="74"/>
        <v>0</v>
      </c>
      <c r="O466">
        <f t="shared" si="75"/>
        <v>0</v>
      </c>
      <c r="P466">
        <f t="shared" si="76"/>
        <v>0</v>
      </c>
      <c r="Q466">
        <f t="shared" si="77"/>
        <v>0</v>
      </c>
      <c r="R466">
        <f t="shared" si="78"/>
        <v>0</v>
      </c>
      <c r="S466">
        <f t="shared" si="79"/>
        <v>1</v>
      </c>
    </row>
    <row r="467" spans="1:19" x14ac:dyDescent="0.3">
      <c r="A467" t="s">
        <v>1229</v>
      </c>
      <c r="B467" t="s">
        <v>1230</v>
      </c>
      <c r="C467" s="1">
        <v>39728</v>
      </c>
      <c r="D467" s="6">
        <v>21154838185</v>
      </c>
      <c r="E467" t="s">
        <v>25</v>
      </c>
      <c r="F467" t="s">
        <v>67</v>
      </c>
      <c r="G467" t="s">
        <v>20</v>
      </c>
      <c r="H467" t="s">
        <v>1032</v>
      </c>
      <c r="I467" t="s">
        <v>39</v>
      </c>
      <c r="J467">
        <f t="shared" si="70"/>
        <v>0</v>
      </c>
      <c r="K467">
        <f t="shared" si="71"/>
        <v>0</v>
      </c>
      <c r="L467">
        <f t="shared" si="72"/>
        <v>0</v>
      </c>
      <c r="M467">
        <f t="shared" si="73"/>
        <v>1</v>
      </c>
      <c r="N467">
        <f t="shared" si="74"/>
        <v>0</v>
      </c>
      <c r="O467">
        <f t="shared" si="75"/>
        <v>0</v>
      </c>
      <c r="P467">
        <f t="shared" si="76"/>
        <v>0</v>
      </c>
      <c r="Q467">
        <f t="shared" si="77"/>
        <v>0</v>
      </c>
      <c r="R467">
        <f t="shared" si="78"/>
        <v>0</v>
      </c>
      <c r="S467">
        <f t="shared" si="79"/>
        <v>0</v>
      </c>
    </row>
    <row r="468" spans="1:19" x14ac:dyDescent="0.3">
      <c r="A468" t="s">
        <v>1006</v>
      </c>
      <c r="B468" t="s">
        <v>1231</v>
      </c>
      <c r="C468" s="1">
        <v>27942</v>
      </c>
      <c r="D468" s="6">
        <v>24742097310</v>
      </c>
      <c r="E468" t="s">
        <v>11</v>
      </c>
      <c r="F468" t="s">
        <v>416</v>
      </c>
      <c r="G468" t="s">
        <v>44</v>
      </c>
      <c r="H468" t="s">
        <v>577</v>
      </c>
      <c r="I468" t="s">
        <v>39</v>
      </c>
      <c r="J468">
        <f t="shared" si="70"/>
        <v>0</v>
      </c>
      <c r="K468">
        <f t="shared" si="71"/>
        <v>1</v>
      </c>
      <c r="L468">
        <f t="shared" si="72"/>
        <v>0</v>
      </c>
      <c r="M468">
        <f t="shared" si="73"/>
        <v>0</v>
      </c>
      <c r="N468">
        <f t="shared" si="74"/>
        <v>0</v>
      </c>
      <c r="O468">
        <f t="shared" si="75"/>
        <v>0</v>
      </c>
      <c r="P468">
        <f t="shared" si="76"/>
        <v>0</v>
      </c>
      <c r="Q468">
        <f t="shared" si="77"/>
        <v>0</v>
      </c>
      <c r="R468">
        <f t="shared" si="78"/>
        <v>0</v>
      </c>
      <c r="S468">
        <f t="shared" si="79"/>
        <v>0</v>
      </c>
    </row>
    <row r="469" spans="1:19" x14ac:dyDescent="0.3">
      <c r="A469" t="s">
        <v>1232</v>
      </c>
      <c r="B469" t="s">
        <v>1233</v>
      </c>
      <c r="C469" s="1">
        <v>25649</v>
      </c>
      <c r="D469" s="6">
        <v>1924616481</v>
      </c>
      <c r="E469" t="s">
        <v>36</v>
      </c>
      <c r="F469" t="s">
        <v>297</v>
      </c>
      <c r="G469" t="s">
        <v>13</v>
      </c>
      <c r="H469" t="s">
        <v>1234</v>
      </c>
      <c r="I469" t="s">
        <v>22</v>
      </c>
      <c r="J469">
        <f t="shared" si="70"/>
        <v>0</v>
      </c>
      <c r="K469">
        <f t="shared" si="71"/>
        <v>0</v>
      </c>
      <c r="L469">
        <f t="shared" si="72"/>
        <v>0</v>
      </c>
      <c r="M469">
        <f t="shared" si="73"/>
        <v>0</v>
      </c>
      <c r="N469">
        <f t="shared" si="74"/>
        <v>0</v>
      </c>
      <c r="O469">
        <f t="shared" si="75"/>
        <v>0</v>
      </c>
      <c r="P469">
        <f t="shared" si="76"/>
        <v>0</v>
      </c>
      <c r="Q469">
        <f t="shared" si="77"/>
        <v>0</v>
      </c>
      <c r="R469">
        <f t="shared" si="78"/>
        <v>0</v>
      </c>
      <c r="S469">
        <f t="shared" si="79"/>
        <v>0</v>
      </c>
    </row>
    <row r="470" spans="1:19" x14ac:dyDescent="0.3">
      <c r="A470" t="s">
        <v>1235</v>
      </c>
      <c r="B470" t="s">
        <v>1236</v>
      </c>
      <c r="C470" s="1">
        <v>10442</v>
      </c>
      <c r="D470" s="6">
        <v>19083025167</v>
      </c>
      <c r="E470" t="s">
        <v>127</v>
      </c>
      <c r="F470" t="s">
        <v>128</v>
      </c>
      <c r="G470" t="s">
        <v>13</v>
      </c>
      <c r="H470" t="s">
        <v>1237</v>
      </c>
      <c r="I470" t="s">
        <v>15</v>
      </c>
      <c r="J470">
        <f t="shared" si="70"/>
        <v>0</v>
      </c>
      <c r="K470">
        <f t="shared" si="71"/>
        <v>0</v>
      </c>
      <c r="L470">
        <f t="shared" si="72"/>
        <v>0</v>
      </c>
      <c r="M470">
        <f t="shared" si="73"/>
        <v>0</v>
      </c>
      <c r="N470">
        <f t="shared" si="74"/>
        <v>0</v>
      </c>
      <c r="O470">
        <f t="shared" si="75"/>
        <v>0</v>
      </c>
      <c r="P470">
        <f t="shared" si="76"/>
        <v>0</v>
      </c>
      <c r="Q470">
        <f t="shared" si="77"/>
        <v>0</v>
      </c>
      <c r="R470">
        <f t="shared" si="78"/>
        <v>1</v>
      </c>
      <c r="S470">
        <f t="shared" si="79"/>
        <v>0</v>
      </c>
    </row>
    <row r="471" spans="1:19" x14ac:dyDescent="0.3">
      <c r="A471" t="s">
        <v>1238</v>
      </c>
      <c r="B471" t="s">
        <v>1239</v>
      </c>
      <c r="C471" s="1">
        <v>15571</v>
      </c>
      <c r="D471" s="6">
        <v>24289786183</v>
      </c>
      <c r="E471" t="s">
        <v>52</v>
      </c>
      <c r="F471" t="s">
        <v>102</v>
      </c>
      <c r="G471" t="s">
        <v>27</v>
      </c>
      <c r="H471" t="s">
        <v>1240</v>
      </c>
      <c r="I471" t="s">
        <v>22</v>
      </c>
      <c r="J471">
        <f t="shared" si="70"/>
        <v>0</v>
      </c>
      <c r="K471">
        <f t="shared" si="71"/>
        <v>0</v>
      </c>
      <c r="L471">
        <f t="shared" si="72"/>
        <v>0</v>
      </c>
      <c r="M471">
        <f t="shared" si="73"/>
        <v>0</v>
      </c>
      <c r="N471">
        <f t="shared" si="74"/>
        <v>0</v>
      </c>
      <c r="O471">
        <f t="shared" si="75"/>
        <v>0</v>
      </c>
      <c r="P471">
        <f t="shared" si="76"/>
        <v>0</v>
      </c>
      <c r="Q471">
        <f t="shared" si="77"/>
        <v>0</v>
      </c>
      <c r="R471">
        <f t="shared" si="78"/>
        <v>0</v>
      </c>
      <c r="S471">
        <f t="shared" si="79"/>
        <v>0</v>
      </c>
    </row>
    <row r="472" spans="1:19" x14ac:dyDescent="0.3">
      <c r="A472" t="s">
        <v>1241</v>
      </c>
      <c r="B472" t="s">
        <v>1242</v>
      </c>
      <c r="C472" s="1">
        <v>16065</v>
      </c>
      <c r="D472" s="6">
        <v>29435541118</v>
      </c>
      <c r="E472" t="s">
        <v>11</v>
      </c>
      <c r="F472" t="s">
        <v>11</v>
      </c>
      <c r="G472" t="s">
        <v>27</v>
      </c>
      <c r="H472" t="s">
        <v>1243</v>
      </c>
      <c r="I472" t="s">
        <v>22</v>
      </c>
      <c r="J472">
        <f t="shared" si="70"/>
        <v>0</v>
      </c>
      <c r="K472">
        <f t="shared" si="71"/>
        <v>0</v>
      </c>
      <c r="L472">
        <f t="shared" si="72"/>
        <v>0</v>
      </c>
      <c r="M472">
        <f t="shared" si="73"/>
        <v>0</v>
      </c>
      <c r="N472">
        <f t="shared" si="74"/>
        <v>0</v>
      </c>
      <c r="O472">
        <f t="shared" si="75"/>
        <v>0</v>
      </c>
      <c r="P472">
        <f t="shared" si="76"/>
        <v>0</v>
      </c>
      <c r="Q472">
        <f t="shared" si="77"/>
        <v>0</v>
      </c>
      <c r="R472">
        <f t="shared" si="78"/>
        <v>0</v>
      </c>
      <c r="S472">
        <f t="shared" si="79"/>
        <v>0</v>
      </c>
    </row>
    <row r="473" spans="1:19" x14ac:dyDescent="0.3">
      <c r="A473" t="s">
        <v>1244</v>
      </c>
      <c r="B473" t="s">
        <v>10</v>
      </c>
      <c r="C473" s="1">
        <v>9378</v>
      </c>
      <c r="D473" s="6">
        <v>25699892123</v>
      </c>
      <c r="E473" t="s">
        <v>11</v>
      </c>
      <c r="F473" t="s">
        <v>11</v>
      </c>
      <c r="G473" t="s">
        <v>63</v>
      </c>
      <c r="H473" t="s">
        <v>1245</v>
      </c>
      <c r="I473" t="s">
        <v>15</v>
      </c>
      <c r="J473">
        <f t="shared" si="70"/>
        <v>1</v>
      </c>
      <c r="K473">
        <f t="shared" si="71"/>
        <v>0</v>
      </c>
      <c r="L473">
        <f t="shared" si="72"/>
        <v>0</v>
      </c>
      <c r="M473">
        <f t="shared" si="73"/>
        <v>0</v>
      </c>
      <c r="N473">
        <f t="shared" si="74"/>
        <v>0</v>
      </c>
      <c r="O473">
        <f t="shared" si="75"/>
        <v>0</v>
      </c>
      <c r="P473">
        <f t="shared" si="76"/>
        <v>0</v>
      </c>
      <c r="Q473">
        <f t="shared" si="77"/>
        <v>0</v>
      </c>
      <c r="R473">
        <f t="shared" si="78"/>
        <v>0</v>
      </c>
      <c r="S473">
        <f t="shared" si="79"/>
        <v>0</v>
      </c>
    </row>
    <row r="474" spans="1:19" x14ac:dyDescent="0.3">
      <c r="A474" t="s">
        <v>1246</v>
      </c>
      <c r="B474" t="s">
        <v>1247</v>
      </c>
      <c r="C474" s="1">
        <v>35347</v>
      </c>
      <c r="D474" s="6">
        <v>29087078128</v>
      </c>
      <c r="E474" t="s">
        <v>122</v>
      </c>
      <c r="F474" t="s">
        <v>707</v>
      </c>
      <c r="G474" t="s">
        <v>27</v>
      </c>
      <c r="H474" t="s">
        <v>1248</v>
      </c>
      <c r="I474" t="s">
        <v>39</v>
      </c>
      <c r="J474">
        <f t="shared" si="70"/>
        <v>0</v>
      </c>
      <c r="K474">
        <f t="shared" si="71"/>
        <v>1</v>
      </c>
      <c r="L474">
        <f t="shared" si="72"/>
        <v>0</v>
      </c>
      <c r="M474">
        <f t="shared" si="73"/>
        <v>0</v>
      </c>
      <c r="N474">
        <f t="shared" si="74"/>
        <v>0</v>
      </c>
      <c r="O474">
        <f t="shared" si="75"/>
        <v>0</v>
      </c>
      <c r="P474">
        <f t="shared" si="76"/>
        <v>0</v>
      </c>
      <c r="Q474">
        <f t="shared" si="77"/>
        <v>0</v>
      </c>
      <c r="R474">
        <f t="shared" si="78"/>
        <v>0</v>
      </c>
      <c r="S474">
        <f t="shared" si="79"/>
        <v>0</v>
      </c>
    </row>
    <row r="475" spans="1:19" x14ac:dyDescent="0.3">
      <c r="A475" t="s">
        <v>991</v>
      </c>
      <c r="B475" t="s">
        <v>838</v>
      </c>
      <c r="C475" s="1">
        <v>16821</v>
      </c>
      <c r="D475" s="6">
        <v>19800310194</v>
      </c>
      <c r="E475" t="s">
        <v>52</v>
      </c>
      <c r="F475" t="s">
        <v>102</v>
      </c>
      <c r="G475" t="s">
        <v>63</v>
      </c>
      <c r="H475" t="s">
        <v>611</v>
      </c>
      <c r="I475" t="s">
        <v>39</v>
      </c>
      <c r="J475">
        <f t="shared" si="70"/>
        <v>0</v>
      </c>
      <c r="K475">
        <f t="shared" si="71"/>
        <v>0</v>
      </c>
      <c r="L475">
        <f t="shared" si="72"/>
        <v>0</v>
      </c>
      <c r="M475">
        <f t="shared" si="73"/>
        <v>0</v>
      </c>
      <c r="N475">
        <f t="shared" si="74"/>
        <v>0</v>
      </c>
      <c r="O475">
        <f t="shared" si="75"/>
        <v>1</v>
      </c>
      <c r="P475">
        <f t="shared" si="76"/>
        <v>0</v>
      </c>
      <c r="Q475">
        <f t="shared" si="77"/>
        <v>0</v>
      </c>
      <c r="R475">
        <f t="shared" si="78"/>
        <v>0</v>
      </c>
      <c r="S475">
        <f t="shared" si="79"/>
        <v>0</v>
      </c>
    </row>
    <row r="476" spans="1:19" x14ac:dyDescent="0.3">
      <c r="A476" t="s">
        <v>1249</v>
      </c>
      <c r="B476" t="s">
        <v>1250</v>
      </c>
      <c r="C476" s="1">
        <v>35860</v>
      </c>
      <c r="D476" s="6">
        <v>22569611206</v>
      </c>
      <c r="E476" t="s">
        <v>42</v>
      </c>
      <c r="F476" t="s">
        <v>198</v>
      </c>
      <c r="G476" t="s">
        <v>13</v>
      </c>
      <c r="H476" t="s">
        <v>370</v>
      </c>
      <c r="I476" t="s">
        <v>39</v>
      </c>
      <c r="J476">
        <f t="shared" si="70"/>
        <v>0</v>
      </c>
      <c r="K476">
        <f t="shared" si="71"/>
        <v>0</v>
      </c>
      <c r="L476">
        <f t="shared" si="72"/>
        <v>0</v>
      </c>
      <c r="M476">
        <f t="shared" si="73"/>
        <v>1</v>
      </c>
      <c r="N476">
        <f t="shared" si="74"/>
        <v>0</v>
      </c>
      <c r="O476">
        <f t="shared" si="75"/>
        <v>0</v>
      </c>
      <c r="P476">
        <f t="shared" si="76"/>
        <v>0</v>
      </c>
      <c r="Q476">
        <f t="shared" si="77"/>
        <v>0</v>
      </c>
      <c r="R476">
        <f t="shared" si="78"/>
        <v>0</v>
      </c>
      <c r="S476">
        <f t="shared" si="79"/>
        <v>0</v>
      </c>
    </row>
    <row r="477" spans="1:19" x14ac:dyDescent="0.3">
      <c r="A477" t="s">
        <v>1251</v>
      </c>
      <c r="B477" t="s">
        <v>1252</v>
      </c>
      <c r="C477" s="1">
        <v>17636</v>
      </c>
      <c r="D477" s="6">
        <v>29087045164</v>
      </c>
      <c r="E477" t="s">
        <v>11</v>
      </c>
      <c r="F477" t="s">
        <v>205</v>
      </c>
      <c r="G477" t="s">
        <v>13</v>
      </c>
      <c r="H477" t="s">
        <v>1253</v>
      </c>
      <c r="I477" t="s">
        <v>15</v>
      </c>
      <c r="J477">
        <f t="shared" si="70"/>
        <v>1</v>
      </c>
      <c r="K477">
        <f t="shared" si="71"/>
        <v>0</v>
      </c>
      <c r="L477">
        <f t="shared" si="72"/>
        <v>0</v>
      </c>
      <c r="M477">
        <f t="shared" si="73"/>
        <v>0</v>
      </c>
      <c r="N477">
        <f t="shared" si="74"/>
        <v>0</v>
      </c>
      <c r="O477">
        <f t="shared" si="75"/>
        <v>0</v>
      </c>
      <c r="P477">
        <f t="shared" si="76"/>
        <v>0</v>
      </c>
      <c r="Q477">
        <f t="shared" si="77"/>
        <v>0</v>
      </c>
      <c r="R477">
        <f t="shared" si="78"/>
        <v>0</v>
      </c>
      <c r="S477">
        <f t="shared" si="79"/>
        <v>0</v>
      </c>
    </row>
    <row r="478" spans="1:19" x14ac:dyDescent="0.3">
      <c r="A478" t="s">
        <v>1254</v>
      </c>
      <c r="B478" t="s">
        <v>1255</v>
      </c>
      <c r="C478" s="1">
        <v>34771</v>
      </c>
      <c r="D478" s="6">
        <v>2227073047</v>
      </c>
      <c r="E478" t="s">
        <v>110</v>
      </c>
      <c r="F478" t="s">
        <v>110</v>
      </c>
      <c r="G478" t="s">
        <v>44</v>
      </c>
      <c r="H478" t="s">
        <v>611</v>
      </c>
      <c r="I478" t="s">
        <v>15</v>
      </c>
      <c r="J478">
        <f t="shared" si="70"/>
        <v>0</v>
      </c>
      <c r="K478">
        <f t="shared" si="71"/>
        <v>0</v>
      </c>
      <c r="L478">
        <f t="shared" si="72"/>
        <v>0</v>
      </c>
      <c r="M478">
        <f t="shared" si="73"/>
        <v>0</v>
      </c>
      <c r="N478">
        <f t="shared" si="74"/>
        <v>0</v>
      </c>
      <c r="O478">
        <f t="shared" si="75"/>
        <v>0</v>
      </c>
      <c r="P478">
        <f t="shared" si="76"/>
        <v>1</v>
      </c>
      <c r="Q478">
        <f t="shared" si="77"/>
        <v>0</v>
      </c>
      <c r="R478">
        <f t="shared" si="78"/>
        <v>0</v>
      </c>
      <c r="S478">
        <f t="shared" si="79"/>
        <v>0</v>
      </c>
    </row>
    <row r="479" spans="1:19" x14ac:dyDescent="0.3">
      <c r="A479" t="s">
        <v>612</v>
      </c>
      <c r="B479" t="s">
        <v>1256</v>
      </c>
      <c r="C479" s="1">
        <v>40293</v>
      </c>
      <c r="D479" s="6">
        <v>24810058206</v>
      </c>
      <c r="E479" t="s">
        <v>135</v>
      </c>
      <c r="F479" t="s">
        <v>971</v>
      </c>
      <c r="G479" t="s">
        <v>20</v>
      </c>
      <c r="H479" t="s">
        <v>1257</v>
      </c>
      <c r="I479" t="s">
        <v>15</v>
      </c>
      <c r="J479">
        <f t="shared" si="70"/>
        <v>0</v>
      </c>
      <c r="K479">
        <f t="shared" si="71"/>
        <v>0</v>
      </c>
      <c r="L479">
        <f t="shared" si="72"/>
        <v>0</v>
      </c>
      <c r="M479">
        <f t="shared" si="73"/>
        <v>0</v>
      </c>
      <c r="N479">
        <f t="shared" si="74"/>
        <v>1</v>
      </c>
      <c r="O479">
        <f t="shared" si="75"/>
        <v>0</v>
      </c>
      <c r="P479">
        <f t="shared" si="76"/>
        <v>0</v>
      </c>
      <c r="Q479">
        <f t="shared" si="77"/>
        <v>0</v>
      </c>
      <c r="R479">
        <f t="shared" si="78"/>
        <v>0</v>
      </c>
      <c r="S479">
        <f t="shared" si="79"/>
        <v>0</v>
      </c>
    </row>
    <row r="480" spans="1:19" x14ac:dyDescent="0.3">
      <c r="A480" t="s">
        <v>1258</v>
      </c>
      <c r="B480" t="s">
        <v>433</v>
      </c>
      <c r="C480" s="1">
        <v>36302</v>
      </c>
      <c r="D480" s="6">
        <v>1958003664</v>
      </c>
      <c r="E480" t="s">
        <v>135</v>
      </c>
      <c r="F480" t="s">
        <v>136</v>
      </c>
      <c r="G480" t="s">
        <v>20</v>
      </c>
      <c r="H480" t="s">
        <v>221</v>
      </c>
      <c r="I480" t="s">
        <v>39</v>
      </c>
      <c r="J480">
        <f t="shared" si="70"/>
        <v>0</v>
      </c>
      <c r="K480">
        <f t="shared" si="71"/>
        <v>0</v>
      </c>
      <c r="L480">
        <f t="shared" si="72"/>
        <v>0</v>
      </c>
      <c r="M480">
        <f t="shared" si="73"/>
        <v>0</v>
      </c>
      <c r="N480">
        <f t="shared" si="74"/>
        <v>0</v>
      </c>
      <c r="O480">
        <f t="shared" si="75"/>
        <v>1</v>
      </c>
      <c r="P480">
        <f t="shared" si="76"/>
        <v>0</v>
      </c>
      <c r="Q480">
        <f t="shared" si="77"/>
        <v>0</v>
      </c>
      <c r="R480">
        <f t="shared" si="78"/>
        <v>0</v>
      </c>
      <c r="S480">
        <f t="shared" si="79"/>
        <v>0</v>
      </c>
    </row>
    <row r="481" spans="1:19" x14ac:dyDescent="0.3">
      <c r="A481" t="s">
        <v>225</v>
      </c>
      <c r="B481" t="s">
        <v>524</v>
      </c>
      <c r="C481" s="1">
        <v>29463</v>
      </c>
      <c r="D481" s="6">
        <v>27249460201</v>
      </c>
      <c r="E481" t="s">
        <v>42</v>
      </c>
      <c r="F481" t="s">
        <v>1055</v>
      </c>
      <c r="G481" t="s">
        <v>20</v>
      </c>
      <c r="H481" t="s">
        <v>1259</v>
      </c>
      <c r="I481" t="s">
        <v>15</v>
      </c>
      <c r="J481">
        <f t="shared" si="70"/>
        <v>0</v>
      </c>
      <c r="K481">
        <f t="shared" si="71"/>
        <v>0</v>
      </c>
      <c r="L481">
        <f t="shared" si="72"/>
        <v>1</v>
      </c>
      <c r="M481">
        <f t="shared" si="73"/>
        <v>0</v>
      </c>
      <c r="N481">
        <f t="shared" si="74"/>
        <v>0</v>
      </c>
      <c r="O481">
        <f t="shared" si="75"/>
        <v>0</v>
      </c>
      <c r="P481">
        <f t="shared" si="76"/>
        <v>0</v>
      </c>
      <c r="Q481">
        <f t="shared" si="77"/>
        <v>0</v>
      </c>
      <c r="R481">
        <f t="shared" si="78"/>
        <v>0</v>
      </c>
      <c r="S481">
        <f t="shared" si="79"/>
        <v>0</v>
      </c>
    </row>
    <row r="482" spans="1:19" x14ac:dyDescent="0.3">
      <c r="A482" t="s">
        <v>1260</v>
      </c>
      <c r="B482" t="s">
        <v>1261</v>
      </c>
      <c r="C482" s="1">
        <v>32036</v>
      </c>
      <c r="D482" s="6">
        <v>2754811656</v>
      </c>
      <c r="E482" t="s">
        <v>31</v>
      </c>
      <c r="F482" t="s">
        <v>506</v>
      </c>
      <c r="G482" t="s">
        <v>27</v>
      </c>
      <c r="H482" t="s">
        <v>1262</v>
      </c>
      <c r="I482" t="s">
        <v>15</v>
      </c>
      <c r="J482">
        <f t="shared" si="70"/>
        <v>0</v>
      </c>
      <c r="K482">
        <f t="shared" si="71"/>
        <v>0</v>
      </c>
      <c r="L482">
        <f t="shared" si="72"/>
        <v>0</v>
      </c>
      <c r="M482">
        <f t="shared" si="73"/>
        <v>0</v>
      </c>
      <c r="N482">
        <f t="shared" si="74"/>
        <v>0</v>
      </c>
      <c r="O482">
        <f t="shared" si="75"/>
        <v>0</v>
      </c>
      <c r="P482">
        <f t="shared" si="76"/>
        <v>1</v>
      </c>
      <c r="Q482">
        <f t="shared" si="77"/>
        <v>0</v>
      </c>
      <c r="R482">
        <f t="shared" si="78"/>
        <v>0</v>
      </c>
      <c r="S482">
        <f t="shared" si="79"/>
        <v>0</v>
      </c>
    </row>
    <row r="483" spans="1:19" x14ac:dyDescent="0.3">
      <c r="A483" t="s">
        <v>1263</v>
      </c>
      <c r="B483" t="s">
        <v>1264</v>
      </c>
      <c r="C483" s="1">
        <v>18753</v>
      </c>
      <c r="D483" s="6">
        <v>2166434151</v>
      </c>
      <c r="E483" t="s">
        <v>328</v>
      </c>
      <c r="F483" t="s">
        <v>437</v>
      </c>
      <c r="G483" t="s">
        <v>13</v>
      </c>
      <c r="H483" t="s">
        <v>759</v>
      </c>
      <c r="I483" t="s">
        <v>39</v>
      </c>
      <c r="J483">
        <f t="shared" si="70"/>
        <v>0</v>
      </c>
      <c r="K483">
        <f t="shared" si="71"/>
        <v>0</v>
      </c>
      <c r="L483">
        <f t="shared" si="72"/>
        <v>0</v>
      </c>
      <c r="M483">
        <f t="shared" si="73"/>
        <v>0</v>
      </c>
      <c r="N483">
        <f t="shared" si="74"/>
        <v>0</v>
      </c>
      <c r="O483">
        <f t="shared" si="75"/>
        <v>0</v>
      </c>
      <c r="P483">
        <f t="shared" si="76"/>
        <v>0</v>
      </c>
      <c r="Q483">
        <f t="shared" si="77"/>
        <v>0</v>
      </c>
      <c r="R483">
        <f t="shared" si="78"/>
        <v>0</v>
      </c>
      <c r="S483">
        <f t="shared" si="79"/>
        <v>1</v>
      </c>
    </row>
    <row r="484" spans="1:19" x14ac:dyDescent="0.3">
      <c r="A484" t="s">
        <v>1265</v>
      </c>
      <c r="B484" t="s">
        <v>1256</v>
      </c>
      <c r="C484" s="1">
        <v>34038</v>
      </c>
      <c r="D484" s="6">
        <v>229058391710</v>
      </c>
      <c r="E484" t="s">
        <v>91</v>
      </c>
      <c r="F484" t="s">
        <v>91</v>
      </c>
      <c r="G484" t="s">
        <v>20</v>
      </c>
      <c r="H484" t="s">
        <v>1266</v>
      </c>
      <c r="I484" t="s">
        <v>22</v>
      </c>
      <c r="J484">
        <f t="shared" si="70"/>
        <v>0</v>
      </c>
      <c r="K484">
        <f t="shared" si="71"/>
        <v>0</v>
      </c>
      <c r="L484">
        <f t="shared" si="72"/>
        <v>0</v>
      </c>
      <c r="M484">
        <f t="shared" si="73"/>
        <v>0</v>
      </c>
      <c r="N484">
        <f t="shared" si="74"/>
        <v>0</v>
      </c>
      <c r="O484">
        <f t="shared" si="75"/>
        <v>0</v>
      </c>
      <c r="P484">
        <f t="shared" si="76"/>
        <v>0</v>
      </c>
      <c r="Q484">
        <f t="shared" si="77"/>
        <v>0</v>
      </c>
      <c r="R484">
        <f t="shared" si="78"/>
        <v>0</v>
      </c>
      <c r="S484">
        <f t="shared" si="79"/>
        <v>0</v>
      </c>
    </row>
    <row r="485" spans="1:19" x14ac:dyDescent="0.3">
      <c r="A485" t="s">
        <v>1267</v>
      </c>
      <c r="B485" t="s">
        <v>1268</v>
      </c>
      <c r="C485" s="1">
        <v>42351</v>
      </c>
      <c r="D485" s="6">
        <v>22499631123</v>
      </c>
      <c r="E485" t="s">
        <v>328</v>
      </c>
      <c r="F485" t="s">
        <v>1269</v>
      </c>
      <c r="G485" t="s">
        <v>13</v>
      </c>
      <c r="H485" t="s">
        <v>1270</v>
      </c>
      <c r="I485" t="s">
        <v>22</v>
      </c>
      <c r="J485">
        <f t="shared" si="70"/>
        <v>0</v>
      </c>
      <c r="K485">
        <f t="shared" si="71"/>
        <v>0</v>
      </c>
      <c r="L485">
        <f t="shared" si="72"/>
        <v>0</v>
      </c>
      <c r="M485">
        <f t="shared" si="73"/>
        <v>0</v>
      </c>
      <c r="N485">
        <f t="shared" si="74"/>
        <v>0</v>
      </c>
      <c r="O485">
        <f t="shared" si="75"/>
        <v>0</v>
      </c>
      <c r="P485">
        <f t="shared" si="76"/>
        <v>0</v>
      </c>
      <c r="Q485">
        <f t="shared" si="77"/>
        <v>0</v>
      </c>
      <c r="R485">
        <f t="shared" si="78"/>
        <v>0</v>
      </c>
      <c r="S485">
        <f t="shared" si="79"/>
        <v>0</v>
      </c>
    </row>
    <row r="486" spans="1:19" x14ac:dyDescent="0.3">
      <c r="A486" t="s">
        <v>1271</v>
      </c>
      <c r="B486" t="s">
        <v>1272</v>
      </c>
      <c r="C486" s="1">
        <v>25002</v>
      </c>
      <c r="D486" s="6">
        <v>21237486174</v>
      </c>
      <c r="E486" t="s">
        <v>52</v>
      </c>
      <c r="F486" t="s">
        <v>53</v>
      </c>
      <c r="G486" t="s">
        <v>13</v>
      </c>
      <c r="H486" t="s">
        <v>68</v>
      </c>
      <c r="I486" t="s">
        <v>39</v>
      </c>
      <c r="J486">
        <f t="shared" si="70"/>
        <v>0</v>
      </c>
      <c r="K486">
        <f t="shared" si="71"/>
        <v>0</v>
      </c>
      <c r="L486">
        <f t="shared" si="72"/>
        <v>0</v>
      </c>
      <c r="M486">
        <f t="shared" si="73"/>
        <v>0</v>
      </c>
      <c r="N486">
        <f t="shared" si="74"/>
        <v>0</v>
      </c>
      <c r="O486">
        <f t="shared" si="75"/>
        <v>1</v>
      </c>
      <c r="P486">
        <f t="shared" si="76"/>
        <v>0</v>
      </c>
      <c r="Q486">
        <f t="shared" si="77"/>
        <v>0</v>
      </c>
      <c r="R486">
        <f t="shared" si="78"/>
        <v>0</v>
      </c>
      <c r="S486">
        <f t="shared" si="79"/>
        <v>0</v>
      </c>
    </row>
    <row r="487" spans="1:19" x14ac:dyDescent="0.3">
      <c r="A487" t="s">
        <v>1273</v>
      </c>
      <c r="B487" t="s">
        <v>1274</v>
      </c>
      <c r="C487" s="1">
        <v>19955</v>
      </c>
      <c r="D487" s="6">
        <v>26785093192</v>
      </c>
      <c r="E487" t="s">
        <v>18</v>
      </c>
      <c r="F487" t="s">
        <v>1028</v>
      </c>
      <c r="G487" t="s">
        <v>63</v>
      </c>
      <c r="H487" t="s">
        <v>1275</v>
      </c>
      <c r="I487" t="s">
        <v>39</v>
      </c>
      <c r="J487">
        <f t="shared" si="70"/>
        <v>0</v>
      </c>
      <c r="K487">
        <f t="shared" si="71"/>
        <v>1</v>
      </c>
      <c r="L487">
        <f t="shared" si="72"/>
        <v>0</v>
      </c>
      <c r="M487">
        <f t="shared" si="73"/>
        <v>0</v>
      </c>
      <c r="N487">
        <f t="shared" si="74"/>
        <v>0</v>
      </c>
      <c r="O487">
        <f t="shared" si="75"/>
        <v>0</v>
      </c>
      <c r="P487">
        <f t="shared" si="76"/>
        <v>0</v>
      </c>
      <c r="Q487">
        <f t="shared" si="77"/>
        <v>0</v>
      </c>
      <c r="R487">
        <f t="shared" si="78"/>
        <v>0</v>
      </c>
      <c r="S487">
        <f t="shared" si="79"/>
        <v>0</v>
      </c>
    </row>
    <row r="488" spans="1:19" x14ac:dyDescent="0.3">
      <c r="A488" t="s">
        <v>1276</v>
      </c>
      <c r="B488" t="s">
        <v>1230</v>
      </c>
      <c r="C488" s="1">
        <v>43506</v>
      </c>
      <c r="D488" s="6">
        <v>20248952225</v>
      </c>
      <c r="E488" t="s">
        <v>91</v>
      </c>
      <c r="F488" t="s">
        <v>92</v>
      </c>
      <c r="G488" t="s">
        <v>27</v>
      </c>
      <c r="H488" t="s">
        <v>1277</v>
      </c>
      <c r="I488" t="s">
        <v>39</v>
      </c>
      <c r="J488">
        <f t="shared" si="70"/>
        <v>0</v>
      </c>
      <c r="K488">
        <f t="shared" si="71"/>
        <v>0</v>
      </c>
      <c r="L488">
        <f t="shared" si="72"/>
        <v>0</v>
      </c>
      <c r="M488">
        <f t="shared" si="73"/>
        <v>0</v>
      </c>
      <c r="N488">
        <f t="shared" si="74"/>
        <v>0</v>
      </c>
      <c r="O488">
        <f t="shared" si="75"/>
        <v>1</v>
      </c>
      <c r="P488">
        <f t="shared" si="76"/>
        <v>0</v>
      </c>
      <c r="Q488">
        <f t="shared" si="77"/>
        <v>0</v>
      </c>
      <c r="R488">
        <f t="shared" si="78"/>
        <v>0</v>
      </c>
      <c r="S488">
        <f t="shared" si="79"/>
        <v>0</v>
      </c>
    </row>
    <row r="489" spans="1:19" x14ac:dyDescent="0.3">
      <c r="A489" t="s">
        <v>615</v>
      </c>
      <c r="B489" t="s">
        <v>1278</v>
      </c>
      <c r="C489" s="1">
        <v>9186</v>
      </c>
      <c r="D489" s="6">
        <v>22842284182</v>
      </c>
      <c r="E489" t="s">
        <v>91</v>
      </c>
      <c r="F489" t="s">
        <v>92</v>
      </c>
      <c r="G489" t="s">
        <v>20</v>
      </c>
      <c r="H489" t="s">
        <v>833</v>
      </c>
      <c r="I489" t="s">
        <v>22</v>
      </c>
      <c r="J489">
        <f t="shared" si="70"/>
        <v>0</v>
      </c>
      <c r="K489">
        <f t="shared" si="71"/>
        <v>0</v>
      </c>
      <c r="L489">
        <f t="shared" si="72"/>
        <v>0</v>
      </c>
      <c r="M489">
        <f t="shared" si="73"/>
        <v>0</v>
      </c>
      <c r="N489">
        <f t="shared" si="74"/>
        <v>0</v>
      </c>
      <c r="O489">
        <f t="shared" si="75"/>
        <v>0</v>
      </c>
      <c r="P489">
        <f t="shared" si="76"/>
        <v>0</v>
      </c>
      <c r="Q489">
        <f t="shared" si="77"/>
        <v>0</v>
      </c>
      <c r="R489">
        <f t="shared" si="78"/>
        <v>0</v>
      </c>
      <c r="S489">
        <f t="shared" si="79"/>
        <v>0</v>
      </c>
    </row>
    <row r="490" spans="1:19" x14ac:dyDescent="0.3">
      <c r="A490" t="s">
        <v>1279</v>
      </c>
      <c r="B490" t="s">
        <v>1280</v>
      </c>
      <c r="C490" s="1">
        <v>25886</v>
      </c>
      <c r="D490" s="6">
        <v>19936616155</v>
      </c>
      <c r="E490" t="s">
        <v>52</v>
      </c>
      <c r="F490" t="s">
        <v>168</v>
      </c>
      <c r="G490" t="s">
        <v>27</v>
      </c>
      <c r="H490" t="s">
        <v>1281</v>
      </c>
      <c r="I490" t="s">
        <v>22</v>
      </c>
      <c r="J490">
        <f t="shared" si="70"/>
        <v>0</v>
      </c>
      <c r="K490">
        <f t="shared" si="71"/>
        <v>0</v>
      </c>
      <c r="L490">
        <f t="shared" si="72"/>
        <v>0</v>
      </c>
      <c r="M490">
        <f t="shared" si="73"/>
        <v>0</v>
      </c>
      <c r="N490">
        <f t="shared" si="74"/>
        <v>0</v>
      </c>
      <c r="O490">
        <f t="shared" si="75"/>
        <v>0</v>
      </c>
      <c r="P490">
        <f t="shared" si="76"/>
        <v>0</v>
      </c>
      <c r="Q490">
        <f t="shared" si="77"/>
        <v>0</v>
      </c>
      <c r="R490">
        <f t="shared" si="78"/>
        <v>0</v>
      </c>
      <c r="S490">
        <f t="shared" si="79"/>
        <v>0</v>
      </c>
    </row>
    <row r="491" spans="1:19" x14ac:dyDescent="0.3">
      <c r="A491" t="s">
        <v>1282</v>
      </c>
      <c r="B491" t="s">
        <v>1283</v>
      </c>
      <c r="C491" s="1">
        <v>37459</v>
      </c>
      <c r="D491" s="6">
        <v>21351326510</v>
      </c>
      <c r="E491" t="s">
        <v>328</v>
      </c>
      <c r="F491" t="s">
        <v>428</v>
      </c>
      <c r="G491" t="s">
        <v>44</v>
      </c>
      <c r="H491" t="s">
        <v>1284</v>
      </c>
      <c r="I491" t="s">
        <v>22</v>
      </c>
      <c r="J491">
        <f t="shared" si="70"/>
        <v>0</v>
      </c>
      <c r="K491">
        <f t="shared" si="71"/>
        <v>0</v>
      </c>
      <c r="L491">
        <f t="shared" si="72"/>
        <v>0</v>
      </c>
      <c r="M491">
        <f t="shared" si="73"/>
        <v>0</v>
      </c>
      <c r="N491">
        <f t="shared" si="74"/>
        <v>0</v>
      </c>
      <c r="O491">
        <f t="shared" si="75"/>
        <v>0</v>
      </c>
      <c r="P491">
        <f t="shared" si="76"/>
        <v>0</v>
      </c>
      <c r="Q491">
        <f t="shared" si="77"/>
        <v>0</v>
      </c>
      <c r="R491">
        <f t="shared" si="78"/>
        <v>0</v>
      </c>
      <c r="S491">
        <f t="shared" si="79"/>
        <v>0</v>
      </c>
    </row>
    <row r="492" spans="1:19" x14ac:dyDescent="0.3">
      <c r="A492" t="s">
        <v>1285</v>
      </c>
      <c r="B492" t="s">
        <v>1286</v>
      </c>
      <c r="C492" s="1">
        <v>41130</v>
      </c>
      <c r="D492" s="6">
        <v>26506275147</v>
      </c>
      <c r="E492" t="s">
        <v>91</v>
      </c>
      <c r="F492" t="s">
        <v>227</v>
      </c>
      <c r="G492" t="s">
        <v>63</v>
      </c>
      <c r="H492" t="s">
        <v>867</v>
      </c>
      <c r="I492" t="s">
        <v>22</v>
      </c>
      <c r="J492">
        <f t="shared" si="70"/>
        <v>0</v>
      </c>
      <c r="K492">
        <f t="shared" si="71"/>
        <v>0</v>
      </c>
      <c r="L492">
        <f t="shared" si="72"/>
        <v>0</v>
      </c>
      <c r="M492">
        <f t="shared" si="73"/>
        <v>0</v>
      </c>
      <c r="N492">
        <f t="shared" si="74"/>
        <v>0</v>
      </c>
      <c r="O492">
        <f t="shared" si="75"/>
        <v>0</v>
      </c>
      <c r="P492">
        <f t="shared" si="76"/>
        <v>0</v>
      </c>
      <c r="Q492">
        <f t="shared" si="77"/>
        <v>0</v>
      </c>
      <c r="R492">
        <f t="shared" si="78"/>
        <v>0</v>
      </c>
      <c r="S492">
        <f t="shared" si="79"/>
        <v>0</v>
      </c>
    </row>
    <row r="493" spans="1:19" x14ac:dyDescent="0.3">
      <c r="A493" t="s">
        <v>1287</v>
      </c>
      <c r="B493" t="s">
        <v>1233</v>
      </c>
      <c r="C493" s="1">
        <v>11307</v>
      </c>
      <c r="D493" s="6">
        <v>261134721310</v>
      </c>
      <c r="E493" t="s">
        <v>25</v>
      </c>
      <c r="F493" t="s">
        <v>67</v>
      </c>
      <c r="G493" t="s">
        <v>13</v>
      </c>
      <c r="H493" t="s">
        <v>142</v>
      </c>
      <c r="I493" t="s">
        <v>15</v>
      </c>
      <c r="J493">
        <f t="shared" si="70"/>
        <v>0</v>
      </c>
      <c r="K493">
        <f t="shared" si="71"/>
        <v>0</v>
      </c>
      <c r="L493">
        <f t="shared" si="72"/>
        <v>1</v>
      </c>
      <c r="M493">
        <f t="shared" si="73"/>
        <v>0</v>
      </c>
      <c r="N493">
        <f t="shared" si="74"/>
        <v>0</v>
      </c>
      <c r="O493">
        <f t="shared" si="75"/>
        <v>0</v>
      </c>
      <c r="P493">
        <f t="shared" si="76"/>
        <v>0</v>
      </c>
      <c r="Q493">
        <f t="shared" si="77"/>
        <v>0</v>
      </c>
      <c r="R493">
        <f t="shared" si="78"/>
        <v>0</v>
      </c>
      <c r="S493">
        <f t="shared" si="79"/>
        <v>0</v>
      </c>
    </row>
    <row r="494" spans="1:19" x14ac:dyDescent="0.3">
      <c r="A494" t="s">
        <v>1288</v>
      </c>
      <c r="B494" t="s">
        <v>1289</v>
      </c>
      <c r="C494" s="1">
        <v>36751</v>
      </c>
      <c r="D494" s="6">
        <v>2771755467</v>
      </c>
      <c r="E494" t="s">
        <v>52</v>
      </c>
      <c r="F494" t="s">
        <v>366</v>
      </c>
      <c r="G494" t="s">
        <v>13</v>
      </c>
      <c r="H494" t="s">
        <v>611</v>
      </c>
      <c r="I494" t="s">
        <v>22</v>
      </c>
      <c r="J494">
        <f t="shared" si="70"/>
        <v>0</v>
      </c>
      <c r="K494">
        <f t="shared" si="71"/>
        <v>0</v>
      </c>
      <c r="L494">
        <f t="shared" si="72"/>
        <v>0</v>
      </c>
      <c r="M494">
        <f t="shared" si="73"/>
        <v>0</v>
      </c>
      <c r="N494">
        <f t="shared" si="74"/>
        <v>0</v>
      </c>
      <c r="O494">
        <f t="shared" si="75"/>
        <v>0</v>
      </c>
      <c r="P494">
        <f t="shared" si="76"/>
        <v>0</v>
      </c>
      <c r="Q494">
        <f t="shared" si="77"/>
        <v>0</v>
      </c>
      <c r="R494">
        <f t="shared" si="78"/>
        <v>0</v>
      </c>
      <c r="S494">
        <f t="shared" si="79"/>
        <v>0</v>
      </c>
    </row>
    <row r="495" spans="1:19" x14ac:dyDescent="0.3">
      <c r="A495" t="s">
        <v>1290</v>
      </c>
      <c r="B495" t="s">
        <v>1291</v>
      </c>
      <c r="C495" s="1">
        <v>28327</v>
      </c>
      <c r="D495" s="6">
        <v>28782227174</v>
      </c>
      <c r="E495" t="s">
        <v>122</v>
      </c>
      <c r="F495" t="s">
        <v>175</v>
      </c>
      <c r="G495" t="s">
        <v>13</v>
      </c>
      <c r="H495" t="s">
        <v>1292</v>
      </c>
      <c r="I495" t="s">
        <v>15</v>
      </c>
      <c r="J495">
        <f t="shared" si="70"/>
        <v>1</v>
      </c>
      <c r="K495">
        <f t="shared" si="71"/>
        <v>0</v>
      </c>
      <c r="L495">
        <f t="shared" si="72"/>
        <v>0</v>
      </c>
      <c r="M495">
        <f t="shared" si="73"/>
        <v>0</v>
      </c>
      <c r="N495">
        <f t="shared" si="74"/>
        <v>0</v>
      </c>
      <c r="O495">
        <f t="shared" si="75"/>
        <v>0</v>
      </c>
      <c r="P495">
        <f t="shared" si="76"/>
        <v>0</v>
      </c>
      <c r="Q495">
        <f t="shared" si="77"/>
        <v>0</v>
      </c>
      <c r="R495">
        <f t="shared" si="78"/>
        <v>0</v>
      </c>
      <c r="S495">
        <f t="shared" si="79"/>
        <v>0</v>
      </c>
    </row>
    <row r="496" spans="1:19" x14ac:dyDescent="0.3">
      <c r="A496" t="s">
        <v>1293</v>
      </c>
      <c r="B496" t="s">
        <v>1274</v>
      </c>
      <c r="C496" s="1">
        <v>30733</v>
      </c>
      <c r="D496" s="6">
        <v>287571061710</v>
      </c>
      <c r="E496" t="s">
        <v>52</v>
      </c>
      <c r="F496" t="s">
        <v>102</v>
      </c>
      <c r="G496" t="s">
        <v>63</v>
      </c>
      <c r="H496" t="s">
        <v>1294</v>
      </c>
      <c r="I496" t="s">
        <v>39</v>
      </c>
      <c r="J496">
        <f t="shared" si="70"/>
        <v>0</v>
      </c>
      <c r="K496">
        <f t="shared" si="71"/>
        <v>0</v>
      </c>
      <c r="L496">
        <f t="shared" si="72"/>
        <v>0</v>
      </c>
      <c r="M496">
        <f t="shared" si="73"/>
        <v>0</v>
      </c>
      <c r="N496">
        <f t="shared" si="74"/>
        <v>0</v>
      </c>
      <c r="O496">
        <f t="shared" si="75"/>
        <v>1</v>
      </c>
      <c r="P496">
        <f t="shared" si="76"/>
        <v>0</v>
      </c>
      <c r="Q496">
        <f t="shared" si="77"/>
        <v>0</v>
      </c>
      <c r="R496">
        <f t="shared" si="78"/>
        <v>0</v>
      </c>
      <c r="S496">
        <f t="shared" si="79"/>
        <v>0</v>
      </c>
    </row>
    <row r="497" spans="1:19" x14ac:dyDescent="0.3">
      <c r="A497" t="s">
        <v>1295</v>
      </c>
      <c r="B497" t="s">
        <v>431</v>
      </c>
      <c r="C497" s="1">
        <v>27096</v>
      </c>
      <c r="D497" s="6">
        <v>260706011710</v>
      </c>
      <c r="E497" t="s">
        <v>11</v>
      </c>
      <c r="F497" t="s">
        <v>403</v>
      </c>
      <c r="G497" t="s">
        <v>27</v>
      </c>
      <c r="H497" t="s">
        <v>1153</v>
      </c>
      <c r="I497" t="s">
        <v>39</v>
      </c>
      <c r="J497">
        <f t="shared" si="70"/>
        <v>0</v>
      </c>
      <c r="K497">
        <f t="shared" si="71"/>
        <v>1</v>
      </c>
      <c r="L497">
        <f t="shared" si="72"/>
        <v>0</v>
      </c>
      <c r="M497">
        <f t="shared" si="73"/>
        <v>0</v>
      </c>
      <c r="N497">
        <f t="shared" si="74"/>
        <v>0</v>
      </c>
      <c r="O497">
        <f t="shared" si="75"/>
        <v>0</v>
      </c>
      <c r="P497">
        <f t="shared" si="76"/>
        <v>0</v>
      </c>
      <c r="Q497">
        <f t="shared" si="77"/>
        <v>0</v>
      </c>
      <c r="R497">
        <f t="shared" si="78"/>
        <v>0</v>
      </c>
      <c r="S497">
        <f t="shared" si="79"/>
        <v>0</v>
      </c>
    </row>
    <row r="498" spans="1:19" x14ac:dyDescent="0.3">
      <c r="A498" t="s">
        <v>1296</v>
      </c>
      <c r="B498" t="s">
        <v>1297</v>
      </c>
      <c r="C498" s="1">
        <v>29016</v>
      </c>
      <c r="D498" s="6">
        <v>27521004102</v>
      </c>
      <c r="E498" t="s">
        <v>11</v>
      </c>
      <c r="F498" t="s">
        <v>403</v>
      </c>
      <c r="G498" t="s">
        <v>20</v>
      </c>
      <c r="H498" t="s">
        <v>301</v>
      </c>
      <c r="I498" t="s">
        <v>39</v>
      </c>
      <c r="J498">
        <f t="shared" si="70"/>
        <v>0</v>
      </c>
      <c r="K498">
        <f t="shared" si="71"/>
        <v>1</v>
      </c>
      <c r="L498">
        <f t="shared" si="72"/>
        <v>0</v>
      </c>
      <c r="M498">
        <f t="shared" si="73"/>
        <v>0</v>
      </c>
      <c r="N498">
        <f t="shared" si="74"/>
        <v>0</v>
      </c>
      <c r="O498">
        <f t="shared" si="75"/>
        <v>0</v>
      </c>
      <c r="P498">
        <f t="shared" si="76"/>
        <v>0</v>
      </c>
      <c r="Q498">
        <f t="shared" si="77"/>
        <v>0</v>
      </c>
      <c r="R498">
        <f t="shared" si="78"/>
        <v>0</v>
      </c>
      <c r="S498">
        <f t="shared" si="79"/>
        <v>0</v>
      </c>
    </row>
    <row r="499" spans="1:19" x14ac:dyDescent="0.3">
      <c r="A499" t="s">
        <v>1298</v>
      </c>
      <c r="B499" t="s">
        <v>1299</v>
      </c>
      <c r="C499" s="1">
        <v>14052</v>
      </c>
      <c r="D499" s="6">
        <v>2816848427</v>
      </c>
      <c r="E499" t="s">
        <v>91</v>
      </c>
      <c r="F499" t="s">
        <v>91</v>
      </c>
      <c r="G499" t="s">
        <v>44</v>
      </c>
      <c r="H499" t="s">
        <v>906</v>
      </c>
      <c r="I499" t="s">
        <v>15</v>
      </c>
      <c r="J499">
        <f t="shared" si="70"/>
        <v>0</v>
      </c>
      <c r="K499">
        <f t="shared" si="71"/>
        <v>0</v>
      </c>
      <c r="L499">
        <f t="shared" si="72"/>
        <v>0</v>
      </c>
      <c r="M499">
        <f t="shared" si="73"/>
        <v>0</v>
      </c>
      <c r="N499">
        <f t="shared" si="74"/>
        <v>1</v>
      </c>
      <c r="O499">
        <f t="shared" si="75"/>
        <v>0</v>
      </c>
      <c r="P499">
        <f t="shared" si="76"/>
        <v>0</v>
      </c>
      <c r="Q499">
        <f t="shared" si="77"/>
        <v>0</v>
      </c>
      <c r="R499">
        <f t="shared" si="78"/>
        <v>0</v>
      </c>
      <c r="S499">
        <f t="shared" si="79"/>
        <v>0</v>
      </c>
    </row>
    <row r="500" spans="1:19" x14ac:dyDescent="0.3">
      <c r="A500" t="s">
        <v>1300</v>
      </c>
      <c r="B500" t="s">
        <v>476</v>
      </c>
      <c r="C500" s="1">
        <v>29944</v>
      </c>
      <c r="D500" s="6">
        <v>29334266123</v>
      </c>
      <c r="E500" t="s">
        <v>25</v>
      </c>
      <c r="F500" t="s">
        <v>76</v>
      </c>
      <c r="G500" t="s">
        <v>27</v>
      </c>
      <c r="H500" t="s">
        <v>690</v>
      </c>
      <c r="I500" t="s">
        <v>39</v>
      </c>
      <c r="J500">
        <f t="shared" si="70"/>
        <v>0</v>
      </c>
      <c r="K500">
        <f t="shared" si="71"/>
        <v>0</v>
      </c>
      <c r="L500">
        <f t="shared" si="72"/>
        <v>0</v>
      </c>
      <c r="M500">
        <f t="shared" si="73"/>
        <v>1</v>
      </c>
      <c r="N500">
        <f t="shared" si="74"/>
        <v>0</v>
      </c>
      <c r="O500">
        <f t="shared" si="75"/>
        <v>0</v>
      </c>
      <c r="P500">
        <f t="shared" si="76"/>
        <v>0</v>
      </c>
      <c r="Q500">
        <f t="shared" si="77"/>
        <v>0</v>
      </c>
      <c r="R500">
        <f t="shared" si="78"/>
        <v>0</v>
      </c>
      <c r="S500">
        <f t="shared" si="79"/>
        <v>0</v>
      </c>
    </row>
    <row r="501" spans="1:19" x14ac:dyDescent="0.3">
      <c r="A501" t="s">
        <v>1301</v>
      </c>
      <c r="B501" t="s">
        <v>1302</v>
      </c>
      <c r="C501" s="1">
        <v>17529</v>
      </c>
      <c r="D501" s="6">
        <v>2824488176</v>
      </c>
      <c r="E501" t="s">
        <v>52</v>
      </c>
      <c r="F501" t="s">
        <v>102</v>
      </c>
      <c r="G501" t="s">
        <v>63</v>
      </c>
      <c r="H501" t="s">
        <v>1303</v>
      </c>
      <c r="I501" t="s">
        <v>22</v>
      </c>
      <c r="J501">
        <f t="shared" si="70"/>
        <v>0</v>
      </c>
      <c r="K501">
        <f t="shared" si="71"/>
        <v>0</v>
      </c>
      <c r="L501">
        <f t="shared" si="72"/>
        <v>0</v>
      </c>
      <c r="M501">
        <f t="shared" si="73"/>
        <v>0</v>
      </c>
      <c r="N501">
        <f t="shared" si="74"/>
        <v>0</v>
      </c>
      <c r="O501">
        <f t="shared" si="75"/>
        <v>0</v>
      </c>
      <c r="P501">
        <f t="shared" si="76"/>
        <v>0</v>
      </c>
      <c r="Q501">
        <f t="shared" si="77"/>
        <v>0</v>
      </c>
      <c r="R501">
        <f t="shared" si="78"/>
        <v>0</v>
      </c>
      <c r="S501">
        <f t="shared" si="79"/>
        <v>0</v>
      </c>
    </row>
    <row r="502" spans="1:19" x14ac:dyDescent="0.3">
      <c r="A502" t="s">
        <v>1304</v>
      </c>
      <c r="B502" t="s">
        <v>415</v>
      </c>
      <c r="C502" s="1">
        <v>9951</v>
      </c>
      <c r="D502" s="6">
        <v>21463751217</v>
      </c>
      <c r="E502" t="s">
        <v>11</v>
      </c>
      <c r="F502" t="s">
        <v>11</v>
      </c>
      <c r="G502" t="s">
        <v>27</v>
      </c>
      <c r="H502" t="s">
        <v>1305</v>
      </c>
      <c r="I502" t="s">
        <v>39</v>
      </c>
      <c r="J502">
        <f t="shared" si="70"/>
        <v>0</v>
      </c>
      <c r="K502">
        <f t="shared" si="71"/>
        <v>1</v>
      </c>
      <c r="L502">
        <f t="shared" si="72"/>
        <v>0</v>
      </c>
      <c r="M502">
        <f t="shared" si="73"/>
        <v>0</v>
      </c>
      <c r="N502">
        <f t="shared" si="74"/>
        <v>0</v>
      </c>
      <c r="O502">
        <f t="shared" si="75"/>
        <v>0</v>
      </c>
      <c r="P502">
        <f t="shared" si="76"/>
        <v>0</v>
      </c>
      <c r="Q502">
        <f t="shared" si="77"/>
        <v>0</v>
      </c>
      <c r="R502">
        <f t="shared" si="78"/>
        <v>0</v>
      </c>
      <c r="S502">
        <f t="shared" si="79"/>
        <v>0</v>
      </c>
    </row>
    <row r="503" spans="1:19" x14ac:dyDescent="0.3">
      <c r="A503" t="s">
        <v>1306</v>
      </c>
      <c r="B503" t="s">
        <v>1019</v>
      </c>
      <c r="C503" s="1">
        <v>12064</v>
      </c>
      <c r="D503" s="6">
        <v>2983819535</v>
      </c>
      <c r="E503" t="s">
        <v>36</v>
      </c>
      <c r="F503" t="s">
        <v>287</v>
      </c>
      <c r="G503" t="s">
        <v>27</v>
      </c>
      <c r="H503" t="s">
        <v>473</v>
      </c>
      <c r="I503" t="s">
        <v>15</v>
      </c>
      <c r="J503">
        <f t="shared" si="70"/>
        <v>0</v>
      </c>
      <c r="K503">
        <f t="shared" si="71"/>
        <v>0</v>
      </c>
      <c r="L503">
        <f t="shared" si="72"/>
        <v>0</v>
      </c>
      <c r="M503">
        <f t="shared" si="73"/>
        <v>0</v>
      </c>
      <c r="N503">
        <f t="shared" si="74"/>
        <v>0</v>
      </c>
      <c r="O503">
        <f t="shared" si="75"/>
        <v>0</v>
      </c>
      <c r="P503">
        <f t="shared" si="76"/>
        <v>1</v>
      </c>
      <c r="Q503">
        <f t="shared" si="77"/>
        <v>0</v>
      </c>
      <c r="R503">
        <f t="shared" si="78"/>
        <v>0</v>
      </c>
      <c r="S503">
        <f t="shared" si="79"/>
        <v>0</v>
      </c>
    </row>
    <row r="504" spans="1:19" x14ac:dyDescent="0.3">
      <c r="A504" t="s">
        <v>1307</v>
      </c>
      <c r="B504" t="s">
        <v>1308</v>
      </c>
      <c r="C504" s="1">
        <v>14624</v>
      </c>
      <c r="D504" s="6">
        <v>26921331179</v>
      </c>
      <c r="E504" t="s">
        <v>149</v>
      </c>
      <c r="F504" t="s">
        <v>544</v>
      </c>
      <c r="G504" t="s">
        <v>63</v>
      </c>
      <c r="H504" t="s">
        <v>708</v>
      </c>
      <c r="I504" t="s">
        <v>22</v>
      </c>
      <c r="J504">
        <f t="shared" si="70"/>
        <v>0</v>
      </c>
      <c r="K504">
        <f t="shared" si="71"/>
        <v>0</v>
      </c>
      <c r="L504">
        <f t="shared" si="72"/>
        <v>0</v>
      </c>
      <c r="M504">
        <f t="shared" si="73"/>
        <v>0</v>
      </c>
      <c r="N504">
        <f t="shared" si="74"/>
        <v>0</v>
      </c>
      <c r="O504">
        <f t="shared" si="75"/>
        <v>0</v>
      </c>
      <c r="P504">
        <f t="shared" si="76"/>
        <v>0</v>
      </c>
      <c r="Q504">
        <f t="shared" si="77"/>
        <v>0</v>
      </c>
      <c r="R504">
        <f t="shared" si="78"/>
        <v>0</v>
      </c>
      <c r="S504">
        <f t="shared" si="79"/>
        <v>0</v>
      </c>
    </row>
    <row r="505" spans="1:19" x14ac:dyDescent="0.3">
      <c r="A505" t="s">
        <v>272</v>
      </c>
      <c r="B505" t="s">
        <v>1261</v>
      </c>
      <c r="C505" s="1">
        <v>25667</v>
      </c>
      <c r="D505" s="6">
        <v>29208881221</v>
      </c>
      <c r="E505" t="s">
        <v>91</v>
      </c>
      <c r="F505" t="s">
        <v>145</v>
      </c>
      <c r="G505" t="s">
        <v>13</v>
      </c>
      <c r="H505" t="s">
        <v>1125</v>
      </c>
      <c r="I505" t="s">
        <v>22</v>
      </c>
      <c r="J505">
        <f t="shared" si="70"/>
        <v>0</v>
      </c>
      <c r="K505">
        <f t="shared" si="71"/>
        <v>0</v>
      </c>
      <c r="L505">
        <f t="shared" si="72"/>
        <v>0</v>
      </c>
      <c r="M505">
        <f t="shared" si="73"/>
        <v>0</v>
      </c>
      <c r="N505">
        <f t="shared" si="74"/>
        <v>0</v>
      </c>
      <c r="O505">
        <f t="shared" si="75"/>
        <v>0</v>
      </c>
      <c r="P505">
        <f t="shared" si="76"/>
        <v>0</v>
      </c>
      <c r="Q505">
        <f t="shared" si="77"/>
        <v>0</v>
      </c>
      <c r="R505">
        <f t="shared" si="78"/>
        <v>0</v>
      </c>
      <c r="S505">
        <f t="shared" si="79"/>
        <v>0</v>
      </c>
    </row>
    <row r="506" spans="1:19" x14ac:dyDescent="0.3">
      <c r="A506" t="s">
        <v>1309</v>
      </c>
      <c r="B506" t="s">
        <v>1247</v>
      </c>
      <c r="C506" s="1">
        <v>33646</v>
      </c>
      <c r="D506" s="6">
        <v>26423330152</v>
      </c>
      <c r="E506" t="s">
        <v>25</v>
      </c>
      <c r="F506" t="s">
        <v>26</v>
      </c>
      <c r="G506" t="s">
        <v>20</v>
      </c>
      <c r="H506" t="s">
        <v>1310</v>
      </c>
      <c r="I506" t="s">
        <v>22</v>
      </c>
      <c r="J506">
        <f t="shared" si="70"/>
        <v>0</v>
      </c>
      <c r="K506">
        <f t="shared" si="71"/>
        <v>0</v>
      </c>
      <c r="L506">
        <f t="shared" si="72"/>
        <v>0</v>
      </c>
      <c r="M506">
        <f t="shared" si="73"/>
        <v>0</v>
      </c>
      <c r="N506">
        <f t="shared" si="74"/>
        <v>0</v>
      </c>
      <c r="O506">
        <f t="shared" si="75"/>
        <v>0</v>
      </c>
      <c r="P506">
        <f t="shared" si="76"/>
        <v>0</v>
      </c>
      <c r="Q506">
        <f t="shared" si="77"/>
        <v>0</v>
      </c>
      <c r="R506">
        <f t="shared" si="78"/>
        <v>0</v>
      </c>
      <c r="S506">
        <f t="shared" si="79"/>
        <v>0</v>
      </c>
    </row>
    <row r="507" spans="1:19" x14ac:dyDescent="0.3">
      <c r="A507" t="s">
        <v>1311</v>
      </c>
      <c r="B507" t="s">
        <v>484</v>
      </c>
      <c r="C507" s="1">
        <v>12282</v>
      </c>
      <c r="D507" s="6">
        <v>2686957582</v>
      </c>
      <c r="E507" t="s">
        <v>52</v>
      </c>
      <c r="F507" t="s">
        <v>53</v>
      </c>
      <c r="G507" t="s">
        <v>63</v>
      </c>
      <c r="H507" t="s">
        <v>1312</v>
      </c>
      <c r="I507" t="s">
        <v>22</v>
      </c>
      <c r="J507">
        <f t="shared" si="70"/>
        <v>0</v>
      </c>
      <c r="K507">
        <f t="shared" si="71"/>
        <v>0</v>
      </c>
      <c r="L507">
        <f t="shared" si="72"/>
        <v>0</v>
      </c>
      <c r="M507">
        <f t="shared" si="73"/>
        <v>0</v>
      </c>
      <c r="N507">
        <f t="shared" si="74"/>
        <v>0</v>
      </c>
      <c r="O507">
        <f t="shared" si="75"/>
        <v>0</v>
      </c>
      <c r="P507">
        <f t="shared" si="76"/>
        <v>0</v>
      </c>
      <c r="Q507">
        <f t="shared" si="77"/>
        <v>0</v>
      </c>
      <c r="R507">
        <f t="shared" si="78"/>
        <v>0</v>
      </c>
      <c r="S507">
        <f t="shared" si="79"/>
        <v>0</v>
      </c>
    </row>
    <row r="508" spans="1:19" x14ac:dyDescent="0.3">
      <c r="A508" t="s">
        <v>272</v>
      </c>
      <c r="B508" t="s">
        <v>1313</v>
      </c>
      <c r="C508" s="1">
        <v>36359</v>
      </c>
      <c r="D508" s="6">
        <v>21694923169</v>
      </c>
      <c r="E508" t="s">
        <v>149</v>
      </c>
      <c r="F508" t="s">
        <v>673</v>
      </c>
      <c r="G508" t="s">
        <v>27</v>
      </c>
      <c r="H508" t="s">
        <v>667</v>
      </c>
      <c r="I508" t="s">
        <v>39</v>
      </c>
      <c r="J508">
        <f t="shared" si="70"/>
        <v>0</v>
      </c>
      <c r="K508">
        <f t="shared" si="71"/>
        <v>0</v>
      </c>
      <c r="L508">
        <f t="shared" si="72"/>
        <v>0</v>
      </c>
      <c r="M508">
        <f t="shared" si="73"/>
        <v>0</v>
      </c>
      <c r="N508">
        <f t="shared" si="74"/>
        <v>0</v>
      </c>
      <c r="O508">
        <f t="shared" si="75"/>
        <v>0</v>
      </c>
      <c r="P508">
        <f t="shared" si="76"/>
        <v>0</v>
      </c>
      <c r="Q508">
        <f t="shared" si="77"/>
        <v>1</v>
      </c>
      <c r="R508">
        <f t="shared" si="78"/>
        <v>0</v>
      </c>
      <c r="S508">
        <f t="shared" si="79"/>
        <v>0</v>
      </c>
    </row>
    <row r="509" spans="1:19" x14ac:dyDescent="0.3">
      <c r="A509" t="s">
        <v>1314</v>
      </c>
      <c r="B509" t="s">
        <v>663</v>
      </c>
      <c r="C509" s="1">
        <v>8588</v>
      </c>
      <c r="D509" s="6">
        <v>22280399212</v>
      </c>
      <c r="E509" t="s">
        <v>25</v>
      </c>
      <c r="F509" t="s">
        <v>67</v>
      </c>
      <c r="G509" t="s">
        <v>27</v>
      </c>
      <c r="H509" t="s">
        <v>441</v>
      </c>
      <c r="I509" t="s">
        <v>22</v>
      </c>
      <c r="J509">
        <f t="shared" si="70"/>
        <v>0</v>
      </c>
      <c r="K509">
        <f t="shared" si="71"/>
        <v>0</v>
      </c>
      <c r="L509">
        <f t="shared" si="72"/>
        <v>0</v>
      </c>
      <c r="M509">
        <f t="shared" si="73"/>
        <v>0</v>
      </c>
      <c r="N509">
        <f t="shared" si="74"/>
        <v>0</v>
      </c>
      <c r="O509">
        <f t="shared" si="75"/>
        <v>0</v>
      </c>
      <c r="P509">
        <f t="shared" si="76"/>
        <v>0</v>
      </c>
      <c r="Q509">
        <f t="shared" si="77"/>
        <v>0</v>
      </c>
      <c r="R509">
        <f t="shared" si="78"/>
        <v>0</v>
      </c>
      <c r="S509">
        <f t="shared" si="79"/>
        <v>0</v>
      </c>
    </row>
    <row r="510" spans="1:19" x14ac:dyDescent="0.3">
      <c r="A510" t="s">
        <v>1315</v>
      </c>
      <c r="B510" t="s">
        <v>277</v>
      </c>
      <c r="C510" s="1">
        <v>7894</v>
      </c>
      <c r="D510" s="6">
        <v>20833087113</v>
      </c>
      <c r="E510" t="s">
        <v>11</v>
      </c>
      <c r="F510" t="s">
        <v>11</v>
      </c>
      <c r="G510" t="s">
        <v>13</v>
      </c>
      <c r="H510" t="s">
        <v>1316</v>
      </c>
      <c r="I510" t="s">
        <v>39</v>
      </c>
      <c r="J510">
        <f t="shared" si="70"/>
        <v>0</v>
      </c>
      <c r="K510">
        <f t="shared" si="71"/>
        <v>1</v>
      </c>
      <c r="L510">
        <f t="shared" si="72"/>
        <v>0</v>
      </c>
      <c r="M510">
        <f t="shared" si="73"/>
        <v>0</v>
      </c>
      <c r="N510">
        <f t="shared" si="74"/>
        <v>0</v>
      </c>
      <c r="O510">
        <f t="shared" si="75"/>
        <v>0</v>
      </c>
      <c r="P510">
        <f t="shared" si="76"/>
        <v>0</v>
      </c>
      <c r="Q510">
        <f t="shared" si="77"/>
        <v>0</v>
      </c>
      <c r="R510">
        <f t="shared" si="78"/>
        <v>0</v>
      </c>
      <c r="S510">
        <f t="shared" si="79"/>
        <v>0</v>
      </c>
    </row>
    <row r="511" spans="1:19" x14ac:dyDescent="0.3">
      <c r="A511" t="s">
        <v>1317</v>
      </c>
      <c r="B511" t="s">
        <v>233</v>
      </c>
      <c r="C511" s="1">
        <v>30171</v>
      </c>
      <c r="D511" s="6">
        <v>2315888883</v>
      </c>
      <c r="E511" t="s">
        <v>135</v>
      </c>
      <c r="F511" t="s">
        <v>971</v>
      </c>
      <c r="G511" t="s">
        <v>27</v>
      </c>
      <c r="H511" t="s">
        <v>119</v>
      </c>
      <c r="I511" t="s">
        <v>39</v>
      </c>
      <c r="J511">
        <f t="shared" si="70"/>
        <v>0</v>
      </c>
      <c r="K511">
        <f t="shared" si="71"/>
        <v>0</v>
      </c>
      <c r="L511">
        <f t="shared" si="72"/>
        <v>0</v>
      </c>
      <c r="M511">
        <f t="shared" si="73"/>
        <v>0</v>
      </c>
      <c r="N511">
        <f t="shared" si="74"/>
        <v>0</v>
      </c>
      <c r="O511">
        <f t="shared" si="75"/>
        <v>1</v>
      </c>
      <c r="P511">
        <f t="shared" si="76"/>
        <v>0</v>
      </c>
      <c r="Q511">
        <f t="shared" si="77"/>
        <v>0</v>
      </c>
      <c r="R511">
        <f t="shared" si="78"/>
        <v>0</v>
      </c>
      <c r="S511">
        <f t="shared" si="79"/>
        <v>0</v>
      </c>
    </row>
    <row r="512" spans="1:19" x14ac:dyDescent="0.3">
      <c r="A512" t="s">
        <v>1318</v>
      </c>
      <c r="B512" t="s">
        <v>1239</v>
      </c>
      <c r="C512" s="1">
        <v>20541</v>
      </c>
      <c r="D512" s="6">
        <v>22447302710</v>
      </c>
      <c r="E512" t="s">
        <v>25</v>
      </c>
      <c r="F512" t="s">
        <v>76</v>
      </c>
      <c r="G512" t="s">
        <v>20</v>
      </c>
      <c r="H512" t="s">
        <v>1319</v>
      </c>
      <c r="I512" t="s">
        <v>22</v>
      </c>
      <c r="J512">
        <f t="shared" si="70"/>
        <v>0</v>
      </c>
      <c r="K512">
        <f t="shared" si="71"/>
        <v>0</v>
      </c>
      <c r="L512">
        <f t="shared" si="72"/>
        <v>0</v>
      </c>
      <c r="M512">
        <f t="shared" si="73"/>
        <v>0</v>
      </c>
      <c r="N512">
        <f t="shared" si="74"/>
        <v>0</v>
      </c>
      <c r="O512">
        <f t="shared" si="75"/>
        <v>0</v>
      </c>
      <c r="P512">
        <f t="shared" si="76"/>
        <v>0</v>
      </c>
      <c r="Q512">
        <f t="shared" si="77"/>
        <v>0</v>
      </c>
      <c r="R512">
        <f t="shared" si="78"/>
        <v>0</v>
      </c>
      <c r="S512">
        <f t="shared" si="79"/>
        <v>0</v>
      </c>
    </row>
    <row r="513" spans="1:19" x14ac:dyDescent="0.3">
      <c r="A513" t="s">
        <v>1320</v>
      </c>
      <c r="B513" t="s">
        <v>1321</v>
      </c>
      <c r="C513" s="1">
        <v>19062</v>
      </c>
      <c r="D513" s="6">
        <v>22610960110</v>
      </c>
      <c r="E513" t="s">
        <v>122</v>
      </c>
      <c r="F513" t="s">
        <v>707</v>
      </c>
      <c r="G513" t="s">
        <v>44</v>
      </c>
      <c r="H513" t="s">
        <v>487</v>
      </c>
      <c r="I513" t="s">
        <v>39</v>
      </c>
      <c r="J513">
        <f t="shared" si="70"/>
        <v>0</v>
      </c>
      <c r="K513">
        <f t="shared" si="71"/>
        <v>1</v>
      </c>
      <c r="L513">
        <f t="shared" si="72"/>
        <v>0</v>
      </c>
      <c r="M513">
        <f t="shared" si="73"/>
        <v>0</v>
      </c>
      <c r="N513">
        <f t="shared" si="74"/>
        <v>0</v>
      </c>
      <c r="O513">
        <f t="shared" si="75"/>
        <v>0</v>
      </c>
      <c r="P513">
        <f t="shared" si="76"/>
        <v>0</v>
      </c>
      <c r="Q513">
        <f t="shared" si="77"/>
        <v>0</v>
      </c>
      <c r="R513">
        <f t="shared" si="78"/>
        <v>0</v>
      </c>
      <c r="S513">
        <f t="shared" si="79"/>
        <v>0</v>
      </c>
    </row>
    <row r="514" spans="1:19" x14ac:dyDescent="0.3">
      <c r="A514" t="s">
        <v>1322</v>
      </c>
      <c r="B514" t="s">
        <v>716</v>
      </c>
      <c r="C514" s="1">
        <v>12910</v>
      </c>
      <c r="D514" s="6">
        <v>28602729139</v>
      </c>
      <c r="E514" t="s">
        <v>135</v>
      </c>
      <c r="F514" t="s">
        <v>136</v>
      </c>
      <c r="G514" t="s">
        <v>44</v>
      </c>
      <c r="H514" t="s">
        <v>810</v>
      </c>
      <c r="I514" t="s">
        <v>22</v>
      </c>
      <c r="J514">
        <f t="shared" si="70"/>
        <v>0</v>
      </c>
      <c r="K514">
        <f t="shared" si="71"/>
        <v>0</v>
      </c>
      <c r="L514">
        <f t="shared" si="72"/>
        <v>0</v>
      </c>
      <c r="M514">
        <f t="shared" si="73"/>
        <v>0</v>
      </c>
      <c r="N514">
        <f t="shared" si="74"/>
        <v>0</v>
      </c>
      <c r="O514">
        <f t="shared" si="75"/>
        <v>0</v>
      </c>
      <c r="P514">
        <f t="shared" si="76"/>
        <v>0</v>
      </c>
      <c r="Q514">
        <f t="shared" si="77"/>
        <v>0</v>
      </c>
      <c r="R514">
        <f t="shared" si="78"/>
        <v>0</v>
      </c>
      <c r="S514">
        <f t="shared" si="79"/>
        <v>0</v>
      </c>
    </row>
    <row r="515" spans="1:19" x14ac:dyDescent="0.3">
      <c r="A515" t="s">
        <v>1323</v>
      </c>
      <c r="B515" t="s">
        <v>749</v>
      </c>
      <c r="C515" s="1">
        <v>10757</v>
      </c>
      <c r="D515" s="6">
        <v>2805040289</v>
      </c>
      <c r="E515" t="s">
        <v>36</v>
      </c>
      <c r="F515" t="s">
        <v>287</v>
      </c>
      <c r="G515" t="s">
        <v>44</v>
      </c>
      <c r="H515" t="s">
        <v>1324</v>
      </c>
      <c r="I515" t="s">
        <v>39</v>
      </c>
      <c r="J515">
        <f t="shared" ref="J515:J578" si="80">IF(AND(OR(E515="Guatemala",E515="El Progreso",E515="Baja Verapaz",E515="Sacatepéquez",E515="Chimaltenango"),I515="Confirmado"),1,0)</f>
        <v>0</v>
      </c>
      <c r="K515">
        <f t="shared" ref="K515:K578" si="81">IF(AND(OR(E515="Guatemala",E515="El Progreso",E515="Baja Verapaz",E515="Sacatepéquez",E515="Chimaltenango"),I515="Sospechoso"),1,0)</f>
        <v>0</v>
      </c>
      <c r="L515">
        <f t="shared" ref="L515:L578" si="82">IF(AND(OR(E515="Escuintla",E515="Retalhuleu",E515="Suchitepéquez",E515="Santa Rosa"),I515="Confirmado"),1,0)</f>
        <v>0</v>
      </c>
      <c r="M515">
        <f t="shared" ref="M515:M578" si="83">IF(AND(OR(E515="Escuintla",E515="Retalhuleu",E515="Suchitepéquez",E515="Santa Rosa"),I515="Sospechoso"),1,0)</f>
        <v>0</v>
      </c>
      <c r="N515">
        <f t="shared" ref="N515:N578" si="84">IF(AND(OR(E515="Quetzaltenango",E515="San Marcos",E515="Totonicapán",E515="Sololá"),I515="Confirmado"),1,0)</f>
        <v>0</v>
      </c>
      <c r="O515">
        <f t="shared" ref="O515:O578" si="85">IF(AND(OR(E515="Quetzaltenango",E515="San Marcos",E515="Totonicapán",E515="Sololá"),I515="Sospechoso"),1,0)</f>
        <v>0</v>
      </c>
      <c r="P515">
        <f t="shared" ref="P515:P578" si="86">IF(AND(OR(E515="Chiquimula",E515="Izabal",E515="Zacapa",E515="Jalapa",E515="Jutiapa"),I515="Confirmado"),1,0)</f>
        <v>0</v>
      </c>
      <c r="Q515">
        <f t="shared" ref="Q515:Q578" si="87">IF(AND(OR(E515="Chiquimula",E515="Izabal",E515="Zacapa",E515="Jalapa",E515="Jutiapa"),I515="Sospechoso"),1,0)</f>
        <v>1</v>
      </c>
      <c r="R515">
        <f t="shared" ref="R515:R578" si="88">IF(AND(OR(E515="Petén",E515="Alta Verapaz",E515="Quiché",E515="Huehuetenango"),I515="Confirmado"),1,0)</f>
        <v>0</v>
      </c>
      <c r="S515">
        <f t="shared" ref="S515:S578" si="89">IF(AND(OR(E515="Petén",E515="Alta Verapaz",E515="Quiché",E515="Huehuetenango"),I515="Sospechoso"),1,0)</f>
        <v>0</v>
      </c>
    </row>
    <row r="516" spans="1:19" x14ac:dyDescent="0.3">
      <c r="A516" t="s">
        <v>1325</v>
      </c>
      <c r="B516" t="s">
        <v>823</v>
      </c>
      <c r="C516" s="1">
        <v>42875</v>
      </c>
      <c r="D516" s="6">
        <v>29502898201</v>
      </c>
      <c r="E516" t="s">
        <v>36</v>
      </c>
      <c r="F516" t="s">
        <v>297</v>
      </c>
      <c r="G516" t="s">
        <v>20</v>
      </c>
      <c r="H516" t="s">
        <v>1326</v>
      </c>
      <c r="I516" t="s">
        <v>15</v>
      </c>
      <c r="J516">
        <f t="shared" si="80"/>
        <v>0</v>
      </c>
      <c r="K516">
        <f t="shared" si="81"/>
        <v>0</v>
      </c>
      <c r="L516">
        <f t="shared" si="82"/>
        <v>0</v>
      </c>
      <c r="M516">
        <f t="shared" si="83"/>
        <v>0</v>
      </c>
      <c r="N516">
        <f t="shared" si="84"/>
        <v>0</v>
      </c>
      <c r="O516">
        <f t="shared" si="85"/>
        <v>0</v>
      </c>
      <c r="P516">
        <f t="shared" si="86"/>
        <v>1</v>
      </c>
      <c r="Q516">
        <f t="shared" si="87"/>
        <v>0</v>
      </c>
      <c r="R516">
        <f t="shared" si="88"/>
        <v>0</v>
      </c>
      <c r="S516">
        <f t="shared" si="89"/>
        <v>0</v>
      </c>
    </row>
    <row r="517" spans="1:19" x14ac:dyDescent="0.3">
      <c r="A517" t="s">
        <v>1327</v>
      </c>
      <c r="B517" t="s">
        <v>1328</v>
      </c>
      <c r="C517" s="1">
        <v>11808</v>
      </c>
      <c r="D517" s="6">
        <v>24980249139</v>
      </c>
      <c r="E517" t="s">
        <v>154</v>
      </c>
      <c r="F517" t="s">
        <v>573</v>
      </c>
      <c r="G517" t="s">
        <v>20</v>
      </c>
      <c r="H517" t="s">
        <v>810</v>
      </c>
      <c r="I517" t="s">
        <v>22</v>
      </c>
      <c r="J517">
        <f t="shared" si="80"/>
        <v>0</v>
      </c>
      <c r="K517">
        <f t="shared" si="81"/>
        <v>0</v>
      </c>
      <c r="L517">
        <f t="shared" si="82"/>
        <v>0</v>
      </c>
      <c r="M517">
        <f t="shared" si="83"/>
        <v>0</v>
      </c>
      <c r="N517">
        <f t="shared" si="84"/>
        <v>0</v>
      </c>
      <c r="O517">
        <f t="shared" si="85"/>
        <v>0</v>
      </c>
      <c r="P517">
        <f t="shared" si="86"/>
        <v>0</v>
      </c>
      <c r="Q517">
        <f t="shared" si="87"/>
        <v>0</v>
      </c>
      <c r="R517">
        <f t="shared" si="88"/>
        <v>0</v>
      </c>
      <c r="S517">
        <f t="shared" si="89"/>
        <v>0</v>
      </c>
    </row>
    <row r="518" spans="1:19" x14ac:dyDescent="0.3">
      <c r="A518" t="s">
        <v>1329</v>
      </c>
      <c r="B518" t="s">
        <v>1330</v>
      </c>
      <c r="C518" s="1">
        <v>42915</v>
      </c>
      <c r="D518" s="6">
        <v>26566908227</v>
      </c>
      <c r="E518" t="s">
        <v>25</v>
      </c>
      <c r="F518" t="s">
        <v>26</v>
      </c>
      <c r="G518" t="s">
        <v>27</v>
      </c>
      <c r="H518" t="s">
        <v>977</v>
      </c>
      <c r="I518" t="s">
        <v>22</v>
      </c>
      <c r="J518">
        <f t="shared" si="80"/>
        <v>0</v>
      </c>
      <c r="K518">
        <f t="shared" si="81"/>
        <v>0</v>
      </c>
      <c r="L518">
        <f t="shared" si="82"/>
        <v>0</v>
      </c>
      <c r="M518">
        <f t="shared" si="83"/>
        <v>0</v>
      </c>
      <c r="N518">
        <f t="shared" si="84"/>
        <v>0</v>
      </c>
      <c r="O518">
        <f t="shared" si="85"/>
        <v>0</v>
      </c>
      <c r="P518">
        <f t="shared" si="86"/>
        <v>0</v>
      </c>
      <c r="Q518">
        <f t="shared" si="87"/>
        <v>0</v>
      </c>
      <c r="R518">
        <f t="shared" si="88"/>
        <v>0</v>
      </c>
      <c r="S518">
        <f t="shared" si="89"/>
        <v>0</v>
      </c>
    </row>
    <row r="519" spans="1:19" x14ac:dyDescent="0.3">
      <c r="A519" t="s">
        <v>1331</v>
      </c>
      <c r="B519" t="s">
        <v>1332</v>
      </c>
      <c r="C519" s="1">
        <v>29498</v>
      </c>
      <c r="D519" s="6">
        <v>27101910186</v>
      </c>
      <c r="E519" t="s">
        <v>52</v>
      </c>
      <c r="F519" t="s">
        <v>52</v>
      </c>
      <c r="G519" t="s">
        <v>63</v>
      </c>
      <c r="H519" t="s">
        <v>14</v>
      </c>
      <c r="I519" t="s">
        <v>15</v>
      </c>
      <c r="J519">
        <f t="shared" si="80"/>
        <v>0</v>
      </c>
      <c r="K519">
        <f t="shared" si="81"/>
        <v>0</v>
      </c>
      <c r="L519">
        <f t="shared" si="82"/>
        <v>0</v>
      </c>
      <c r="M519">
        <f t="shared" si="83"/>
        <v>0</v>
      </c>
      <c r="N519">
        <f t="shared" si="84"/>
        <v>1</v>
      </c>
      <c r="O519">
        <f t="shared" si="85"/>
        <v>0</v>
      </c>
      <c r="P519">
        <f t="shared" si="86"/>
        <v>0</v>
      </c>
      <c r="Q519">
        <f t="shared" si="87"/>
        <v>0</v>
      </c>
      <c r="R519">
        <f t="shared" si="88"/>
        <v>0</v>
      </c>
      <c r="S519">
        <f t="shared" si="89"/>
        <v>0</v>
      </c>
    </row>
    <row r="520" spans="1:19" x14ac:dyDescent="0.3">
      <c r="A520" t="s">
        <v>1333</v>
      </c>
      <c r="B520" t="s">
        <v>164</v>
      </c>
      <c r="C520" s="1">
        <v>13531</v>
      </c>
      <c r="D520" s="6">
        <v>28770827175</v>
      </c>
      <c r="E520" t="s">
        <v>11</v>
      </c>
      <c r="F520" t="s">
        <v>11</v>
      </c>
      <c r="G520" t="s">
        <v>44</v>
      </c>
      <c r="H520" t="s">
        <v>1334</v>
      </c>
      <c r="I520" t="s">
        <v>39</v>
      </c>
      <c r="J520">
        <f t="shared" si="80"/>
        <v>0</v>
      </c>
      <c r="K520">
        <f t="shared" si="81"/>
        <v>1</v>
      </c>
      <c r="L520">
        <f t="shared" si="82"/>
        <v>0</v>
      </c>
      <c r="M520">
        <f t="shared" si="83"/>
        <v>0</v>
      </c>
      <c r="N520">
        <f t="shared" si="84"/>
        <v>0</v>
      </c>
      <c r="O520">
        <f t="shared" si="85"/>
        <v>0</v>
      </c>
      <c r="P520">
        <f t="shared" si="86"/>
        <v>0</v>
      </c>
      <c r="Q520">
        <f t="shared" si="87"/>
        <v>0</v>
      </c>
      <c r="R520">
        <f t="shared" si="88"/>
        <v>0</v>
      </c>
      <c r="S520">
        <f t="shared" si="89"/>
        <v>0</v>
      </c>
    </row>
    <row r="521" spans="1:19" x14ac:dyDescent="0.3">
      <c r="A521" t="s">
        <v>1335</v>
      </c>
      <c r="B521" t="s">
        <v>1336</v>
      </c>
      <c r="C521" s="1">
        <v>22939</v>
      </c>
      <c r="D521" s="6">
        <v>2516862747</v>
      </c>
      <c r="E521" t="s">
        <v>52</v>
      </c>
      <c r="F521" t="s">
        <v>393</v>
      </c>
      <c r="G521" t="s">
        <v>63</v>
      </c>
      <c r="H521" t="s">
        <v>1337</v>
      </c>
      <c r="I521" t="s">
        <v>15</v>
      </c>
      <c r="J521">
        <f t="shared" si="80"/>
        <v>0</v>
      </c>
      <c r="K521">
        <f t="shared" si="81"/>
        <v>0</v>
      </c>
      <c r="L521">
        <f t="shared" si="82"/>
        <v>0</v>
      </c>
      <c r="M521">
        <f t="shared" si="83"/>
        <v>0</v>
      </c>
      <c r="N521">
        <f t="shared" si="84"/>
        <v>1</v>
      </c>
      <c r="O521">
        <f t="shared" si="85"/>
        <v>0</v>
      </c>
      <c r="P521">
        <f t="shared" si="86"/>
        <v>0</v>
      </c>
      <c r="Q521">
        <f t="shared" si="87"/>
        <v>0</v>
      </c>
      <c r="R521">
        <f t="shared" si="88"/>
        <v>0</v>
      </c>
      <c r="S521">
        <f t="shared" si="89"/>
        <v>0</v>
      </c>
    </row>
    <row r="522" spans="1:19" x14ac:dyDescent="0.3">
      <c r="A522" t="s">
        <v>1338</v>
      </c>
      <c r="B522" t="s">
        <v>1339</v>
      </c>
      <c r="C522" s="1">
        <v>32505</v>
      </c>
      <c r="D522" s="6">
        <v>22238461146</v>
      </c>
      <c r="E522" t="s">
        <v>11</v>
      </c>
      <c r="F522" t="s">
        <v>594</v>
      </c>
      <c r="G522" t="s">
        <v>27</v>
      </c>
      <c r="H522" t="s">
        <v>1324</v>
      </c>
      <c r="I522" t="s">
        <v>22</v>
      </c>
      <c r="J522">
        <f t="shared" si="80"/>
        <v>0</v>
      </c>
      <c r="K522">
        <f t="shared" si="81"/>
        <v>0</v>
      </c>
      <c r="L522">
        <f t="shared" si="82"/>
        <v>0</v>
      </c>
      <c r="M522">
        <f t="shared" si="83"/>
        <v>0</v>
      </c>
      <c r="N522">
        <f t="shared" si="84"/>
        <v>0</v>
      </c>
      <c r="O522">
        <f t="shared" si="85"/>
        <v>0</v>
      </c>
      <c r="P522">
        <f t="shared" si="86"/>
        <v>0</v>
      </c>
      <c r="Q522">
        <f t="shared" si="87"/>
        <v>0</v>
      </c>
      <c r="R522">
        <f t="shared" si="88"/>
        <v>0</v>
      </c>
      <c r="S522">
        <f t="shared" si="89"/>
        <v>0</v>
      </c>
    </row>
    <row r="523" spans="1:19" x14ac:dyDescent="0.3">
      <c r="A523" t="s">
        <v>1340</v>
      </c>
      <c r="B523" t="s">
        <v>1341</v>
      </c>
      <c r="C523" s="1">
        <v>29688</v>
      </c>
      <c r="D523" s="6">
        <v>2606121424</v>
      </c>
      <c r="E523" t="s">
        <v>52</v>
      </c>
      <c r="F523" t="s">
        <v>102</v>
      </c>
      <c r="G523" t="s">
        <v>44</v>
      </c>
      <c r="H523" t="s">
        <v>611</v>
      </c>
      <c r="I523" t="s">
        <v>39</v>
      </c>
      <c r="J523">
        <f t="shared" si="80"/>
        <v>0</v>
      </c>
      <c r="K523">
        <f t="shared" si="81"/>
        <v>0</v>
      </c>
      <c r="L523">
        <f t="shared" si="82"/>
        <v>0</v>
      </c>
      <c r="M523">
        <f t="shared" si="83"/>
        <v>0</v>
      </c>
      <c r="N523">
        <f t="shared" si="84"/>
        <v>0</v>
      </c>
      <c r="O523">
        <f t="shared" si="85"/>
        <v>1</v>
      </c>
      <c r="P523">
        <f t="shared" si="86"/>
        <v>0</v>
      </c>
      <c r="Q523">
        <f t="shared" si="87"/>
        <v>0</v>
      </c>
      <c r="R523">
        <f t="shared" si="88"/>
        <v>0</v>
      </c>
      <c r="S523">
        <f t="shared" si="89"/>
        <v>0</v>
      </c>
    </row>
    <row r="524" spans="1:19" x14ac:dyDescent="0.3">
      <c r="A524" t="s">
        <v>1342</v>
      </c>
      <c r="B524" t="s">
        <v>785</v>
      </c>
      <c r="C524" s="1">
        <v>43005</v>
      </c>
      <c r="D524" s="6">
        <v>2200110122</v>
      </c>
      <c r="E524" t="s">
        <v>57</v>
      </c>
      <c r="F524" t="s">
        <v>1343</v>
      </c>
      <c r="G524" t="s">
        <v>63</v>
      </c>
      <c r="H524" t="s">
        <v>786</v>
      </c>
      <c r="I524" t="s">
        <v>39</v>
      </c>
      <c r="J524">
        <f t="shared" si="80"/>
        <v>0</v>
      </c>
      <c r="K524">
        <f t="shared" si="81"/>
        <v>0</v>
      </c>
      <c r="L524">
        <f t="shared" si="82"/>
        <v>0</v>
      </c>
      <c r="M524">
        <f t="shared" si="83"/>
        <v>1</v>
      </c>
      <c r="N524">
        <f t="shared" si="84"/>
        <v>0</v>
      </c>
      <c r="O524">
        <f t="shared" si="85"/>
        <v>0</v>
      </c>
      <c r="P524">
        <f t="shared" si="86"/>
        <v>0</v>
      </c>
      <c r="Q524">
        <f t="shared" si="87"/>
        <v>0</v>
      </c>
      <c r="R524">
        <f t="shared" si="88"/>
        <v>0</v>
      </c>
      <c r="S524">
        <f t="shared" si="89"/>
        <v>0</v>
      </c>
    </row>
    <row r="525" spans="1:19" x14ac:dyDescent="0.3">
      <c r="A525" t="s">
        <v>1225</v>
      </c>
      <c r="B525" t="s">
        <v>1004</v>
      </c>
      <c r="C525" s="1">
        <v>18653</v>
      </c>
      <c r="D525" s="6">
        <v>2306548885</v>
      </c>
      <c r="E525" t="s">
        <v>91</v>
      </c>
      <c r="F525" t="s">
        <v>145</v>
      </c>
      <c r="G525" t="s">
        <v>44</v>
      </c>
      <c r="H525" t="s">
        <v>96</v>
      </c>
      <c r="I525" t="s">
        <v>39</v>
      </c>
      <c r="J525">
        <f t="shared" si="80"/>
        <v>0</v>
      </c>
      <c r="K525">
        <f t="shared" si="81"/>
        <v>0</v>
      </c>
      <c r="L525">
        <f t="shared" si="82"/>
        <v>0</v>
      </c>
      <c r="M525">
        <f t="shared" si="83"/>
        <v>0</v>
      </c>
      <c r="N525">
        <f t="shared" si="84"/>
        <v>0</v>
      </c>
      <c r="O525">
        <f t="shared" si="85"/>
        <v>1</v>
      </c>
      <c r="P525">
        <f t="shared" si="86"/>
        <v>0</v>
      </c>
      <c r="Q525">
        <f t="shared" si="87"/>
        <v>0</v>
      </c>
      <c r="R525">
        <f t="shared" si="88"/>
        <v>0</v>
      </c>
      <c r="S525">
        <f t="shared" si="89"/>
        <v>0</v>
      </c>
    </row>
    <row r="526" spans="1:19" x14ac:dyDescent="0.3">
      <c r="A526" t="s">
        <v>1344</v>
      </c>
      <c r="B526" t="s">
        <v>764</v>
      </c>
      <c r="C526" s="1">
        <v>26042</v>
      </c>
      <c r="D526" s="6">
        <v>2017444861</v>
      </c>
      <c r="E526" t="s">
        <v>36</v>
      </c>
      <c r="F526" t="s">
        <v>37</v>
      </c>
      <c r="G526" t="s">
        <v>13</v>
      </c>
      <c r="H526" t="s">
        <v>1345</v>
      </c>
      <c r="I526" t="s">
        <v>22</v>
      </c>
      <c r="J526">
        <f t="shared" si="80"/>
        <v>0</v>
      </c>
      <c r="K526">
        <f t="shared" si="81"/>
        <v>0</v>
      </c>
      <c r="L526">
        <f t="shared" si="82"/>
        <v>0</v>
      </c>
      <c r="M526">
        <f t="shared" si="83"/>
        <v>0</v>
      </c>
      <c r="N526">
        <f t="shared" si="84"/>
        <v>0</v>
      </c>
      <c r="O526">
        <f t="shared" si="85"/>
        <v>0</v>
      </c>
      <c r="P526">
        <f t="shared" si="86"/>
        <v>0</v>
      </c>
      <c r="Q526">
        <f t="shared" si="87"/>
        <v>0</v>
      </c>
      <c r="R526">
        <f t="shared" si="88"/>
        <v>0</v>
      </c>
      <c r="S526">
        <f t="shared" si="89"/>
        <v>0</v>
      </c>
    </row>
    <row r="527" spans="1:19" x14ac:dyDescent="0.3">
      <c r="A527" t="s">
        <v>1346</v>
      </c>
      <c r="B527" t="s">
        <v>208</v>
      </c>
      <c r="C527" s="1">
        <v>13667</v>
      </c>
      <c r="D527" s="6">
        <v>21643209178</v>
      </c>
      <c r="E527" t="s">
        <v>57</v>
      </c>
      <c r="F527" t="s">
        <v>842</v>
      </c>
      <c r="G527" t="s">
        <v>13</v>
      </c>
      <c r="H527" t="s">
        <v>1334</v>
      </c>
      <c r="I527" t="s">
        <v>15</v>
      </c>
      <c r="J527">
        <f t="shared" si="80"/>
        <v>0</v>
      </c>
      <c r="K527">
        <f t="shared" si="81"/>
        <v>0</v>
      </c>
      <c r="L527">
        <f t="shared" si="82"/>
        <v>1</v>
      </c>
      <c r="M527">
        <f t="shared" si="83"/>
        <v>0</v>
      </c>
      <c r="N527">
        <f t="shared" si="84"/>
        <v>0</v>
      </c>
      <c r="O527">
        <f t="shared" si="85"/>
        <v>0</v>
      </c>
      <c r="P527">
        <f t="shared" si="86"/>
        <v>0</v>
      </c>
      <c r="Q527">
        <f t="shared" si="87"/>
        <v>0</v>
      </c>
      <c r="R527">
        <f t="shared" si="88"/>
        <v>0</v>
      </c>
      <c r="S527">
        <f t="shared" si="89"/>
        <v>0</v>
      </c>
    </row>
    <row r="528" spans="1:19" x14ac:dyDescent="0.3">
      <c r="A528" t="s">
        <v>1347</v>
      </c>
      <c r="B528" t="s">
        <v>423</v>
      </c>
      <c r="C528" s="1">
        <v>40880</v>
      </c>
      <c r="D528" s="6">
        <v>2371472769</v>
      </c>
      <c r="E528" t="s">
        <v>193</v>
      </c>
      <c r="F528" t="s">
        <v>369</v>
      </c>
      <c r="G528" t="s">
        <v>63</v>
      </c>
      <c r="H528" t="s">
        <v>1348</v>
      </c>
      <c r="I528" t="s">
        <v>39</v>
      </c>
      <c r="J528">
        <f t="shared" si="80"/>
        <v>0</v>
      </c>
      <c r="K528">
        <f t="shared" si="81"/>
        <v>0</v>
      </c>
      <c r="L528">
        <f t="shared" si="82"/>
        <v>0</v>
      </c>
      <c r="M528">
        <f t="shared" si="83"/>
        <v>0</v>
      </c>
      <c r="N528">
        <f t="shared" si="84"/>
        <v>0</v>
      </c>
      <c r="O528">
        <f t="shared" si="85"/>
        <v>0</v>
      </c>
      <c r="P528">
        <f t="shared" si="86"/>
        <v>0</v>
      </c>
      <c r="Q528">
        <f t="shared" si="87"/>
        <v>0</v>
      </c>
      <c r="R528">
        <f t="shared" si="88"/>
        <v>0</v>
      </c>
      <c r="S528">
        <f t="shared" si="89"/>
        <v>1</v>
      </c>
    </row>
    <row r="529" spans="1:19" x14ac:dyDescent="0.3">
      <c r="A529" t="s">
        <v>1349</v>
      </c>
      <c r="B529" t="s">
        <v>1350</v>
      </c>
      <c r="C529" s="1">
        <v>28323</v>
      </c>
      <c r="D529" s="6">
        <v>2332490546</v>
      </c>
      <c r="E529" t="s">
        <v>25</v>
      </c>
      <c r="F529" t="s">
        <v>98</v>
      </c>
      <c r="G529" t="s">
        <v>44</v>
      </c>
      <c r="H529" t="s">
        <v>1351</v>
      </c>
      <c r="I529" t="s">
        <v>15</v>
      </c>
      <c r="J529">
        <f t="shared" si="80"/>
        <v>0</v>
      </c>
      <c r="K529">
        <f t="shared" si="81"/>
        <v>0</v>
      </c>
      <c r="L529">
        <f t="shared" si="82"/>
        <v>1</v>
      </c>
      <c r="M529">
        <f t="shared" si="83"/>
        <v>0</v>
      </c>
      <c r="N529">
        <f t="shared" si="84"/>
        <v>0</v>
      </c>
      <c r="O529">
        <f t="shared" si="85"/>
        <v>0</v>
      </c>
      <c r="P529">
        <f t="shared" si="86"/>
        <v>0</v>
      </c>
      <c r="Q529">
        <f t="shared" si="87"/>
        <v>0</v>
      </c>
      <c r="R529">
        <f t="shared" si="88"/>
        <v>0</v>
      </c>
      <c r="S529">
        <f t="shared" si="89"/>
        <v>0</v>
      </c>
    </row>
    <row r="530" spans="1:19" x14ac:dyDescent="0.3">
      <c r="A530" t="s">
        <v>1352</v>
      </c>
      <c r="B530" t="s">
        <v>1353</v>
      </c>
      <c r="C530" s="1">
        <v>40803</v>
      </c>
      <c r="D530" s="6">
        <v>28753507103</v>
      </c>
      <c r="E530" t="s">
        <v>127</v>
      </c>
      <c r="F530" t="s">
        <v>339</v>
      </c>
      <c r="G530" t="s">
        <v>20</v>
      </c>
      <c r="H530" t="s">
        <v>1005</v>
      </c>
      <c r="I530" t="s">
        <v>22</v>
      </c>
      <c r="J530">
        <f t="shared" si="80"/>
        <v>0</v>
      </c>
      <c r="K530">
        <f t="shared" si="81"/>
        <v>0</v>
      </c>
      <c r="L530">
        <f t="shared" si="82"/>
        <v>0</v>
      </c>
      <c r="M530">
        <f t="shared" si="83"/>
        <v>0</v>
      </c>
      <c r="N530">
        <f t="shared" si="84"/>
        <v>0</v>
      </c>
      <c r="O530">
        <f t="shared" si="85"/>
        <v>0</v>
      </c>
      <c r="P530">
        <f t="shared" si="86"/>
        <v>0</v>
      </c>
      <c r="Q530">
        <f t="shared" si="87"/>
        <v>0</v>
      </c>
      <c r="R530">
        <f t="shared" si="88"/>
        <v>0</v>
      </c>
      <c r="S530">
        <f t="shared" si="89"/>
        <v>0</v>
      </c>
    </row>
    <row r="531" spans="1:19" x14ac:dyDescent="0.3">
      <c r="A531" t="s">
        <v>1354</v>
      </c>
      <c r="B531" t="s">
        <v>1355</v>
      </c>
      <c r="C531" s="1">
        <v>17826</v>
      </c>
      <c r="D531" s="6">
        <v>23028937119</v>
      </c>
      <c r="E531" t="s">
        <v>52</v>
      </c>
      <c r="F531" t="s">
        <v>366</v>
      </c>
      <c r="G531" t="s">
        <v>13</v>
      </c>
      <c r="H531" t="s">
        <v>1356</v>
      </c>
      <c r="I531" t="s">
        <v>22</v>
      </c>
      <c r="J531">
        <f t="shared" si="80"/>
        <v>0</v>
      </c>
      <c r="K531">
        <f t="shared" si="81"/>
        <v>0</v>
      </c>
      <c r="L531">
        <f t="shared" si="82"/>
        <v>0</v>
      </c>
      <c r="M531">
        <f t="shared" si="83"/>
        <v>0</v>
      </c>
      <c r="N531">
        <f t="shared" si="84"/>
        <v>0</v>
      </c>
      <c r="O531">
        <f t="shared" si="85"/>
        <v>0</v>
      </c>
      <c r="P531">
        <f t="shared" si="86"/>
        <v>0</v>
      </c>
      <c r="Q531">
        <f t="shared" si="87"/>
        <v>0</v>
      </c>
      <c r="R531">
        <f t="shared" si="88"/>
        <v>0</v>
      </c>
      <c r="S531">
        <f t="shared" si="89"/>
        <v>0</v>
      </c>
    </row>
    <row r="532" spans="1:19" x14ac:dyDescent="0.3">
      <c r="A532" t="s">
        <v>1357</v>
      </c>
      <c r="B532" t="s">
        <v>540</v>
      </c>
      <c r="C532" s="1">
        <v>13418</v>
      </c>
      <c r="D532" s="6">
        <v>27576519155</v>
      </c>
      <c r="E532" t="s">
        <v>110</v>
      </c>
      <c r="F532" t="s">
        <v>110</v>
      </c>
      <c r="G532" t="s">
        <v>20</v>
      </c>
      <c r="H532" t="s">
        <v>1358</v>
      </c>
      <c r="I532" t="s">
        <v>22</v>
      </c>
      <c r="J532">
        <f t="shared" si="80"/>
        <v>0</v>
      </c>
      <c r="K532">
        <f t="shared" si="81"/>
        <v>0</v>
      </c>
      <c r="L532">
        <f t="shared" si="82"/>
        <v>0</v>
      </c>
      <c r="M532">
        <f t="shared" si="83"/>
        <v>0</v>
      </c>
      <c r="N532">
        <f t="shared" si="84"/>
        <v>0</v>
      </c>
      <c r="O532">
        <f t="shared" si="85"/>
        <v>0</v>
      </c>
      <c r="P532">
        <f t="shared" si="86"/>
        <v>0</v>
      </c>
      <c r="Q532">
        <f t="shared" si="87"/>
        <v>0</v>
      </c>
      <c r="R532">
        <f t="shared" si="88"/>
        <v>0</v>
      </c>
      <c r="S532">
        <f t="shared" si="89"/>
        <v>0</v>
      </c>
    </row>
    <row r="533" spans="1:19" x14ac:dyDescent="0.3">
      <c r="A533" t="s">
        <v>1359</v>
      </c>
      <c r="B533" t="s">
        <v>1360</v>
      </c>
      <c r="C533" s="1">
        <v>22791</v>
      </c>
      <c r="D533" s="6">
        <v>20300884193</v>
      </c>
      <c r="E533" t="s">
        <v>114</v>
      </c>
      <c r="F533" t="s">
        <v>481</v>
      </c>
      <c r="G533" t="s">
        <v>13</v>
      </c>
      <c r="H533" t="s">
        <v>539</v>
      </c>
      <c r="I533" t="s">
        <v>15</v>
      </c>
      <c r="J533">
        <f t="shared" si="80"/>
        <v>1</v>
      </c>
      <c r="K533">
        <f t="shared" si="81"/>
        <v>0</v>
      </c>
      <c r="L533">
        <f t="shared" si="82"/>
        <v>0</v>
      </c>
      <c r="M533">
        <f t="shared" si="83"/>
        <v>0</v>
      </c>
      <c r="N533">
        <f t="shared" si="84"/>
        <v>0</v>
      </c>
      <c r="O533">
        <f t="shared" si="85"/>
        <v>0</v>
      </c>
      <c r="P533">
        <f t="shared" si="86"/>
        <v>0</v>
      </c>
      <c r="Q533">
        <f t="shared" si="87"/>
        <v>0</v>
      </c>
      <c r="R533">
        <f t="shared" si="88"/>
        <v>0</v>
      </c>
      <c r="S533">
        <f t="shared" si="89"/>
        <v>0</v>
      </c>
    </row>
    <row r="534" spans="1:19" x14ac:dyDescent="0.3">
      <c r="A534" t="s">
        <v>1361</v>
      </c>
      <c r="B534" t="s">
        <v>1362</v>
      </c>
      <c r="C534" s="1">
        <v>36577</v>
      </c>
      <c r="D534" s="6">
        <v>22430391131</v>
      </c>
      <c r="E534" t="s">
        <v>86</v>
      </c>
      <c r="F534" t="s">
        <v>87</v>
      </c>
      <c r="G534" t="s">
        <v>20</v>
      </c>
      <c r="H534" t="s">
        <v>1363</v>
      </c>
      <c r="I534" t="s">
        <v>15</v>
      </c>
      <c r="J534">
        <f t="shared" si="80"/>
        <v>0</v>
      </c>
      <c r="K534">
        <f t="shared" si="81"/>
        <v>0</v>
      </c>
      <c r="L534">
        <f t="shared" si="82"/>
        <v>0</v>
      </c>
      <c r="M534">
        <f t="shared" si="83"/>
        <v>0</v>
      </c>
      <c r="N534">
        <f t="shared" si="84"/>
        <v>0</v>
      </c>
      <c r="O534">
        <f t="shared" si="85"/>
        <v>0</v>
      </c>
      <c r="P534">
        <f t="shared" si="86"/>
        <v>1</v>
      </c>
      <c r="Q534">
        <f t="shared" si="87"/>
        <v>0</v>
      </c>
      <c r="R534">
        <f t="shared" si="88"/>
        <v>0</v>
      </c>
      <c r="S534">
        <f t="shared" si="89"/>
        <v>0</v>
      </c>
    </row>
    <row r="535" spans="1:19" x14ac:dyDescent="0.3">
      <c r="A535" t="s">
        <v>1143</v>
      </c>
      <c r="B535" t="s">
        <v>1364</v>
      </c>
      <c r="C535" s="1">
        <v>29296</v>
      </c>
      <c r="D535" s="6">
        <v>24359217165</v>
      </c>
      <c r="E535" t="s">
        <v>135</v>
      </c>
      <c r="F535" t="s">
        <v>135</v>
      </c>
      <c r="G535" t="s">
        <v>63</v>
      </c>
      <c r="H535" t="s">
        <v>913</v>
      </c>
      <c r="I535" t="s">
        <v>39</v>
      </c>
      <c r="J535">
        <f t="shared" si="80"/>
        <v>0</v>
      </c>
      <c r="K535">
        <f t="shared" si="81"/>
        <v>0</v>
      </c>
      <c r="L535">
        <f t="shared" si="82"/>
        <v>0</v>
      </c>
      <c r="M535">
        <f t="shared" si="83"/>
        <v>0</v>
      </c>
      <c r="N535">
        <f t="shared" si="84"/>
        <v>0</v>
      </c>
      <c r="O535">
        <f t="shared" si="85"/>
        <v>1</v>
      </c>
      <c r="P535">
        <f t="shared" si="86"/>
        <v>0</v>
      </c>
      <c r="Q535">
        <f t="shared" si="87"/>
        <v>0</v>
      </c>
      <c r="R535">
        <f t="shared" si="88"/>
        <v>0</v>
      </c>
      <c r="S535">
        <f t="shared" si="89"/>
        <v>0</v>
      </c>
    </row>
    <row r="536" spans="1:19" x14ac:dyDescent="0.3">
      <c r="A536" t="s">
        <v>1365</v>
      </c>
      <c r="B536" t="s">
        <v>306</v>
      </c>
      <c r="C536" s="1">
        <v>27209</v>
      </c>
      <c r="D536" s="6">
        <v>23075114138</v>
      </c>
      <c r="E536" t="s">
        <v>86</v>
      </c>
      <c r="F536" t="s">
        <v>87</v>
      </c>
      <c r="G536" t="s">
        <v>27</v>
      </c>
      <c r="H536" t="s">
        <v>429</v>
      </c>
      <c r="I536" t="s">
        <v>15</v>
      </c>
      <c r="J536">
        <f t="shared" si="80"/>
        <v>0</v>
      </c>
      <c r="K536">
        <f t="shared" si="81"/>
        <v>0</v>
      </c>
      <c r="L536">
        <f t="shared" si="82"/>
        <v>0</v>
      </c>
      <c r="M536">
        <f t="shared" si="83"/>
        <v>0</v>
      </c>
      <c r="N536">
        <f t="shared" si="84"/>
        <v>0</v>
      </c>
      <c r="O536">
        <f t="shared" si="85"/>
        <v>0</v>
      </c>
      <c r="P536">
        <f t="shared" si="86"/>
        <v>1</v>
      </c>
      <c r="Q536">
        <f t="shared" si="87"/>
        <v>0</v>
      </c>
      <c r="R536">
        <f t="shared" si="88"/>
        <v>0</v>
      </c>
      <c r="S536">
        <f t="shared" si="89"/>
        <v>0</v>
      </c>
    </row>
    <row r="537" spans="1:19" x14ac:dyDescent="0.3">
      <c r="A537" t="s">
        <v>1366</v>
      </c>
      <c r="B537" t="s">
        <v>1367</v>
      </c>
      <c r="C537" s="1">
        <v>15925</v>
      </c>
      <c r="D537" s="6">
        <v>2331757973</v>
      </c>
      <c r="E537" t="s">
        <v>52</v>
      </c>
      <c r="F537" t="s">
        <v>168</v>
      </c>
      <c r="G537" t="s">
        <v>63</v>
      </c>
      <c r="H537" t="s">
        <v>452</v>
      </c>
      <c r="I537" t="s">
        <v>15</v>
      </c>
      <c r="J537">
        <f t="shared" si="80"/>
        <v>0</v>
      </c>
      <c r="K537">
        <f t="shared" si="81"/>
        <v>0</v>
      </c>
      <c r="L537">
        <f t="shared" si="82"/>
        <v>0</v>
      </c>
      <c r="M537">
        <f t="shared" si="83"/>
        <v>0</v>
      </c>
      <c r="N537">
        <f t="shared" si="84"/>
        <v>1</v>
      </c>
      <c r="O537">
        <f t="shared" si="85"/>
        <v>0</v>
      </c>
      <c r="P537">
        <f t="shared" si="86"/>
        <v>0</v>
      </c>
      <c r="Q537">
        <f t="shared" si="87"/>
        <v>0</v>
      </c>
      <c r="R537">
        <f t="shared" si="88"/>
        <v>0</v>
      </c>
      <c r="S537">
        <f t="shared" si="89"/>
        <v>0</v>
      </c>
    </row>
    <row r="538" spans="1:19" x14ac:dyDescent="0.3">
      <c r="A538" t="s">
        <v>570</v>
      </c>
      <c r="B538" t="s">
        <v>635</v>
      </c>
      <c r="C538" s="1">
        <v>8511</v>
      </c>
      <c r="D538" s="6">
        <v>2152275785</v>
      </c>
      <c r="E538" t="s">
        <v>149</v>
      </c>
      <c r="F538" t="s">
        <v>186</v>
      </c>
      <c r="G538" t="s">
        <v>20</v>
      </c>
      <c r="H538" t="s">
        <v>730</v>
      </c>
      <c r="I538" t="s">
        <v>39</v>
      </c>
      <c r="J538">
        <f t="shared" si="80"/>
        <v>0</v>
      </c>
      <c r="K538">
        <f t="shared" si="81"/>
        <v>0</v>
      </c>
      <c r="L538">
        <f t="shared" si="82"/>
        <v>0</v>
      </c>
      <c r="M538">
        <f t="shared" si="83"/>
        <v>0</v>
      </c>
      <c r="N538">
        <f t="shared" si="84"/>
        <v>0</v>
      </c>
      <c r="O538">
        <f t="shared" si="85"/>
        <v>0</v>
      </c>
      <c r="P538">
        <f t="shared" si="86"/>
        <v>0</v>
      </c>
      <c r="Q538">
        <f t="shared" si="87"/>
        <v>1</v>
      </c>
      <c r="R538">
        <f t="shared" si="88"/>
        <v>0</v>
      </c>
      <c r="S538">
        <f t="shared" si="89"/>
        <v>0</v>
      </c>
    </row>
    <row r="539" spans="1:19" x14ac:dyDescent="0.3">
      <c r="A539" t="s">
        <v>1368</v>
      </c>
      <c r="B539" t="s">
        <v>805</v>
      </c>
      <c r="C539" s="1">
        <v>11819</v>
      </c>
      <c r="D539" s="6">
        <v>2639400029</v>
      </c>
      <c r="E539" t="s">
        <v>86</v>
      </c>
      <c r="F539" t="s">
        <v>324</v>
      </c>
      <c r="G539" t="s">
        <v>63</v>
      </c>
      <c r="H539" t="s">
        <v>162</v>
      </c>
      <c r="I539" t="s">
        <v>15</v>
      </c>
      <c r="J539">
        <f t="shared" si="80"/>
        <v>0</v>
      </c>
      <c r="K539">
        <f t="shared" si="81"/>
        <v>0</v>
      </c>
      <c r="L539">
        <f t="shared" si="82"/>
        <v>0</v>
      </c>
      <c r="M539">
        <f t="shared" si="83"/>
        <v>0</v>
      </c>
      <c r="N539">
        <f t="shared" si="84"/>
        <v>0</v>
      </c>
      <c r="O539">
        <f t="shared" si="85"/>
        <v>0</v>
      </c>
      <c r="P539">
        <f t="shared" si="86"/>
        <v>1</v>
      </c>
      <c r="Q539">
        <f t="shared" si="87"/>
        <v>0</v>
      </c>
      <c r="R539">
        <f t="shared" si="88"/>
        <v>0</v>
      </c>
      <c r="S539">
        <f t="shared" si="89"/>
        <v>0</v>
      </c>
    </row>
    <row r="540" spans="1:19" x14ac:dyDescent="0.3">
      <c r="A540" t="s">
        <v>1369</v>
      </c>
      <c r="B540" t="s">
        <v>1370</v>
      </c>
      <c r="C540" s="1">
        <v>31304</v>
      </c>
      <c r="D540" s="6">
        <v>25318436110</v>
      </c>
      <c r="E540" t="s">
        <v>91</v>
      </c>
      <c r="F540" t="s">
        <v>145</v>
      </c>
      <c r="G540" t="s">
        <v>63</v>
      </c>
      <c r="H540" t="s">
        <v>1371</v>
      </c>
      <c r="I540" t="s">
        <v>39</v>
      </c>
      <c r="J540">
        <f t="shared" si="80"/>
        <v>0</v>
      </c>
      <c r="K540">
        <f t="shared" si="81"/>
        <v>0</v>
      </c>
      <c r="L540">
        <f t="shared" si="82"/>
        <v>0</v>
      </c>
      <c r="M540">
        <f t="shared" si="83"/>
        <v>0</v>
      </c>
      <c r="N540">
        <f t="shared" si="84"/>
        <v>0</v>
      </c>
      <c r="O540">
        <f t="shared" si="85"/>
        <v>1</v>
      </c>
      <c r="P540">
        <f t="shared" si="86"/>
        <v>0</v>
      </c>
      <c r="Q540">
        <f t="shared" si="87"/>
        <v>0</v>
      </c>
      <c r="R540">
        <f t="shared" si="88"/>
        <v>0</v>
      </c>
      <c r="S540">
        <f t="shared" si="89"/>
        <v>0</v>
      </c>
    </row>
    <row r="541" spans="1:19" x14ac:dyDescent="0.3">
      <c r="A541" t="s">
        <v>991</v>
      </c>
      <c r="B541" t="s">
        <v>273</v>
      </c>
      <c r="C541" s="1">
        <v>25353</v>
      </c>
      <c r="D541" s="6">
        <v>29143349110</v>
      </c>
      <c r="E541" t="s">
        <v>328</v>
      </c>
      <c r="F541" t="s">
        <v>771</v>
      </c>
      <c r="G541" t="s">
        <v>63</v>
      </c>
      <c r="H541" t="s">
        <v>406</v>
      </c>
      <c r="I541" t="s">
        <v>22</v>
      </c>
      <c r="J541">
        <f t="shared" si="80"/>
        <v>0</v>
      </c>
      <c r="K541">
        <f t="shared" si="81"/>
        <v>0</v>
      </c>
      <c r="L541">
        <f t="shared" si="82"/>
        <v>0</v>
      </c>
      <c r="M541">
        <f t="shared" si="83"/>
        <v>0</v>
      </c>
      <c r="N541">
        <f t="shared" si="84"/>
        <v>0</v>
      </c>
      <c r="O541">
        <f t="shared" si="85"/>
        <v>0</v>
      </c>
      <c r="P541">
        <f t="shared" si="86"/>
        <v>0</v>
      </c>
      <c r="Q541">
        <f t="shared" si="87"/>
        <v>0</v>
      </c>
      <c r="R541">
        <f t="shared" si="88"/>
        <v>0</v>
      </c>
      <c r="S541">
        <f t="shared" si="89"/>
        <v>0</v>
      </c>
    </row>
    <row r="542" spans="1:19" x14ac:dyDescent="0.3">
      <c r="A542" t="s">
        <v>1372</v>
      </c>
      <c r="B542" t="s">
        <v>860</v>
      </c>
      <c r="C542" s="1">
        <v>17419</v>
      </c>
      <c r="D542" s="6">
        <v>2096986121</v>
      </c>
      <c r="E542" t="s">
        <v>328</v>
      </c>
      <c r="F542" t="s">
        <v>428</v>
      </c>
      <c r="G542" t="s">
        <v>13</v>
      </c>
      <c r="H542" t="s">
        <v>1266</v>
      </c>
      <c r="I542" t="s">
        <v>15</v>
      </c>
      <c r="J542">
        <f t="shared" si="80"/>
        <v>0</v>
      </c>
      <c r="K542">
        <f t="shared" si="81"/>
        <v>0</v>
      </c>
      <c r="L542">
        <f t="shared" si="82"/>
        <v>0</v>
      </c>
      <c r="M542">
        <f t="shared" si="83"/>
        <v>0</v>
      </c>
      <c r="N542">
        <f t="shared" si="84"/>
        <v>0</v>
      </c>
      <c r="O542">
        <f t="shared" si="85"/>
        <v>0</v>
      </c>
      <c r="P542">
        <f t="shared" si="86"/>
        <v>0</v>
      </c>
      <c r="Q542">
        <f t="shared" si="87"/>
        <v>0</v>
      </c>
      <c r="R542">
        <f t="shared" si="88"/>
        <v>1</v>
      </c>
      <c r="S542">
        <f t="shared" si="89"/>
        <v>0</v>
      </c>
    </row>
    <row r="543" spans="1:19" x14ac:dyDescent="0.3">
      <c r="A543" t="s">
        <v>1373</v>
      </c>
      <c r="B543" t="s">
        <v>1374</v>
      </c>
      <c r="C543" s="1">
        <v>15343</v>
      </c>
      <c r="D543" s="6">
        <v>2744678432</v>
      </c>
      <c r="E543" t="s">
        <v>57</v>
      </c>
      <c r="F543" t="s">
        <v>1343</v>
      </c>
      <c r="G543" t="s">
        <v>27</v>
      </c>
      <c r="H543" t="s">
        <v>695</v>
      </c>
      <c r="I543" t="s">
        <v>22</v>
      </c>
      <c r="J543">
        <f t="shared" si="80"/>
        <v>0</v>
      </c>
      <c r="K543">
        <f t="shared" si="81"/>
        <v>0</v>
      </c>
      <c r="L543">
        <f t="shared" si="82"/>
        <v>0</v>
      </c>
      <c r="M543">
        <f t="shared" si="83"/>
        <v>0</v>
      </c>
      <c r="N543">
        <f t="shared" si="84"/>
        <v>0</v>
      </c>
      <c r="O543">
        <f t="shared" si="85"/>
        <v>0</v>
      </c>
      <c r="P543">
        <f t="shared" si="86"/>
        <v>0</v>
      </c>
      <c r="Q543">
        <f t="shared" si="87"/>
        <v>0</v>
      </c>
      <c r="R543">
        <f t="shared" si="88"/>
        <v>0</v>
      </c>
      <c r="S543">
        <f t="shared" si="89"/>
        <v>0</v>
      </c>
    </row>
    <row r="544" spans="1:19" x14ac:dyDescent="0.3">
      <c r="A544" t="s">
        <v>938</v>
      </c>
      <c r="B544" t="s">
        <v>1375</v>
      </c>
      <c r="C544" s="1">
        <v>42797</v>
      </c>
      <c r="D544" s="6">
        <v>28841989197</v>
      </c>
      <c r="E544" t="s">
        <v>25</v>
      </c>
      <c r="F544" t="s">
        <v>98</v>
      </c>
      <c r="G544" t="s">
        <v>44</v>
      </c>
      <c r="H544" t="s">
        <v>1376</v>
      </c>
      <c r="I544" t="s">
        <v>15</v>
      </c>
      <c r="J544">
        <f t="shared" si="80"/>
        <v>0</v>
      </c>
      <c r="K544">
        <f t="shared" si="81"/>
        <v>0</v>
      </c>
      <c r="L544">
        <f t="shared" si="82"/>
        <v>1</v>
      </c>
      <c r="M544">
        <f t="shared" si="83"/>
        <v>0</v>
      </c>
      <c r="N544">
        <f t="shared" si="84"/>
        <v>0</v>
      </c>
      <c r="O544">
        <f t="shared" si="85"/>
        <v>0</v>
      </c>
      <c r="P544">
        <f t="shared" si="86"/>
        <v>0</v>
      </c>
      <c r="Q544">
        <f t="shared" si="87"/>
        <v>0</v>
      </c>
      <c r="R544">
        <f t="shared" si="88"/>
        <v>0</v>
      </c>
      <c r="S544">
        <f t="shared" si="89"/>
        <v>0</v>
      </c>
    </row>
    <row r="545" spans="1:19" x14ac:dyDescent="0.3">
      <c r="A545" t="s">
        <v>1159</v>
      </c>
      <c r="B545" t="s">
        <v>81</v>
      </c>
      <c r="C545" s="1">
        <v>9306</v>
      </c>
      <c r="D545" s="6">
        <v>2336733832</v>
      </c>
      <c r="E545" t="s">
        <v>25</v>
      </c>
      <c r="F545" t="s">
        <v>26</v>
      </c>
      <c r="G545" t="s">
        <v>20</v>
      </c>
      <c r="H545" t="s">
        <v>810</v>
      </c>
      <c r="I545" t="s">
        <v>15</v>
      </c>
      <c r="J545">
        <f t="shared" si="80"/>
        <v>0</v>
      </c>
      <c r="K545">
        <f t="shared" si="81"/>
        <v>0</v>
      </c>
      <c r="L545">
        <f t="shared" si="82"/>
        <v>1</v>
      </c>
      <c r="M545">
        <f t="shared" si="83"/>
        <v>0</v>
      </c>
      <c r="N545">
        <f t="shared" si="84"/>
        <v>0</v>
      </c>
      <c r="O545">
        <f t="shared" si="85"/>
        <v>0</v>
      </c>
      <c r="P545">
        <f t="shared" si="86"/>
        <v>0</v>
      </c>
      <c r="Q545">
        <f t="shared" si="87"/>
        <v>0</v>
      </c>
      <c r="R545">
        <f t="shared" si="88"/>
        <v>0</v>
      </c>
      <c r="S545">
        <f t="shared" si="89"/>
        <v>0</v>
      </c>
    </row>
    <row r="546" spans="1:19" x14ac:dyDescent="0.3">
      <c r="A546" t="s">
        <v>1377</v>
      </c>
      <c r="B546" t="s">
        <v>1378</v>
      </c>
      <c r="C546" s="1">
        <v>40553</v>
      </c>
      <c r="D546" s="6">
        <v>2924308684</v>
      </c>
      <c r="E546" t="s">
        <v>328</v>
      </c>
      <c r="F546" t="s">
        <v>771</v>
      </c>
      <c r="G546" t="s">
        <v>44</v>
      </c>
      <c r="H546" t="s">
        <v>1379</v>
      </c>
      <c r="I546" t="s">
        <v>22</v>
      </c>
      <c r="J546">
        <f t="shared" si="80"/>
        <v>0</v>
      </c>
      <c r="K546">
        <f t="shared" si="81"/>
        <v>0</v>
      </c>
      <c r="L546">
        <f t="shared" si="82"/>
        <v>0</v>
      </c>
      <c r="M546">
        <f t="shared" si="83"/>
        <v>0</v>
      </c>
      <c r="N546">
        <f t="shared" si="84"/>
        <v>0</v>
      </c>
      <c r="O546">
        <f t="shared" si="85"/>
        <v>0</v>
      </c>
      <c r="P546">
        <f t="shared" si="86"/>
        <v>0</v>
      </c>
      <c r="Q546">
        <f t="shared" si="87"/>
        <v>0</v>
      </c>
      <c r="R546">
        <f t="shared" si="88"/>
        <v>0</v>
      </c>
      <c r="S546">
        <f t="shared" si="89"/>
        <v>0</v>
      </c>
    </row>
    <row r="547" spans="1:19" x14ac:dyDescent="0.3">
      <c r="A547" t="s">
        <v>967</v>
      </c>
      <c r="B547" t="s">
        <v>436</v>
      </c>
      <c r="C547" s="1">
        <v>26742</v>
      </c>
      <c r="D547" s="6">
        <v>29594517208</v>
      </c>
      <c r="E547" t="s">
        <v>25</v>
      </c>
      <c r="F547" t="s">
        <v>26</v>
      </c>
      <c r="G547" t="s">
        <v>20</v>
      </c>
      <c r="H547" t="s">
        <v>695</v>
      </c>
      <c r="I547" t="s">
        <v>15</v>
      </c>
      <c r="J547">
        <f t="shared" si="80"/>
        <v>0</v>
      </c>
      <c r="K547">
        <f t="shared" si="81"/>
        <v>0</v>
      </c>
      <c r="L547">
        <f t="shared" si="82"/>
        <v>1</v>
      </c>
      <c r="M547">
        <f t="shared" si="83"/>
        <v>0</v>
      </c>
      <c r="N547">
        <f t="shared" si="84"/>
        <v>0</v>
      </c>
      <c r="O547">
        <f t="shared" si="85"/>
        <v>0</v>
      </c>
      <c r="P547">
        <f t="shared" si="86"/>
        <v>0</v>
      </c>
      <c r="Q547">
        <f t="shared" si="87"/>
        <v>0</v>
      </c>
      <c r="R547">
        <f t="shared" si="88"/>
        <v>0</v>
      </c>
      <c r="S547">
        <f t="shared" si="89"/>
        <v>0</v>
      </c>
    </row>
    <row r="548" spans="1:19" x14ac:dyDescent="0.3">
      <c r="A548" t="s">
        <v>1380</v>
      </c>
      <c r="B548" t="s">
        <v>189</v>
      </c>
      <c r="C548" s="1">
        <v>30478</v>
      </c>
      <c r="D548" s="6">
        <v>28910375175</v>
      </c>
      <c r="E548" t="s">
        <v>114</v>
      </c>
      <c r="F548" t="s">
        <v>115</v>
      </c>
      <c r="G548" t="s">
        <v>27</v>
      </c>
      <c r="H548" t="s">
        <v>1381</v>
      </c>
      <c r="I548" t="s">
        <v>15</v>
      </c>
      <c r="J548">
        <f t="shared" si="80"/>
        <v>1</v>
      </c>
      <c r="K548">
        <f t="shared" si="81"/>
        <v>0</v>
      </c>
      <c r="L548">
        <f t="shared" si="82"/>
        <v>0</v>
      </c>
      <c r="M548">
        <f t="shared" si="83"/>
        <v>0</v>
      </c>
      <c r="N548">
        <f t="shared" si="84"/>
        <v>0</v>
      </c>
      <c r="O548">
        <f t="shared" si="85"/>
        <v>0</v>
      </c>
      <c r="P548">
        <f t="shared" si="86"/>
        <v>0</v>
      </c>
      <c r="Q548">
        <f t="shared" si="87"/>
        <v>0</v>
      </c>
      <c r="R548">
        <f t="shared" si="88"/>
        <v>0</v>
      </c>
      <c r="S548">
        <f t="shared" si="89"/>
        <v>0</v>
      </c>
    </row>
    <row r="549" spans="1:19" x14ac:dyDescent="0.3">
      <c r="A549" t="s">
        <v>240</v>
      </c>
      <c r="B549" t="s">
        <v>258</v>
      </c>
      <c r="C549" s="1">
        <v>20196</v>
      </c>
      <c r="D549" s="6">
        <v>22548223197</v>
      </c>
      <c r="E549" t="s">
        <v>25</v>
      </c>
      <c r="F549" t="s">
        <v>67</v>
      </c>
      <c r="G549" t="s">
        <v>27</v>
      </c>
      <c r="H549" t="s">
        <v>1382</v>
      </c>
      <c r="I549" t="s">
        <v>39</v>
      </c>
      <c r="J549">
        <f t="shared" si="80"/>
        <v>0</v>
      </c>
      <c r="K549">
        <f t="shared" si="81"/>
        <v>0</v>
      </c>
      <c r="L549">
        <f t="shared" si="82"/>
        <v>0</v>
      </c>
      <c r="M549">
        <f t="shared" si="83"/>
        <v>1</v>
      </c>
      <c r="N549">
        <f t="shared" si="84"/>
        <v>0</v>
      </c>
      <c r="O549">
        <f t="shared" si="85"/>
        <v>0</v>
      </c>
      <c r="P549">
        <f t="shared" si="86"/>
        <v>0</v>
      </c>
      <c r="Q549">
        <f t="shared" si="87"/>
        <v>0</v>
      </c>
      <c r="R549">
        <f t="shared" si="88"/>
        <v>0</v>
      </c>
      <c r="S549">
        <f t="shared" si="89"/>
        <v>0</v>
      </c>
    </row>
    <row r="550" spans="1:19" x14ac:dyDescent="0.3">
      <c r="A550" t="s">
        <v>1383</v>
      </c>
      <c r="B550" t="s">
        <v>613</v>
      </c>
      <c r="C550" s="1">
        <v>15940</v>
      </c>
      <c r="D550" s="6">
        <v>23666440151</v>
      </c>
      <c r="E550" t="s">
        <v>91</v>
      </c>
      <c r="F550" t="s">
        <v>227</v>
      </c>
      <c r="G550" t="s">
        <v>13</v>
      </c>
      <c r="H550" t="s">
        <v>1384</v>
      </c>
      <c r="I550" t="s">
        <v>39</v>
      </c>
      <c r="J550">
        <f t="shared" si="80"/>
        <v>0</v>
      </c>
      <c r="K550">
        <f t="shared" si="81"/>
        <v>0</v>
      </c>
      <c r="L550">
        <f t="shared" si="82"/>
        <v>0</v>
      </c>
      <c r="M550">
        <f t="shared" si="83"/>
        <v>0</v>
      </c>
      <c r="N550">
        <f t="shared" si="84"/>
        <v>0</v>
      </c>
      <c r="O550">
        <f t="shared" si="85"/>
        <v>1</v>
      </c>
      <c r="P550">
        <f t="shared" si="86"/>
        <v>0</v>
      </c>
      <c r="Q550">
        <f t="shared" si="87"/>
        <v>0</v>
      </c>
      <c r="R550">
        <f t="shared" si="88"/>
        <v>0</v>
      </c>
      <c r="S550">
        <f t="shared" si="89"/>
        <v>0</v>
      </c>
    </row>
    <row r="551" spans="1:19" x14ac:dyDescent="0.3">
      <c r="A551" t="s">
        <v>1385</v>
      </c>
      <c r="B551" t="s">
        <v>637</v>
      </c>
      <c r="C551" s="1">
        <v>31370</v>
      </c>
      <c r="D551" s="6">
        <v>19929446184</v>
      </c>
      <c r="E551" t="s">
        <v>114</v>
      </c>
      <c r="F551" t="s">
        <v>115</v>
      </c>
      <c r="G551" t="s">
        <v>13</v>
      </c>
      <c r="H551" t="s">
        <v>1228</v>
      </c>
      <c r="I551" t="s">
        <v>15</v>
      </c>
      <c r="J551">
        <f t="shared" si="80"/>
        <v>1</v>
      </c>
      <c r="K551">
        <f t="shared" si="81"/>
        <v>0</v>
      </c>
      <c r="L551">
        <f t="shared" si="82"/>
        <v>0</v>
      </c>
      <c r="M551">
        <f t="shared" si="83"/>
        <v>0</v>
      </c>
      <c r="N551">
        <f t="shared" si="84"/>
        <v>0</v>
      </c>
      <c r="O551">
        <f t="shared" si="85"/>
        <v>0</v>
      </c>
      <c r="P551">
        <f t="shared" si="86"/>
        <v>0</v>
      </c>
      <c r="Q551">
        <f t="shared" si="87"/>
        <v>0</v>
      </c>
      <c r="R551">
        <f t="shared" si="88"/>
        <v>0</v>
      </c>
      <c r="S551">
        <f t="shared" si="89"/>
        <v>0</v>
      </c>
    </row>
    <row r="552" spans="1:19" x14ac:dyDescent="0.3">
      <c r="A552" t="s">
        <v>1386</v>
      </c>
      <c r="B552" t="s">
        <v>1387</v>
      </c>
      <c r="C552" s="1">
        <v>27091</v>
      </c>
      <c r="D552" s="6">
        <v>23415767147</v>
      </c>
      <c r="E552" t="s">
        <v>11</v>
      </c>
      <c r="F552" t="s">
        <v>12</v>
      </c>
      <c r="G552" t="s">
        <v>63</v>
      </c>
      <c r="H552" t="s">
        <v>1388</v>
      </c>
      <c r="I552" t="s">
        <v>39</v>
      </c>
      <c r="J552">
        <f t="shared" si="80"/>
        <v>0</v>
      </c>
      <c r="K552">
        <f t="shared" si="81"/>
        <v>1</v>
      </c>
      <c r="L552">
        <f t="shared" si="82"/>
        <v>0</v>
      </c>
      <c r="M552">
        <f t="shared" si="83"/>
        <v>0</v>
      </c>
      <c r="N552">
        <f t="shared" si="84"/>
        <v>0</v>
      </c>
      <c r="O552">
        <f t="shared" si="85"/>
        <v>0</v>
      </c>
      <c r="P552">
        <f t="shared" si="86"/>
        <v>0</v>
      </c>
      <c r="Q552">
        <f t="shared" si="87"/>
        <v>0</v>
      </c>
      <c r="R552">
        <f t="shared" si="88"/>
        <v>0</v>
      </c>
      <c r="S552">
        <f t="shared" si="89"/>
        <v>0</v>
      </c>
    </row>
    <row r="553" spans="1:19" x14ac:dyDescent="0.3">
      <c r="A553" t="s">
        <v>1389</v>
      </c>
      <c r="B553" t="s">
        <v>1390</v>
      </c>
      <c r="C553" s="1">
        <v>26623</v>
      </c>
      <c r="D553" s="6">
        <v>2026728528</v>
      </c>
      <c r="E553" t="s">
        <v>114</v>
      </c>
      <c r="F553" t="s">
        <v>115</v>
      </c>
      <c r="G553" t="s">
        <v>20</v>
      </c>
      <c r="H553" t="s">
        <v>394</v>
      </c>
      <c r="I553" t="s">
        <v>22</v>
      </c>
      <c r="J553">
        <f t="shared" si="80"/>
        <v>0</v>
      </c>
      <c r="K553">
        <f t="shared" si="81"/>
        <v>0</v>
      </c>
      <c r="L553">
        <f t="shared" si="82"/>
        <v>0</v>
      </c>
      <c r="M553">
        <f t="shared" si="83"/>
        <v>0</v>
      </c>
      <c r="N553">
        <f t="shared" si="84"/>
        <v>0</v>
      </c>
      <c r="O553">
        <f t="shared" si="85"/>
        <v>0</v>
      </c>
      <c r="P553">
        <f t="shared" si="86"/>
        <v>0</v>
      </c>
      <c r="Q553">
        <f t="shared" si="87"/>
        <v>0</v>
      </c>
      <c r="R553">
        <f t="shared" si="88"/>
        <v>0</v>
      </c>
      <c r="S553">
        <f t="shared" si="89"/>
        <v>0</v>
      </c>
    </row>
    <row r="554" spans="1:19" x14ac:dyDescent="0.3">
      <c r="A554" t="s">
        <v>1391</v>
      </c>
      <c r="B554" t="s">
        <v>323</v>
      </c>
      <c r="C554" s="1">
        <v>32864</v>
      </c>
      <c r="D554" s="6">
        <v>2127648999</v>
      </c>
      <c r="E554" t="s">
        <v>11</v>
      </c>
      <c r="F554" t="s">
        <v>403</v>
      </c>
      <c r="G554" t="s">
        <v>44</v>
      </c>
      <c r="H554" t="s">
        <v>482</v>
      </c>
      <c r="I554" t="s">
        <v>15</v>
      </c>
      <c r="J554">
        <f t="shared" si="80"/>
        <v>1</v>
      </c>
      <c r="K554">
        <f t="shared" si="81"/>
        <v>0</v>
      </c>
      <c r="L554">
        <f t="shared" si="82"/>
        <v>0</v>
      </c>
      <c r="M554">
        <f t="shared" si="83"/>
        <v>0</v>
      </c>
      <c r="N554">
        <f t="shared" si="84"/>
        <v>0</v>
      </c>
      <c r="O554">
        <f t="shared" si="85"/>
        <v>0</v>
      </c>
      <c r="P554">
        <f t="shared" si="86"/>
        <v>0</v>
      </c>
      <c r="Q554">
        <f t="shared" si="87"/>
        <v>0</v>
      </c>
      <c r="R554">
        <f t="shared" si="88"/>
        <v>0</v>
      </c>
      <c r="S554">
        <f t="shared" si="89"/>
        <v>0</v>
      </c>
    </row>
    <row r="555" spans="1:19" x14ac:dyDescent="0.3">
      <c r="A555" t="s">
        <v>1392</v>
      </c>
      <c r="B555" t="s">
        <v>139</v>
      </c>
      <c r="C555" s="1">
        <v>20252</v>
      </c>
      <c r="D555" s="6">
        <v>22117345147</v>
      </c>
      <c r="E555" t="s">
        <v>25</v>
      </c>
      <c r="F555" t="s">
        <v>67</v>
      </c>
      <c r="G555" t="s">
        <v>63</v>
      </c>
      <c r="H555" t="s">
        <v>1393</v>
      </c>
      <c r="I555" t="s">
        <v>15</v>
      </c>
      <c r="J555">
        <f t="shared" si="80"/>
        <v>0</v>
      </c>
      <c r="K555">
        <f t="shared" si="81"/>
        <v>0</v>
      </c>
      <c r="L555">
        <f t="shared" si="82"/>
        <v>1</v>
      </c>
      <c r="M555">
        <f t="shared" si="83"/>
        <v>0</v>
      </c>
      <c r="N555">
        <f t="shared" si="84"/>
        <v>0</v>
      </c>
      <c r="O555">
        <f t="shared" si="85"/>
        <v>0</v>
      </c>
      <c r="P555">
        <f t="shared" si="86"/>
        <v>0</v>
      </c>
      <c r="Q555">
        <f t="shared" si="87"/>
        <v>0</v>
      </c>
      <c r="R555">
        <f t="shared" si="88"/>
        <v>0</v>
      </c>
      <c r="S555">
        <f t="shared" si="89"/>
        <v>0</v>
      </c>
    </row>
    <row r="556" spans="1:19" x14ac:dyDescent="0.3">
      <c r="A556" t="s">
        <v>1394</v>
      </c>
      <c r="B556" t="s">
        <v>1297</v>
      </c>
      <c r="C556" s="1">
        <v>15825</v>
      </c>
      <c r="D556" s="6">
        <v>20780052149</v>
      </c>
      <c r="E556" t="s">
        <v>42</v>
      </c>
      <c r="F556" t="s">
        <v>198</v>
      </c>
      <c r="G556" t="s">
        <v>44</v>
      </c>
      <c r="H556" t="s">
        <v>1395</v>
      </c>
      <c r="I556" t="s">
        <v>39</v>
      </c>
      <c r="J556">
        <f t="shared" si="80"/>
        <v>0</v>
      </c>
      <c r="K556">
        <f t="shared" si="81"/>
        <v>0</v>
      </c>
      <c r="L556">
        <f t="shared" si="82"/>
        <v>0</v>
      </c>
      <c r="M556">
        <f t="shared" si="83"/>
        <v>1</v>
      </c>
      <c r="N556">
        <f t="shared" si="84"/>
        <v>0</v>
      </c>
      <c r="O556">
        <f t="shared" si="85"/>
        <v>0</v>
      </c>
      <c r="P556">
        <f t="shared" si="86"/>
        <v>0</v>
      </c>
      <c r="Q556">
        <f t="shared" si="87"/>
        <v>0</v>
      </c>
      <c r="R556">
        <f t="shared" si="88"/>
        <v>0</v>
      </c>
      <c r="S556">
        <f t="shared" si="89"/>
        <v>0</v>
      </c>
    </row>
    <row r="557" spans="1:19" x14ac:dyDescent="0.3">
      <c r="A557" t="s">
        <v>1396</v>
      </c>
      <c r="B557" t="s">
        <v>1397</v>
      </c>
      <c r="C557" s="1">
        <v>37239</v>
      </c>
      <c r="D557" s="6">
        <v>27422623117</v>
      </c>
      <c r="E557" t="s">
        <v>18</v>
      </c>
      <c r="F557" t="s">
        <v>1028</v>
      </c>
      <c r="G557" t="s">
        <v>13</v>
      </c>
      <c r="H557" t="s">
        <v>1398</v>
      </c>
      <c r="I557" t="s">
        <v>15</v>
      </c>
      <c r="J557">
        <f t="shared" si="80"/>
        <v>1</v>
      </c>
      <c r="K557">
        <f t="shared" si="81"/>
        <v>0</v>
      </c>
      <c r="L557">
        <f t="shared" si="82"/>
        <v>0</v>
      </c>
      <c r="M557">
        <f t="shared" si="83"/>
        <v>0</v>
      </c>
      <c r="N557">
        <f t="shared" si="84"/>
        <v>0</v>
      </c>
      <c r="O557">
        <f t="shared" si="85"/>
        <v>0</v>
      </c>
      <c r="P557">
        <f t="shared" si="86"/>
        <v>0</v>
      </c>
      <c r="Q557">
        <f t="shared" si="87"/>
        <v>0</v>
      </c>
      <c r="R557">
        <f t="shared" si="88"/>
        <v>0</v>
      </c>
      <c r="S557">
        <f t="shared" si="89"/>
        <v>0</v>
      </c>
    </row>
    <row r="558" spans="1:19" x14ac:dyDescent="0.3">
      <c r="A558" t="s">
        <v>1399</v>
      </c>
      <c r="B558" t="s">
        <v>1063</v>
      </c>
      <c r="C558" s="1">
        <v>29645</v>
      </c>
      <c r="D558" s="6">
        <v>2682239462</v>
      </c>
      <c r="E558" t="s">
        <v>25</v>
      </c>
      <c r="F558" t="s">
        <v>76</v>
      </c>
      <c r="G558" t="s">
        <v>27</v>
      </c>
      <c r="H558" t="s">
        <v>1400</v>
      </c>
      <c r="I558" t="s">
        <v>22</v>
      </c>
      <c r="J558">
        <f t="shared" si="80"/>
        <v>0</v>
      </c>
      <c r="K558">
        <f t="shared" si="81"/>
        <v>0</v>
      </c>
      <c r="L558">
        <f t="shared" si="82"/>
        <v>0</v>
      </c>
      <c r="M558">
        <f t="shared" si="83"/>
        <v>0</v>
      </c>
      <c r="N558">
        <f t="shared" si="84"/>
        <v>0</v>
      </c>
      <c r="O558">
        <f t="shared" si="85"/>
        <v>0</v>
      </c>
      <c r="P558">
        <f t="shared" si="86"/>
        <v>0</v>
      </c>
      <c r="Q558">
        <f t="shared" si="87"/>
        <v>0</v>
      </c>
      <c r="R558">
        <f t="shared" si="88"/>
        <v>0</v>
      </c>
      <c r="S558">
        <f t="shared" si="89"/>
        <v>0</v>
      </c>
    </row>
    <row r="559" spans="1:19" x14ac:dyDescent="0.3">
      <c r="A559" t="s">
        <v>1401</v>
      </c>
      <c r="B559" t="s">
        <v>956</v>
      </c>
      <c r="C559" s="1">
        <v>33104</v>
      </c>
      <c r="D559" s="6">
        <v>28576272138</v>
      </c>
      <c r="E559" t="s">
        <v>193</v>
      </c>
      <c r="F559" t="s">
        <v>359</v>
      </c>
      <c r="G559" t="s">
        <v>20</v>
      </c>
      <c r="H559" t="s">
        <v>585</v>
      </c>
      <c r="I559" t="s">
        <v>15</v>
      </c>
      <c r="J559">
        <f t="shared" si="80"/>
        <v>0</v>
      </c>
      <c r="K559">
        <f t="shared" si="81"/>
        <v>0</v>
      </c>
      <c r="L559">
        <f t="shared" si="82"/>
        <v>0</v>
      </c>
      <c r="M559">
        <f t="shared" si="83"/>
        <v>0</v>
      </c>
      <c r="N559">
        <f t="shared" si="84"/>
        <v>0</v>
      </c>
      <c r="O559">
        <f t="shared" si="85"/>
        <v>0</v>
      </c>
      <c r="P559">
        <f t="shared" si="86"/>
        <v>0</v>
      </c>
      <c r="Q559">
        <f t="shared" si="87"/>
        <v>0</v>
      </c>
      <c r="R559">
        <f t="shared" si="88"/>
        <v>1</v>
      </c>
      <c r="S559">
        <f t="shared" si="89"/>
        <v>0</v>
      </c>
    </row>
    <row r="560" spans="1:19" x14ac:dyDescent="0.3">
      <c r="A560" t="s">
        <v>1402</v>
      </c>
      <c r="B560" t="s">
        <v>1016</v>
      </c>
      <c r="C560" s="1">
        <v>41482</v>
      </c>
      <c r="D560" s="6">
        <v>26301910155</v>
      </c>
      <c r="E560" t="s">
        <v>25</v>
      </c>
      <c r="F560" t="s">
        <v>1403</v>
      </c>
      <c r="G560" t="s">
        <v>13</v>
      </c>
      <c r="H560" t="s">
        <v>1404</v>
      </c>
      <c r="I560" t="s">
        <v>22</v>
      </c>
      <c r="J560">
        <f t="shared" si="80"/>
        <v>0</v>
      </c>
      <c r="K560">
        <f t="shared" si="81"/>
        <v>0</v>
      </c>
      <c r="L560">
        <f t="shared" si="82"/>
        <v>0</v>
      </c>
      <c r="M560">
        <f t="shared" si="83"/>
        <v>0</v>
      </c>
      <c r="N560">
        <f t="shared" si="84"/>
        <v>0</v>
      </c>
      <c r="O560">
        <f t="shared" si="85"/>
        <v>0</v>
      </c>
      <c r="P560">
        <f t="shared" si="86"/>
        <v>0</v>
      </c>
      <c r="Q560">
        <f t="shared" si="87"/>
        <v>0</v>
      </c>
      <c r="R560">
        <f t="shared" si="88"/>
        <v>0</v>
      </c>
      <c r="S560">
        <f t="shared" si="89"/>
        <v>0</v>
      </c>
    </row>
    <row r="561" spans="1:19" x14ac:dyDescent="0.3">
      <c r="A561" t="s">
        <v>1405</v>
      </c>
      <c r="B561" t="s">
        <v>918</v>
      </c>
      <c r="C561" s="1">
        <v>22773</v>
      </c>
      <c r="D561" s="6">
        <v>2069264737</v>
      </c>
      <c r="E561" t="s">
        <v>91</v>
      </c>
      <c r="F561" t="s">
        <v>145</v>
      </c>
      <c r="G561" t="s">
        <v>13</v>
      </c>
      <c r="H561" t="s">
        <v>1406</v>
      </c>
      <c r="I561" t="s">
        <v>39</v>
      </c>
      <c r="J561">
        <f t="shared" si="80"/>
        <v>0</v>
      </c>
      <c r="K561">
        <f t="shared" si="81"/>
        <v>0</v>
      </c>
      <c r="L561">
        <f t="shared" si="82"/>
        <v>0</v>
      </c>
      <c r="M561">
        <f t="shared" si="83"/>
        <v>0</v>
      </c>
      <c r="N561">
        <f t="shared" si="84"/>
        <v>0</v>
      </c>
      <c r="O561">
        <f t="shared" si="85"/>
        <v>1</v>
      </c>
      <c r="P561">
        <f t="shared" si="86"/>
        <v>0</v>
      </c>
      <c r="Q561">
        <f t="shared" si="87"/>
        <v>0</v>
      </c>
      <c r="R561">
        <f t="shared" si="88"/>
        <v>0</v>
      </c>
      <c r="S561">
        <f t="shared" si="89"/>
        <v>0</v>
      </c>
    </row>
    <row r="562" spans="1:19" x14ac:dyDescent="0.3">
      <c r="A562" t="s">
        <v>1407</v>
      </c>
      <c r="B562" t="s">
        <v>1408</v>
      </c>
      <c r="C562" s="1">
        <v>40506</v>
      </c>
      <c r="D562" s="6">
        <v>21990849214</v>
      </c>
      <c r="E562" t="s">
        <v>149</v>
      </c>
      <c r="F562" t="s">
        <v>150</v>
      </c>
      <c r="G562" t="s">
        <v>63</v>
      </c>
      <c r="H562" t="s">
        <v>618</v>
      </c>
      <c r="I562" t="s">
        <v>15</v>
      </c>
      <c r="J562">
        <f t="shared" si="80"/>
        <v>0</v>
      </c>
      <c r="K562">
        <f t="shared" si="81"/>
        <v>0</v>
      </c>
      <c r="L562">
        <f t="shared" si="82"/>
        <v>0</v>
      </c>
      <c r="M562">
        <f t="shared" si="83"/>
        <v>0</v>
      </c>
      <c r="N562">
        <f t="shared" si="84"/>
        <v>0</v>
      </c>
      <c r="O562">
        <f t="shared" si="85"/>
        <v>0</v>
      </c>
      <c r="P562">
        <f t="shared" si="86"/>
        <v>1</v>
      </c>
      <c r="Q562">
        <f t="shared" si="87"/>
        <v>0</v>
      </c>
      <c r="R562">
        <f t="shared" si="88"/>
        <v>0</v>
      </c>
      <c r="S562">
        <f t="shared" si="89"/>
        <v>0</v>
      </c>
    </row>
    <row r="563" spans="1:19" x14ac:dyDescent="0.3">
      <c r="A563" t="s">
        <v>1409</v>
      </c>
      <c r="B563" t="s">
        <v>823</v>
      </c>
      <c r="C563" s="1">
        <v>33379</v>
      </c>
      <c r="D563" s="6">
        <v>2430477385</v>
      </c>
      <c r="E563" t="s">
        <v>52</v>
      </c>
      <c r="F563" t="s">
        <v>52</v>
      </c>
      <c r="G563" t="s">
        <v>27</v>
      </c>
      <c r="H563" t="s">
        <v>1240</v>
      </c>
      <c r="I563" t="s">
        <v>15</v>
      </c>
      <c r="J563">
        <f t="shared" si="80"/>
        <v>0</v>
      </c>
      <c r="K563">
        <f t="shared" si="81"/>
        <v>0</v>
      </c>
      <c r="L563">
        <f t="shared" si="82"/>
        <v>0</v>
      </c>
      <c r="M563">
        <f t="shared" si="83"/>
        <v>0</v>
      </c>
      <c r="N563">
        <f t="shared" si="84"/>
        <v>1</v>
      </c>
      <c r="O563">
        <f t="shared" si="85"/>
        <v>0</v>
      </c>
      <c r="P563">
        <f t="shared" si="86"/>
        <v>0</v>
      </c>
      <c r="Q563">
        <f t="shared" si="87"/>
        <v>0</v>
      </c>
      <c r="R563">
        <f t="shared" si="88"/>
        <v>0</v>
      </c>
      <c r="S563">
        <f t="shared" si="89"/>
        <v>0</v>
      </c>
    </row>
    <row r="564" spans="1:19" x14ac:dyDescent="0.3">
      <c r="A564" t="s">
        <v>1410</v>
      </c>
      <c r="B564" t="s">
        <v>1411</v>
      </c>
      <c r="C564" s="1">
        <v>10794</v>
      </c>
      <c r="D564" s="6">
        <v>24862408126</v>
      </c>
      <c r="E564" t="s">
        <v>91</v>
      </c>
      <c r="F564" t="s">
        <v>227</v>
      </c>
      <c r="G564" t="s">
        <v>63</v>
      </c>
      <c r="H564" t="s">
        <v>1412</v>
      </c>
      <c r="I564" t="s">
        <v>39</v>
      </c>
      <c r="J564">
        <f t="shared" si="80"/>
        <v>0</v>
      </c>
      <c r="K564">
        <f t="shared" si="81"/>
        <v>0</v>
      </c>
      <c r="L564">
        <f t="shared" si="82"/>
        <v>0</v>
      </c>
      <c r="M564">
        <f t="shared" si="83"/>
        <v>0</v>
      </c>
      <c r="N564">
        <f t="shared" si="84"/>
        <v>0</v>
      </c>
      <c r="O564">
        <f t="shared" si="85"/>
        <v>1</v>
      </c>
      <c r="P564">
        <f t="shared" si="86"/>
        <v>0</v>
      </c>
      <c r="Q564">
        <f t="shared" si="87"/>
        <v>0</v>
      </c>
      <c r="R564">
        <f t="shared" si="88"/>
        <v>0</v>
      </c>
      <c r="S564">
        <f t="shared" si="89"/>
        <v>0</v>
      </c>
    </row>
    <row r="565" spans="1:19" x14ac:dyDescent="0.3">
      <c r="A565" t="s">
        <v>1413</v>
      </c>
      <c r="B565" t="s">
        <v>610</v>
      </c>
      <c r="C565" s="1">
        <v>43530</v>
      </c>
      <c r="D565" s="6">
        <v>2135634716</v>
      </c>
      <c r="E565" t="s">
        <v>11</v>
      </c>
      <c r="F565" t="s">
        <v>205</v>
      </c>
      <c r="G565" t="s">
        <v>27</v>
      </c>
      <c r="H565" t="s">
        <v>1414</v>
      </c>
      <c r="I565" t="s">
        <v>39</v>
      </c>
      <c r="J565">
        <f t="shared" si="80"/>
        <v>0</v>
      </c>
      <c r="K565">
        <f t="shared" si="81"/>
        <v>1</v>
      </c>
      <c r="L565">
        <f t="shared" si="82"/>
        <v>0</v>
      </c>
      <c r="M565">
        <f t="shared" si="83"/>
        <v>0</v>
      </c>
      <c r="N565">
        <f t="shared" si="84"/>
        <v>0</v>
      </c>
      <c r="O565">
        <f t="shared" si="85"/>
        <v>0</v>
      </c>
      <c r="P565">
        <f t="shared" si="86"/>
        <v>0</v>
      </c>
      <c r="Q565">
        <f t="shared" si="87"/>
        <v>0</v>
      </c>
      <c r="R565">
        <f t="shared" si="88"/>
        <v>0</v>
      </c>
      <c r="S565">
        <f t="shared" si="89"/>
        <v>0</v>
      </c>
    </row>
    <row r="566" spans="1:19" x14ac:dyDescent="0.3">
      <c r="A566" t="s">
        <v>1415</v>
      </c>
      <c r="B566" t="s">
        <v>1416</v>
      </c>
      <c r="C566" s="1">
        <v>10704</v>
      </c>
      <c r="D566" s="6">
        <v>20227308164</v>
      </c>
      <c r="E566" t="s">
        <v>149</v>
      </c>
      <c r="F566" t="s">
        <v>839</v>
      </c>
      <c r="G566" t="s">
        <v>44</v>
      </c>
      <c r="H566" t="s">
        <v>1417</v>
      </c>
      <c r="I566" t="s">
        <v>39</v>
      </c>
      <c r="J566">
        <f t="shared" si="80"/>
        <v>0</v>
      </c>
      <c r="K566">
        <f t="shared" si="81"/>
        <v>0</v>
      </c>
      <c r="L566">
        <f t="shared" si="82"/>
        <v>0</v>
      </c>
      <c r="M566">
        <f t="shared" si="83"/>
        <v>0</v>
      </c>
      <c r="N566">
        <f t="shared" si="84"/>
        <v>0</v>
      </c>
      <c r="O566">
        <f t="shared" si="85"/>
        <v>0</v>
      </c>
      <c r="P566">
        <f t="shared" si="86"/>
        <v>0</v>
      </c>
      <c r="Q566">
        <f t="shared" si="87"/>
        <v>1</v>
      </c>
      <c r="R566">
        <f t="shared" si="88"/>
        <v>0</v>
      </c>
      <c r="S566">
        <f t="shared" si="89"/>
        <v>0</v>
      </c>
    </row>
    <row r="567" spans="1:19" x14ac:dyDescent="0.3">
      <c r="A567" t="s">
        <v>847</v>
      </c>
      <c r="B567" t="s">
        <v>1418</v>
      </c>
      <c r="C567" s="1">
        <v>21247</v>
      </c>
      <c r="D567" s="6">
        <v>2142428581</v>
      </c>
      <c r="E567" t="s">
        <v>57</v>
      </c>
      <c r="F567" t="s">
        <v>1343</v>
      </c>
      <c r="G567" t="s">
        <v>27</v>
      </c>
      <c r="H567" t="s">
        <v>477</v>
      </c>
      <c r="I567" t="s">
        <v>15</v>
      </c>
      <c r="J567">
        <f t="shared" si="80"/>
        <v>0</v>
      </c>
      <c r="K567">
        <f t="shared" si="81"/>
        <v>0</v>
      </c>
      <c r="L567">
        <f t="shared" si="82"/>
        <v>1</v>
      </c>
      <c r="M567">
        <f t="shared" si="83"/>
        <v>0</v>
      </c>
      <c r="N567">
        <f t="shared" si="84"/>
        <v>0</v>
      </c>
      <c r="O567">
        <f t="shared" si="85"/>
        <v>0</v>
      </c>
      <c r="P567">
        <f t="shared" si="86"/>
        <v>0</v>
      </c>
      <c r="Q567">
        <f t="shared" si="87"/>
        <v>0</v>
      </c>
      <c r="R567">
        <f t="shared" si="88"/>
        <v>0</v>
      </c>
      <c r="S567">
        <f t="shared" si="89"/>
        <v>0</v>
      </c>
    </row>
    <row r="568" spans="1:19" x14ac:dyDescent="0.3">
      <c r="A568" t="s">
        <v>1419</v>
      </c>
      <c r="B568" t="s">
        <v>1420</v>
      </c>
      <c r="C568" s="1">
        <v>35754</v>
      </c>
      <c r="D568" s="6">
        <v>22549566139</v>
      </c>
      <c r="E568" t="s">
        <v>91</v>
      </c>
      <c r="F568" t="s">
        <v>92</v>
      </c>
      <c r="G568" t="s">
        <v>13</v>
      </c>
      <c r="H568" t="s">
        <v>363</v>
      </c>
      <c r="I568" t="s">
        <v>39</v>
      </c>
      <c r="J568">
        <f t="shared" si="80"/>
        <v>0</v>
      </c>
      <c r="K568">
        <f t="shared" si="81"/>
        <v>0</v>
      </c>
      <c r="L568">
        <f t="shared" si="82"/>
        <v>0</v>
      </c>
      <c r="M568">
        <f t="shared" si="83"/>
        <v>0</v>
      </c>
      <c r="N568">
        <f t="shared" si="84"/>
        <v>0</v>
      </c>
      <c r="O568">
        <f t="shared" si="85"/>
        <v>1</v>
      </c>
      <c r="P568">
        <f t="shared" si="86"/>
        <v>0</v>
      </c>
      <c r="Q568">
        <f t="shared" si="87"/>
        <v>0</v>
      </c>
      <c r="R568">
        <f t="shared" si="88"/>
        <v>0</v>
      </c>
      <c r="S568">
        <f t="shared" si="89"/>
        <v>0</v>
      </c>
    </row>
    <row r="569" spans="1:19" x14ac:dyDescent="0.3">
      <c r="A569" t="s">
        <v>1421</v>
      </c>
      <c r="B569" t="s">
        <v>197</v>
      </c>
      <c r="C569" s="1">
        <v>41109</v>
      </c>
      <c r="D569" s="6">
        <v>2451193637</v>
      </c>
      <c r="E569" t="s">
        <v>135</v>
      </c>
      <c r="F569" t="s">
        <v>1036</v>
      </c>
      <c r="G569" t="s">
        <v>20</v>
      </c>
      <c r="H569" t="s">
        <v>466</v>
      </c>
      <c r="I569" t="s">
        <v>15</v>
      </c>
      <c r="J569">
        <f t="shared" si="80"/>
        <v>0</v>
      </c>
      <c r="K569">
        <f t="shared" si="81"/>
        <v>0</v>
      </c>
      <c r="L569">
        <f t="shared" si="82"/>
        <v>0</v>
      </c>
      <c r="M569">
        <f t="shared" si="83"/>
        <v>0</v>
      </c>
      <c r="N569">
        <f t="shared" si="84"/>
        <v>1</v>
      </c>
      <c r="O569">
        <f t="shared" si="85"/>
        <v>0</v>
      </c>
      <c r="P569">
        <f t="shared" si="86"/>
        <v>0</v>
      </c>
      <c r="Q569">
        <f t="shared" si="87"/>
        <v>0</v>
      </c>
      <c r="R569">
        <f t="shared" si="88"/>
        <v>0</v>
      </c>
      <c r="S569">
        <f t="shared" si="89"/>
        <v>0</v>
      </c>
    </row>
    <row r="570" spans="1:19" x14ac:dyDescent="0.3">
      <c r="A570" t="s">
        <v>1422</v>
      </c>
      <c r="B570" t="s">
        <v>440</v>
      </c>
      <c r="C570" s="1">
        <v>42744</v>
      </c>
      <c r="D570" s="6">
        <v>2125520889</v>
      </c>
      <c r="E570" t="s">
        <v>193</v>
      </c>
      <c r="F570" t="s">
        <v>638</v>
      </c>
      <c r="G570" t="s">
        <v>13</v>
      </c>
      <c r="H570" t="s">
        <v>1423</v>
      </c>
      <c r="I570" t="s">
        <v>22</v>
      </c>
      <c r="J570">
        <f t="shared" si="80"/>
        <v>0</v>
      </c>
      <c r="K570">
        <f t="shared" si="81"/>
        <v>0</v>
      </c>
      <c r="L570">
        <f t="shared" si="82"/>
        <v>0</v>
      </c>
      <c r="M570">
        <f t="shared" si="83"/>
        <v>0</v>
      </c>
      <c r="N570">
        <f t="shared" si="84"/>
        <v>0</v>
      </c>
      <c r="O570">
        <f t="shared" si="85"/>
        <v>0</v>
      </c>
      <c r="P570">
        <f t="shared" si="86"/>
        <v>0</v>
      </c>
      <c r="Q570">
        <f t="shared" si="87"/>
        <v>0</v>
      </c>
      <c r="R570">
        <f t="shared" si="88"/>
        <v>0</v>
      </c>
      <c r="S570">
        <f t="shared" si="89"/>
        <v>0</v>
      </c>
    </row>
    <row r="571" spans="1:19" x14ac:dyDescent="0.3">
      <c r="A571" t="s">
        <v>1424</v>
      </c>
      <c r="B571" t="s">
        <v>499</v>
      </c>
      <c r="C571" s="1">
        <v>10566</v>
      </c>
      <c r="D571" s="6">
        <v>29046153168</v>
      </c>
      <c r="E571" t="s">
        <v>11</v>
      </c>
      <c r="F571" t="s">
        <v>12</v>
      </c>
      <c r="G571" t="s">
        <v>27</v>
      </c>
      <c r="H571" t="s">
        <v>1425</v>
      </c>
      <c r="I571" t="s">
        <v>15</v>
      </c>
      <c r="J571">
        <f t="shared" si="80"/>
        <v>1</v>
      </c>
      <c r="K571">
        <f t="shared" si="81"/>
        <v>0</v>
      </c>
      <c r="L571">
        <f t="shared" si="82"/>
        <v>0</v>
      </c>
      <c r="M571">
        <f t="shared" si="83"/>
        <v>0</v>
      </c>
      <c r="N571">
        <f t="shared" si="84"/>
        <v>0</v>
      </c>
      <c r="O571">
        <f t="shared" si="85"/>
        <v>0</v>
      </c>
      <c r="P571">
        <f t="shared" si="86"/>
        <v>0</v>
      </c>
      <c r="Q571">
        <f t="shared" si="87"/>
        <v>0</v>
      </c>
      <c r="R571">
        <f t="shared" si="88"/>
        <v>0</v>
      </c>
      <c r="S571">
        <f t="shared" si="89"/>
        <v>0</v>
      </c>
    </row>
    <row r="572" spans="1:19" x14ac:dyDescent="0.3">
      <c r="A572" t="s">
        <v>1426</v>
      </c>
      <c r="B572" t="s">
        <v>1250</v>
      </c>
      <c r="C572" s="1">
        <v>38478</v>
      </c>
      <c r="D572" s="6">
        <v>25590978161</v>
      </c>
      <c r="E572" t="s">
        <v>154</v>
      </c>
      <c r="F572" t="s">
        <v>620</v>
      </c>
      <c r="G572" t="s">
        <v>27</v>
      </c>
      <c r="H572" t="s">
        <v>1427</v>
      </c>
      <c r="I572" t="s">
        <v>15</v>
      </c>
      <c r="J572">
        <f t="shared" si="80"/>
        <v>0</v>
      </c>
      <c r="K572">
        <f t="shared" si="81"/>
        <v>0</v>
      </c>
      <c r="L572">
        <f t="shared" si="82"/>
        <v>1</v>
      </c>
      <c r="M572">
        <f t="shared" si="83"/>
        <v>0</v>
      </c>
      <c r="N572">
        <f t="shared" si="84"/>
        <v>0</v>
      </c>
      <c r="O572">
        <f t="shared" si="85"/>
        <v>0</v>
      </c>
      <c r="P572">
        <f t="shared" si="86"/>
        <v>0</v>
      </c>
      <c r="Q572">
        <f t="shared" si="87"/>
        <v>0</v>
      </c>
      <c r="R572">
        <f t="shared" si="88"/>
        <v>0</v>
      </c>
      <c r="S572">
        <f t="shared" si="89"/>
        <v>0</v>
      </c>
    </row>
    <row r="573" spans="1:19" x14ac:dyDescent="0.3">
      <c r="A573" t="s">
        <v>1428</v>
      </c>
      <c r="B573" t="s">
        <v>1429</v>
      </c>
      <c r="C573" s="1">
        <v>17705</v>
      </c>
      <c r="D573" s="6">
        <v>27051053178</v>
      </c>
      <c r="E573" t="s">
        <v>36</v>
      </c>
      <c r="F573" t="s">
        <v>62</v>
      </c>
      <c r="G573" t="s">
        <v>20</v>
      </c>
      <c r="H573" t="s">
        <v>987</v>
      </c>
      <c r="I573" t="s">
        <v>39</v>
      </c>
      <c r="J573">
        <f t="shared" si="80"/>
        <v>0</v>
      </c>
      <c r="K573">
        <f t="shared" si="81"/>
        <v>0</v>
      </c>
      <c r="L573">
        <f t="shared" si="82"/>
        <v>0</v>
      </c>
      <c r="M573">
        <f t="shared" si="83"/>
        <v>0</v>
      </c>
      <c r="N573">
        <f t="shared" si="84"/>
        <v>0</v>
      </c>
      <c r="O573">
        <f t="shared" si="85"/>
        <v>0</v>
      </c>
      <c r="P573">
        <f t="shared" si="86"/>
        <v>0</v>
      </c>
      <c r="Q573">
        <f t="shared" si="87"/>
        <v>1</v>
      </c>
      <c r="R573">
        <f t="shared" si="88"/>
        <v>0</v>
      </c>
      <c r="S573">
        <f t="shared" si="89"/>
        <v>0</v>
      </c>
    </row>
    <row r="574" spans="1:19" x14ac:dyDescent="0.3">
      <c r="A574" t="s">
        <v>1430</v>
      </c>
      <c r="B574" t="s">
        <v>1431</v>
      </c>
      <c r="C574" s="1">
        <v>9282</v>
      </c>
      <c r="D574" s="6">
        <v>23942154132</v>
      </c>
      <c r="E574" t="s">
        <v>86</v>
      </c>
      <c r="F574" t="s">
        <v>706</v>
      </c>
      <c r="G574" t="s">
        <v>20</v>
      </c>
      <c r="H574" t="s">
        <v>1432</v>
      </c>
      <c r="I574" t="s">
        <v>39</v>
      </c>
      <c r="J574">
        <f t="shared" si="80"/>
        <v>0</v>
      </c>
      <c r="K574">
        <f t="shared" si="81"/>
        <v>0</v>
      </c>
      <c r="L574">
        <f t="shared" si="82"/>
        <v>0</v>
      </c>
      <c r="M574">
        <f t="shared" si="83"/>
        <v>0</v>
      </c>
      <c r="N574">
        <f t="shared" si="84"/>
        <v>0</v>
      </c>
      <c r="O574">
        <f t="shared" si="85"/>
        <v>0</v>
      </c>
      <c r="P574">
        <f t="shared" si="86"/>
        <v>0</v>
      </c>
      <c r="Q574">
        <f t="shared" si="87"/>
        <v>1</v>
      </c>
      <c r="R574">
        <f t="shared" si="88"/>
        <v>0</v>
      </c>
      <c r="S574">
        <f t="shared" si="89"/>
        <v>0</v>
      </c>
    </row>
    <row r="575" spans="1:19" x14ac:dyDescent="0.3">
      <c r="A575" t="s">
        <v>1433</v>
      </c>
      <c r="B575" t="s">
        <v>1434</v>
      </c>
      <c r="C575" s="1">
        <v>43110</v>
      </c>
      <c r="D575" s="6">
        <v>2314504031</v>
      </c>
      <c r="E575" t="s">
        <v>71</v>
      </c>
      <c r="F575" t="s">
        <v>1435</v>
      </c>
      <c r="G575" t="s">
        <v>20</v>
      </c>
      <c r="H575" t="s">
        <v>460</v>
      </c>
      <c r="I575" t="s">
        <v>22</v>
      </c>
      <c r="J575">
        <f t="shared" si="80"/>
        <v>0</v>
      </c>
      <c r="K575">
        <f t="shared" si="81"/>
        <v>0</v>
      </c>
      <c r="L575">
        <f t="shared" si="82"/>
        <v>0</v>
      </c>
      <c r="M575">
        <f t="shared" si="83"/>
        <v>0</v>
      </c>
      <c r="N575">
        <f t="shared" si="84"/>
        <v>0</v>
      </c>
      <c r="O575">
        <f t="shared" si="85"/>
        <v>0</v>
      </c>
      <c r="P575">
        <f t="shared" si="86"/>
        <v>0</v>
      </c>
      <c r="Q575">
        <f t="shared" si="87"/>
        <v>0</v>
      </c>
      <c r="R575">
        <f t="shared" si="88"/>
        <v>0</v>
      </c>
      <c r="S575">
        <f t="shared" si="89"/>
        <v>0</v>
      </c>
    </row>
    <row r="576" spans="1:19" x14ac:dyDescent="0.3">
      <c r="A576" t="s">
        <v>1436</v>
      </c>
      <c r="B576" t="s">
        <v>918</v>
      </c>
      <c r="C576" s="1">
        <v>28781</v>
      </c>
      <c r="D576" s="6">
        <v>2941863747</v>
      </c>
      <c r="E576" t="s">
        <v>25</v>
      </c>
      <c r="F576" t="s">
        <v>874</v>
      </c>
      <c r="G576" t="s">
        <v>44</v>
      </c>
      <c r="H576" t="s">
        <v>319</v>
      </c>
      <c r="I576" t="s">
        <v>15</v>
      </c>
      <c r="J576">
        <f t="shared" si="80"/>
        <v>0</v>
      </c>
      <c r="K576">
        <f t="shared" si="81"/>
        <v>0</v>
      </c>
      <c r="L576">
        <f t="shared" si="82"/>
        <v>1</v>
      </c>
      <c r="M576">
        <f t="shared" si="83"/>
        <v>0</v>
      </c>
      <c r="N576">
        <f t="shared" si="84"/>
        <v>0</v>
      </c>
      <c r="O576">
        <f t="shared" si="85"/>
        <v>0</v>
      </c>
      <c r="P576">
        <f t="shared" si="86"/>
        <v>0</v>
      </c>
      <c r="Q576">
        <f t="shared" si="87"/>
        <v>0</v>
      </c>
      <c r="R576">
        <f t="shared" si="88"/>
        <v>0</v>
      </c>
      <c r="S576">
        <f t="shared" si="89"/>
        <v>0</v>
      </c>
    </row>
    <row r="577" spans="1:19" x14ac:dyDescent="0.3">
      <c r="A577" t="s">
        <v>1437</v>
      </c>
      <c r="B577" t="s">
        <v>1004</v>
      </c>
      <c r="C577" s="1">
        <v>23368</v>
      </c>
      <c r="D577" s="6">
        <v>2066820225</v>
      </c>
      <c r="E577" t="s">
        <v>11</v>
      </c>
      <c r="F577" t="s">
        <v>11</v>
      </c>
      <c r="G577" t="s">
        <v>20</v>
      </c>
      <c r="H577" t="s">
        <v>1438</v>
      </c>
      <c r="I577" t="s">
        <v>22</v>
      </c>
      <c r="J577">
        <f t="shared" si="80"/>
        <v>0</v>
      </c>
      <c r="K577">
        <f t="shared" si="81"/>
        <v>0</v>
      </c>
      <c r="L577">
        <f t="shared" si="82"/>
        <v>0</v>
      </c>
      <c r="M577">
        <f t="shared" si="83"/>
        <v>0</v>
      </c>
      <c r="N577">
        <f t="shared" si="84"/>
        <v>0</v>
      </c>
      <c r="O577">
        <f t="shared" si="85"/>
        <v>0</v>
      </c>
      <c r="P577">
        <f t="shared" si="86"/>
        <v>0</v>
      </c>
      <c r="Q577">
        <f t="shared" si="87"/>
        <v>0</v>
      </c>
      <c r="R577">
        <f t="shared" si="88"/>
        <v>0</v>
      </c>
      <c r="S577">
        <f t="shared" si="89"/>
        <v>0</v>
      </c>
    </row>
    <row r="578" spans="1:19" x14ac:dyDescent="0.3">
      <c r="A578" t="s">
        <v>1439</v>
      </c>
      <c r="B578" t="s">
        <v>650</v>
      </c>
      <c r="C578" s="1">
        <v>14261</v>
      </c>
      <c r="D578" s="6">
        <v>20415696114</v>
      </c>
      <c r="E578" t="s">
        <v>52</v>
      </c>
      <c r="F578" t="s">
        <v>102</v>
      </c>
      <c r="G578" t="s">
        <v>44</v>
      </c>
      <c r="H578" t="s">
        <v>1440</v>
      </c>
      <c r="I578" t="s">
        <v>39</v>
      </c>
      <c r="J578">
        <f t="shared" si="80"/>
        <v>0</v>
      </c>
      <c r="K578">
        <f t="shared" si="81"/>
        <v>0</v>
      </c>
      <c r="L578">
        <f t="shared" si="82"/>
        <v>0</v>
      </c>
      <c r="M578">
        <f t="shared" si="83"/>
        <v>0</v>
      </c>
      <c r="N578">
        <f t="shared" si="84"/>
        <v>0</v>
      </c>
      <c r="O578">
        <f t="shared" si="85"/>
        <v>1</v>
      </c>
      <c r="P578">
        <f t="shared" si="86"/>
        <v>0</v>
      </c>
      <c r="Q578">
        <f t="shared" si="87"/>
        <v>0</v>
      </c>
      <c r="R578">
        <f t="shared" si="88"/>
        <v>0</v>
      </c>
      <c r="S578">
        <f t="shared" si="89"/>
        <v>0</v>
      </c>
    </row>
    <row r="579" spans="1:19" x14ac:dyDescent="0.3">
      <c r="A579" t="s">
        <v>1441</v>
      </c>
      <c r="B579" t="s">
        <v>1442</v>
      </c>
      <c r="C579" s="1">
        <v>8155</v>
      </c>
      <c r="D579" s="6">
        <v>25001844178</v>
      </c>
      <c r="E579" t="s">
        <v>31</v>
      </c>
      <c r="F579" t="s">
        <v>506</v>
      </c>
      <c r="G579" t="s">
        <v>27</v>
      </c>
      <c r="H579" t="s">
        <v>1443</v>
      </c>
      <c r="I579" t="s">
        <v>22</v>
      </c>
      <c r="J579">
        <f t="shared" ref="J579:J642" si="90">IF(AND(OR(E579="Guatemala",E579="El Progreso",E579="Baja Verapaz",E579="Sacatepéquez",E579="Chimaltenango"),I579="Confirmado"),1,0)</f>
        <v>0</v>
      </c>
      <c r="K579">
        <f t="shared" ref="K579:K642" si="91">IF(AND(OR(E579="Guatemala",E579="El Progreso",E579="Baja Verapaz",E579="Sacatepéquez",E579="Chimaltenango"),I579="Sospechoso"),1,0)</f>
        <v>0</v>
      </c>
      <c r="L579">
        <f t="shared" ref="L579:L642" si="92">IF(AND(OR(E579="Escuintla",E579="Retalhuleu",E579="Suchitepéquez",E579="Santa Rosa"),I579="Confirmado"),1,0)</f>
        <v>0</v>
      </c>
      <c r="M579">
        <f t="shared" ref="M579:M642" si="93">IF(AND(OR(E579="Escuintla",E579="Retalhuleu",E579="Suchitepéquez",E579="Santa Rosa"),I579="Sospechoso"),1,0)</f>
        <v>0</v>
      </c>
      <c r="N579">
        <f t="shared" ref="N579:N642" si="94">IF(AND(OR(E579="Quetzaltenango",E579="San Marcos",E579="Totonicapán",E579="Sololá"),I579="Confirmado"),1,0)</f>
        <v>0</v>
      </c>
      <c r="O579">
        <f t="shared" ref="O579:O642" si="95">IF(AND(OR(E579="Quetzaltenango",E579="San Marcos",E579="Totonicapán",E579="Sololá"),I579="Sospechoso"),1,0)</f>
        <v>0</v>
      </c>
      <c r="P579">
        <f t="shared" ref="P579:P642" si="96">IF(AND(OR(E579="Chiquimula",E579="Izabal",E579="Zacapa",E579="Jalapa",E579="Jutiapa"),I579="Confirmado"),1,0)</f>
        <v>0</v>
      </c>
      <c r="Q579">
        <f t="shared" ref="Q579:Q642" si="97">IF(AND(OR(E579="Chiquimula",E579="Izabal",E579="Zacapa",E579="Jalapa",E579="Jutiapa"),I579="Sospechoso"),1,0)</f>
        <v>0</v>
      </c>
      <c r="R579">
        <f t="shared" ref="R579:R642" si="98">IF(AND(OR(E579="Petén",E579="Alta Verapaz",E579="Quiché",E579="Huehuetenango"),I579="Confirmado"),1,0)</f>
        <v>0</v>
      </c>
      <c r="S579">
        <f t="shared" ref="S579:S642" si="99">IF(AND(OR(E579="Petén",E579="Alta Verapaz",E579="Quiché",E579="Huehuetenango"),I579="Sospechoso"),1,0)</f>
        <v>0</v>
      </c>
    </row>
    <row r="580" spans="1:19" x14ac:dyDescent="0.3">
      <c r="A580" t="s">
        <v>1444</v>
      </c>
      <c r="B580" t="s">
        <v>1445</v>
      </c>
      <c r="C580" s="1">
        <v>18146</v>
      </c>
      <c r="D580" s="6">
        <v>22761070189</v>
      </c>
      <c r="E580" t="s">
        <v>135</v>
      </c>
      <c r="F580" t="s">
        <v>135</v>
      </c>
      <c r="G580" t="s">
        <v>27</v>
      </c>
      <c r="H580" t="s">
        <v>1446</v>
      </c>
      <c r="I580" t="s">
        <v>22</v>
      </c>
      <c r="J580">
        <f t="shared" si="90"/>
        <v>0</v>
      </c>
      <c r="K580">
        <f t="shared" si="91"/>
        <v>0</v>
      </c>
      <c r="L580">
        <f t="shared" si="92"/>
        <v>0</v>
      </c>
      <c r="M580">
        <f t="shared" si="93"/>
        <v>0</v>
      </c>
      <c r="N580">
        <f t="shared" si="94"/>
        <v>0</v>
      </c>
      <c r="O580">
        <f t="shared" si="95"/>
        <v>0</v>
      </c>
      <c r="P580">
        <f t="shared" si="96"/>
        <v>0</v>
      </c>
      <c r="Q580">
        <f t="shared" si="97"/>
        <v>0</v>
      </c>
      <c r="R580">
        <f t="shared" si="98"/>
        <v>0</v>
      </c>
      <c r="S580">
        <f t="shared" si="99"/>
        <v>0</v>
      </c>
    </row>
    <row r="581" spans="1:19" x14ac:dyDescent="0.3">
      <c r="A581" t="s">
        <v>1447</v>
      </c>
      <c r="B581" t="s">
        <v>17</v>
      </c>
      <c r="C581" s="1">
        <v>37232</v>
      </c>
      <c r="D581" s="6">
        <v>2571920133</v>
      </c>
      <c r="E581" t="s">
        <v>52</v>
      </c>
      <c r="F581" t="s">
        <v>366</v>
      </c>
      <c r="G581" t="s">
        <v>20</v>
      </c>
      <c r="H581" t="s">
        <v>656</v>
      </c>
      <c r="I581" t="s">
        <v>15</v>
      </c>
      <c r="J581">
        <f t="shared" si="90"/>
        <v>0</v>
      </c>
      <c r="K581">
        <f t="shared" si="91"/>
        <v>0</v>
      </c>
      <c r="L581">
        <f t="shared" si="92"/>
        <v>0</v>
      </c>
      <c r="M581">
        <f t="shared" si="93"/>
        <v>0</v>
      </c>
      <c r="N581">
        <f t="shared" si="94"/>
        <v>1</v>
      </c>
      <c r="O581">
        <f t="shared" si="95"/>
        <v>0</v>
      </c>
      <c r="P581">
        <f t="shared" si="96"/>
        <v>0</v>
      </c>
      <c r="Q581">
        <f t="shared" si="97"/>
        <v>0</v>
      </c>
      <c r="R581">
        <f t="shared" si="98"/>
        <v>0</v>
      </c>
      <c r="S581">
        <f t="shared" si="99"/>
        <v>0</v>
      </c>
    </row>
    <row r="582" spans="1:19" x14ac:dyDescent="0.3">
      <c r="A582" t="s">
        <v>1448</v>
      </c>
      <c r="B582" t="s">
        <v>192</v>
      </c>
      <c r="C582" s="1">
        <v>16245</v>
      </c>
      <c r="D582" s="6">
        <v>1922352023</v>
      </c>
      <c r="E582" t="s">
        <v>11</v>
      </c>
      <c r="F582" t="s">
        <v>11</v>
      </c>
      <c r="G582" t="s">
        <v>20</v>
      </c>
      <c r="H582" t="s">
        <v>685</v>
      </c>
      <c r="I582" t="s">
        <v>15</v>
      </c>
      <c r="J582">
        <f t="shared" si="90"/>
        <v>1</v>
      </c>
      <c r="K582">
        <f t="shared" si="91"/>
        <v>0</v>
      </c>
      <c r="L582">
        <f t="shared" si="92"/>
        <v>0</v>
      </c>
      <c r="M582">
        <f t="shared" si="93"/>
        <v>0</v>
      </c>
      <c r="N582">
        <f t="shared" si="94"/>
        <v>0</v>
      </c>
      <c r="O582">
        <f t="shared" si="95"/>
        <v>0</v>
      </c>
      <c r="P582">
        <f t="shared" si="96"/>
        <v>0</v>
      </c>
      <c r="Q582">
        <f t="shared" si="97"/>
        <v>0</v>
      </c>
      <c r="R582">
        <f t="shared" si="98"/>
        <v>0</v>
      </c>
      <c r="S582">
        <f t="shared" si="99"/>
        <v>0</v>
      </c>
    </row>
    <row r="583" spans="1:19" x14ac:dyDescent="0.3">
      <c r="A583" t="s">
        <v>1449</v>
      </c>
      <c r="B583" t="s">
        <v>547</v>
      </c>
      <c r="C583" s="1">
        <v>19932</v>
      </c>
      <c r="D583" s="6">
        <v>2458682683</v>
      </c>
      <c r="E583" t="s">
        <v>52</v>
      </c>
      <c r="F583" t="s">
        <v>52</v>
      </c>
      <c r="G583" t="s">
        <v>44</v>
      </c>
      <c r="H583" t="s">
        <v>560</v>
      </c>
      <c r="I583" t="s">
        <v>22</v>
      </c>
      <c r="J583">
        <f t="shared" si="90"/>
        <v>0</v>
      </c>
      <c r="K583">
        <f t="shared" si="91"/>
        <v>0</v>
      </c>
      <c r="L583">
        <f t="shared" si="92"/>
        <v>0</v>
      </c>
      <c r="M583">
        <f t="shared" si="93"/>
        <v>0</v>
      </c>
      <c r="N583">
        <f t="shared" si="94"/>
        <v>0</v>
      </c>
      <c r="O583">
        <f t="shared" si="95"/>
        <v>0</v>
      </c>
      <c r="P583">
        <f t="shared" si="96"/>
        <v>0</v>
      </c>
      <c r="Q583">
        <f t="shared" si="97"/>
        <v>0</v>
      </c>
      <c r="R583">
        <f t="shared" si="98"/>
        <v>0</v>
      </c>
      <c r="S583">
        <f t="shared" si="99"/>
        <v>0</v>
      </c>
    </row>
    <row r="584" spans="1:19" x14ac:dyDescent="0.3">
      <c r="A584" t="s">
        <v>1450</v>
      </c>
      <c r="B584" t="s">
        <v>171</v>
      </c>
      <c r="C584" s="1">
        <v>25354</v>
      </c>
      <c r="D584" s="6">
        <v>27876604141</v>
      </c>
      <c r="E584" t="s">
        <v>127</v>
      </c>
      <c r="F584" t="s">
        <v>339</v>
      </c>
      <c r="G584" t="s">
        <v>20</v>
      </c>
      <c r="H584" t="s">
        <v>434</v>
      </c>
      <c r="I584" t="s">
        <v>15</v>
      </c>
      <c r="J584">
        <f t="shared" si="90"/>
        <v>0</v>
      </c>
      <c r="K584">
        <f t="shared" si="91"/>
        <v>0</v>
      </c>
      <c r="L584">
        <f t="shared" si="92"/>
        <v>0</v>
      </c>
      <c r="M584">
        <f t="shared" si="93"/>
        <v>0</v>
      </c>
      <c r="N584">
        <f t="shared" si="94"/>
        <v>0</v>
      </c>
      <c r="O584">
        <f t="shared" si="95"/>
        <v>0</v>
      </c>
      <c r="P584">
        <f t="shared" si="96"/>
        <v>0</v>
      </c>
      <c r="Q584">
        <f t="shared" si="97"/>
        <v>0</v>
      </c>
      <c r="R584">
        <f t="shared" si="98"/>
        <v>1</v>
      </c>
      <c r="S584">
        <f t="shared" si="99"/>
        <v>0</v>
      </c>
    </row>
    <row r="585" spans="1:19" x14ac:dyDescent="0.3">
      <c r="A585" t="s">
        <v>1451</v>
      </c>
      <c r="B585" t="s">
        <v>1452</v>
      </c>
      <c r="C585" s="1">
        <v>17801</v>
      </c>
      <c r="D585" s="6">
        <v>28050669215</v>
      </c>
      <c r="E585" t="s">
        <v>154</v>
      </c>
      <c r="F585" t="s">
        <v>1453</v>
      </c>
      <c r="G585" t="s">
        <v>13</v>
      </c>
      <c r="H585" t="s">
        <v>513</v>
      </c>
      <c r="I585" t="s">
        <v>15</v>
      </c>
      <c r="J585">
        <f t="shared" si="90"/>
        <v>0</v>
      </c>
      <c r="K585">
        <f t="shared" si="91"/>
        <v>0</v>
      </c>
      <c r="L585">
        <f t="shared" si="92"/>
        <v>1</v>
      </c>
      <c r="M585">
        <f t="shared" si="93"/>
        <v>0</v>
      </c>
      <c r="N585">
        <f t="shared" si="94"/>
        <v>0</v>
      </c>
      <c r="O585">
        <f t="shared" si="95"/>
        <v>0</v>
      </c>
      <c r="P585">
        <f t="shared" si="96"/>
        <v>0</v>
      </c>
      <c r="Q585">
        <f t="shared" si="97"/>
        <v>0</v>
      </c>
      <c r="R585">
        <f t="shared" si="98"/>
        <v>0</v>
      </c>
      <c r="S585">
        <f t="shared" si="99"/>
        <v>0</v>
      </c>
    </row>
    <row r="586" spans="1:19" x14ac:dyDescent="0.3">
      <c r="A586" t="s">
        <v>1454</v>
      </c>
      <c r="B586" t="s">
        <v>666</v>
      </c>
      <c r="C586" s="1">
        <v>12081</v>
      </c>
      <c r="D586" s="6">
        <v>2362595877</v>
      </c>
      <c r="E586" t="s">
        <v>86</v>
      </c>
      <c r="F586" t="s">
        <v>449</v>
      </c>
      <c r="G586" t="s">
        <v>44</v>
      </c>
      <c r="H586" t="s">
        <v>1455</v>
      </c>
      <c r="I586" t="s">
        <v>15</v>
      </c>
      <c r="J586">
        <f t="shared" si="90"/>
        <v>0</v>
      </c>
      <c r="K586">
        <f t="shared" si="91"/>
        <v>0</v>
      </c>
      <c r="L586">
        <f t="shared" si="92"/>
        <v>0</v>
      </c>
      <c r="M586">
        <f t="shared" si="93"/>
        <v>0</v>
      </c>
      <c r="N586">
        <f t="shared" si="94"/>
        <v>0</v>
      </c>
      <c r="O586">
        <f t="shared" si="95"/>
        <v>0</v>
      </c>
      <c r="P586">
        <f t="shared" si="96"/>
        <v>1</v>
      </c>
      <c r="Q586">
        <f t="shared" si="97"/>
        <v>0</v>
      </c>
      <c r="R586">
        <f t="shared" si="98"/>
        <v>0</v>
      </c>
      <c r="S586">
        <f t="shared" si="99"/>
        <v>0</v>
      </c>
    </row>
    <row r="587" spans="1:19" x14ac:dyDescent="0.3">
      <c r="A587" t="s">
        <v>1456</v>
      </c>
      <c r="B587" t="s">
        <v>436</v>
      </c>
      <c r="C587" s="1">
        <v>29921</v>
      </c>
      <c r="D587" s="6">
        <v>2390297321</v>
      </c>
      <c r="E587" t="s">
        <v>114</v>
      </c>
      <c r="F587" t="s">
        <v>115</v>
      </c>
      <c r="G587" t="s">
        <v>63</v>
      </c>
      <c r="H587" t="s">
        <v>1457</v>
      </c>
      <c r="I587" t="s">
        <v>39</v>
      </c>
      <c r="J587">
        <f t="shared" si="90"/>
        <v>0</v>
      </c>
      <c r="K587">
        <f t="shared" si="91"/>
        <v>1</v>
      </c>
      <c r="L587">
        <f t="shared" si="92"/>
        <v>0</v>
      </c>
      <c r="M587">
        <f t="shared" si="93"/>
        <v>0</v>
      </c>
      <c r="N587">
        <f t="shared" si="94"/>
        <v>0</v>
      </c>
      <c r="O587">
        <f t="shared" si="95"/>
        <v>0</v>
      </c>
      <c r="P587">
        <f t="shared" si="96"/>
        <v>0</v>
      </c>
      <c r="Q587">
        <f t="shared" si="97"/>
        <v>0</v>
      </c>
      <c r="R587">
        <f t="shared" si="98"/>
        <v>0</v>
      </c>
      <c r="S587">
        <f t="shared" si="99"/>
        <v>0</v>
      </c>
    </row>
    <row r="588" spans="1:19" x14ac:dyDescent="0.3">
      <c r="A588" t="s">
        <v>1458</v>
      </c>
      <c r="B588" t="s">
        <v>197</v>
      </c>
      <c r="C588" s="1">
        <v>18394</v>
      </c>
      <c r="D588" s="6">
        <v>2857697737</v>
      </c>
      <c r="E588" t="s">
        <v>135</v>
      </c>
      <c r="F588" t="s">
        <v>1036</v>
      </c>
      <c r="G588" t="s">
        <v>27</v>
      </c>
      <c r="H588" t="s">
        <v>1423</v>
      </c>
      <c r="I588" t="s">
        <v>15</v>
      </c>
      <c r="J588">
        <f t="shared" si="90"/>
        <v>0</v>
      </c>
      <c r="K588">
        <f t="shared" si="91"/>
        <v>0</v>
      </c>
      <c r="L588">
        <f t="shared" si="92"/>
        <v>0</v>
      </c>
      <c r="M588">
        <f t="shared" si="93"/>
        <v>0</v>
      </c>
      <c r="N588">
        <f t="shared" si="94"/>
        <v>1</v>
      </c>
      <c r="O588">
        <f t="shared" si="95"/>
        <v>0</v>
      </c>
      <c r="P588">
        <f t="shared" si="96"/>
        <v>0</v>
      </c>
      <c r="Q588">
        <f t="shared" si="97"/>
        <v>0</v>
      </c>
      <c r="R588">
        <f t="shared" si="98"/>
        <v>0</v>
      </c>
      <c r="S588">
        <f t="shared" si="99"/>
        <v>0</v>
      </c>
    </row>
    <row r="589" spans="1:19" x14ac:dyDescent="0.3">
      <c r="A589" t="s">
        <v>16</v>
      </c>
      <c r="B589" t="s">
        <v>1192</v>
      </c>
      <c r="C589" s="1">
        <v>23528</v>
      </c>
      <c r="D589" s="6">
        <v>19628755109</v>
      </c>
      <c r="E589" t="s">
        <v>11</v>
      </c>
      <c r="F589" t="s">
        <v>11</v>
      </c>
      <c r="G589" t="s">
        <v>13</v>
      </c>
      <c r="H589" t="s">
        <v>618</v>
      </c>
      <c r="I589" t="s">
        <v>22</v>
      </c>
      <c r="J589">
        <f t="shared" si="90"/>
        <v>0</v>
      </c>
      <c r="K589">
        <f t="shared" si="91"/>
        <v>0</v>
      </c>
      <c r="L589">
        <f t="shared" si="92"/>
        <v>0</v>
      </c>
      <c r="M589">
        <f t="shared" si="93"/>
        <v>0</v>
      </c>
      <c r="N589">
        <f t="shared" si="94"/>
        <v>0</v>
      </c>
      <c r="O589">
        <f t="shared" si="95"/>
        <v>0</v>
      </c>
      <c r="P589">
        <f t="shared" si="96"/>
        <v>0</v>
      </c>
      <c r="Q589">
        <f t="shared" si="97"/>
        <v>0</v>
      </c>
      <c r="R589">
        <f t="shared" si="98"/>
        <v>0</v>
      </c>
      <c r="S589">
        <f t="shared" si="99"/>
        <v>0</v>
      </c>
    </row>
    <row r="590" spans="1:19" x14ac:dyDescent="0.3">
      <c r="A590" t="s">
        <v>1459</v>
      </c>
      <c r="B590" t="s">
        <v>1460</v>
      </c>
      <c r="C590" s="1">
        <v>10611</v>
      </c>
      <c r="D590" s="6">
        <v>2419949881</v>
      </c>
      <c r="E590" t="s">
        <v>11</v>
      </c>
      <c r="F590" t="s">
        <v>11</v>
      </c>
      <c r="G590" t="s">
        <v>13</v>
      </c>
      <c r="H590" t="s">
        <v>1461</v>
      </c>
      <c r="I590" t="s">
        <v>22</v>
      </c>
      <c r="J590">
        <f t="shared" si="90"/>
        <v>0</v>
      </c>
      <c r="K590">
        <f t="shared" si="91"/>
        <v>0</v>
      </c>
      <c r="L590">
        <f t="shared" si="92"/>
        <v>0</v>
      </c>
      <c r="M590">
        <f t="shared" si="93"/>
        <v>0</v>
      </c>
      <c r="N590">
        <f t="shared" si="94"/>
        <v>0</v>
      </c>
      <c r="O590">
        <f t="shared" si="95"/>
        <v>0</v>
      </c>
      <c r="P590">
        <f t="shared" si="96"/>
        <v>0</v>
      </c>
      <c r="Q590">
        <f t="shared" si="97"/>
        <v>0</v>
      </c>
      <c r="R590">
        <f t="shared" si="98"/>
        <v>0</v>
      </c>
      <c r="S590">
        <f t="shared" si="99"/>
        <v>0</v>
      </c>
    </row>
    <row r="591" spans="1:19" x14ac:dyDescent="0.3">
      <c r="A591" t="s">
        <v>1462</v>
      </c>
      <c r="B591" t="s">
        <v>517</v>
      </c>
      <c r="C591" s="1">
        <v>30944</v>
      </c>
      <c r="D591" s="6">
        <v>20243842157</v>
      </c>
      <c r="E591" t="s">
        <v>135</v>
      </c>
      <c r="F591" t="s">
        <v>293</v>
      </c>
      <c r="G591" t="s">
        <v>13</v>
      </c>
      <c r="H591" t="s">
        <v>1463</v>
      </c>
      <c r="I591" t="s">
        <v>15</v>
      </c>
      <c r="J591">
        <f t="shared" si="90"/>
        <v>0</v>
      </c>
      <c r="K591">
        <f t="shared" si="91"/>
        <v>0</v>
      </c>
      <c r="L591">
        <f t="shared" si="92"/>
        <v>0</v>
      </c>
      <c r="M591">
        <f t="shared" si="93"/>
        <v>0</v>
      </c>
      <c r="N591">
        <f t="shared" si="94"/>
        <v>1</v>
      </c>
      <c r="O591">
        <f t="shared" si="95"/>
        <v>0</v>
      </c>
      <c r="P591">
        <f t="shared" si="96"/>
        <v>0</v>
      </c>
      <c r="Q591">
        <f t="shared" si="97"/>
        <v>0</v>
      </c>
      <c r="R591">
        <f t="shared" si="98"/>
        <v>0</v>
      </c>
      <c r="S591">
        <f t="shared" si="99"/>
        <v>0</v>
      </c>
    </row>
    <row r="592" spans="1:19" x14ac:dyDescent="0.3">
      <c r="A592" t="s">
        <v>453</v>
      </c>
      <c r="B592" t="s">
        <v>121</v>
      </c>
      <c r="C592" s="1">
        <v>40835</v>
      </c>
      <c r="D592" s="6">
        <v>2778675872</v>
      </c>
      <c r="E592" t="s">
        <v>91</v>
      </c>
      <c r="F592" t="s">
        <v>92</v>
      </c>
      <c r="G592" t="s">
        <v>63</v>
      </c>
      <c r="H592" t="s">
        <v>1240</v>
      </c>
      <c r="I592" t="s">
        <v>39</v>
      </c>
      <c r="J592">
        <f t="shared" si="90"/>
        <v>0</v>
      </c>
      <c r="K592">
        <f t="shared" si="91"/>
        <v>0</v>
      </c>
      <c r="L592">
        <f t="shared" si="92"/>
        <v>0</v>
      </c>
      <c r="M592">
        <f t="shared" si="93"/>
        <v>0</v>
      </c>
      <c r="N592">
        <f t="shared" si="94"/>
        <v>0</v>
      </c>
      <c r="O592">
        <f t="shared" si="95"/>
        <v>1</v>
      </c>
      <c r="P592">
        <f t="shared" si="96"/>
        <v>0</v>
      </c>
      <c r="Q592">
        <f t="shared" si="97"/>
        <v>0</v>
      </c>
      <c r="R592">
        <f t="shared" si="98"/>
        <v>0</v>
      </c>
      <c r="S592">
        <f t="shared" si="99"/>
        <v>0</v>
      </c>
    </row>
    <row r="593" spans="1:19" x14ac:dyDescent="0.3">
      <c r="A593" t="s">
        <v>1464</v>
      </c>
      <c r="B593" t="s">
        <v>1465</v>
      </c>
      <c r="C593" s="1">
        <v>36223</v>
      </c>
      <c r="D593" s="6">
        <v>2447239848</v>
      </c>
      <c r="E593" t="s">
        <v>328</v>
      </c>
      <c r="F593" t="s">
        <v>329</v>
      </c>
      <c r="G593" t="s">
        <v>44</v>
      </c>
      <c r="H593" t="s">
        <v>54</v>
      </c>
      <c r="I593" t="s">
        <v>22</v>
      </c>
      <c r="J593">
        <f t="shared" si="90"/>
        <v>0</v>
      </c>
      <c r="K593">
        <f t="shared" si="91"/>
        <v>0</v>
      </c>
      <c r="L593">
        <f t="shared" si="92"/>
        <v>0</v>
      </c>
      <c r="M593">
        <f t="shared" si="93"/>
        <v>0</v>
      </c>
      <c r="N593">
        <f t="shared" si="94"/>
        <v>0</v>
      </c>
      <c r="O593">
        <f t="shared" si="95"/>
        <v>0</v>
      </c>
      <c r="P593">
        <f t="shared" si="96"/>
        <v>0</v>
      </c>
      <c r="Q593">
        <f t="shared" si="97"/>
        <v>0</v>
      </c>
      <c r="R593">
        <f t="shared" si="98"/>
        <v>0</v>
      </c>
      <c r="S593">
        <f t="shared" si="99"/>
        <v>0</v>
      </c>
    </row>
    <row r="594" spans="1:19" x14ac:dyDescent="0.3">
      <c r="A594" t="s">
        <v>455</v>
      </c>
      <c r="B594" t="s">
        <v>381</v>
      </c>
      <c r="C594" s="1">
        <v>25607</v>
      </c>
      <c r="D594" s="6">
        <v>26693155203</v>
      </c>
      <c r="E594" t="s">
        <v>122</v>
      </c>
      <c r="F594" t="s">
        <v>338</v>
      </c>
      <c r="G594" t="s">
        <v>13</v>
      </c>
      <c r="H594" t="s">
        <v>1466</v>
      </c>
      <c r="I594" t="s">
        <v>39</v>
      </c>
      <c r="J594">
        <f t="shared" si="90"/>
        <v>0</v>
      </c>
      <c r="K594">
        <f t="shared" si="91"/>
        <v>1</v>
      </c>
      <c r="L594">
        <f t="shared" si="92"/>
        <v>0</v>
      </c>
      <c r="M594">
        <f t="shared" si="93"/>
        <v>0</v>
      </c>
      <c r="N594">
        <f t="shared" si="94"/>
        <v>0</v>
      </c>
      <c r="O594">
        <f t="shared" si="95"/>
        <v>0</v>
      </c>
      <c r="P594">
        <f t="shared" si="96"/>
        <v>0</v>
      </c>
      <c r="Q594">
        <f t="shared" si="97"/>
        <v>0</v>
      </c>
      <c r="R594">
        <f t="shared" si="98"/>
        <v>0</v>
      </c>
      <c r="S594">
        <f t="shared" si="99"/>
        <v>0</v>
      </c>
    </row>
    <row r="595" spans="1:19" x14ac:dyDescent="0.3">
      <c r="A595" t="s">
        <v>1467</v>
      </c>
      <c r="B595" t="s">
        <v>1468</v>
      </c>
      <c r="C595" s="1">
        <v>42022</v>
      </c>
      <c r="D595" s="6">
        <v>2543627287</v>
      </c>
      <c r="E595" t="s">
        <v>106</v>
      </c>
      <c r="F595" t="s">
        <v>76</v>
      </c>
      <c r="G595" t="s">
        <v>44</v>
      </c>
      <c r="H595" t="s">
        <v>1469</v>
      </c>
      <c r="I595" t="s">
        <v>22</v>
      </c>
      <c r="J595">
        <f t="shared" si="90"/>
        <v>0</v>
      </c>
      <c r="K595">
        <f t="shared" si="91"/>
        <v>0</v>
      </c>
      <c r="L595">
        <f t="shared" si="92"/>
        <v>0</v>
      </c>
      <c r="M595">
        <f t="shared" si="93"/>
        <v>0</v>
      </c>
      <c r="N595">
        <f t="shared" si="94"/>
        <v>0</v>
      </c>
      <c r="O595">
        <f t="shared" si="95"/>
        <v>0</v>
      </c>
      <c r="P595">
        <f t="shared" si="96"/>
        <v>0</v>
      </c>
      <c r="Q595">
        <f t="shared" si="97"/>
        <v>0</v>
      </c>
      <c r="R595">
        <f t="shared" si="98"/>
        <v>0</v>
      </c>
      <c r="S595">
        <f t="shared" si="99"/>
        <v>0</v>
      </c>
    </row>
    <row r="596" spans="1:19" x14ac:dyDescent="0.3">
      <c r="A596" t="s">
        <v>1470</v>
      </c>
      <c r="B596" t="s">
        <v>445</v>
      </c>
      <c r="C596" s="1">
        <v>28102</v>
      </c>
      <c r="D596" s="6">
        <v>1934974617</v>
      </c>
      <c r="E596" t="s">
        <v>36</v>
      </c>
      <c r="F596" t="s">
        <v>287</v>
      </c>
      <c r="G596" t="s">
        <v>27</v>
      </c>
      <c r="H596" t="s">
        <v>1471</v>
      </c>
      <c r="I596" t="s">
        <v>22</v>
      </c>
      <c r="J596">
        <f t="shared" si="90"/>
        <v>0</v>
      </c>
      <c r="K596">
        <f t="shared" si="91"/>
        <v>0</v>
      </c>
      <c r="L596">
        <f t="shared" si="92"/>
        <v>0</v>
      </c>
      <c r="M596">
        <f t="shared" si="93"/>
        <v>0</v>
      </c>
      <c r="N596">
        <f t="shared" si="94"/>
        <v>0</v>
      </c>
      <c r="O596">
        <f t="shared" si="95"/>
        <v>0</v>
      </c>
      <c r="P596">
        <f t="shared" si="96"/>
        <v>0</v>
      </c>
      <c r="Q596">
        <f t="shared" si="97"/>
        <v>0</v>
      </c>
      <c r="R596">
        <f t="shared" si="98"/>
        <v>0</v>
      </c>
      <c r="S596">
        <f t="shared" si="99"/>
        <v>0</v>
      </c>
    </row>
    <row r="597" spans="1:19" x14ac:dyDescent="0.3">
      <c r="A597" t="s">
        <v>1472</v>
      </c>
      <c r="B597" t="s">
        <v>399</v>
      </c>
      <c r="C597" s="1">
        <v>29689</v>
      </c>
      <c r="D597" s="6">
        <v>1930416929</v>
      </c>
      <c r="E597" t="s">
        <v>11</v>
      </c>
      <c r="F597" t="s">
        <v>205</v>
      </c>
      <c r="G597" t="s">
        <v>44</v>
      </c>
      <c r="H597" t="s">
        <v>1358</v>
      </c>
      <c r="I597" t="s">
        <v>15</v>
      </c>
      <c r="J597">
        <f t="shared" si="90"/>
        <v>1</v>
      </c>
      <c r="K597">
        <f t="shared" si="91"/>
        <v>0</v>
      </c>
      <c r="L597">
        <f t="shared" si="92"/>
        <v>0</v>
      </c>
      <c r="M597">
        <f t="shared" si="93"/>
        <v>0</v>
      </c>
      <c r="N597">
        <f t="shared" si="94"/>
        <v>0</v>
      </c>
      <c r="O597">
        <f t="shared" si="95"/>
        <v>0</v>
      </c>
      <c r="P597">
        <f t="shared" si="96"/>
        <v>0</v>
      </c>
      <c r="Q597">
        <f t="shared" si="97"/>
        <v>0</v>
      </c>
      <c r="R597">
        <f t="shared" si="98"/>
        <v>0</v>
      </c>
      <c r="S597">
        <f t="shared" si="99"/>
        <v>0</v>
      </c>
    </row>
    <row r="598" spans="1:19" x14ac:dyDescent="0.3">
      <c r="A598" t="s">
        <v>1473</v>
      </c>
      <c r="B598" t="s">
        <v>672</v>
      </c>
      <c r="C598" s="1">
        <v>9811</v>
      </c>
      <c r="D598" s="6">
        <v>20889804154</v>
      </c>
      <c r="E598" t="s">
        <v>91</v>
      </c>
      <c r="F598" t="s">
        <v>227</v>
      </c>
      <c r="G598" t="s">
        <v>44</v>
      </c>
      <c r="H598" t="s">
        <v>846</v>
      </c>
      <c r="I598" t="s">
        <v>15</v>
      </c>
      <c r="J598">
        <f t="shared" si="90"/>
        <v>0</v>
      </c>
      <c r="K598">
        <f t="shared" si="91"/>
        <v>0</v>
      </c>
      <c r="L598">
        <f t="shared" si="92"/>
        <v>0</v>
      </c>
      <c r="M598">
        <f t="shared" si="93"/>
        <v>0</v>
      </c>
      <c r="N598">
        <f t="shared" si="94"/>
        <v>1</v>
      </c>
      <c r="O598">
        <f t="shared" si="95"/>
        <v>0</v>
      </c>
      <c r="P598">
        <f t="shared" si="96"/>
        <v>0</v>
      </c>
      <c r="Q598">
        <f t="shared" si="97"/>
        <v>0</v>
      </c>
      <c r="R598">
        <f t="shared" si="98"/>
        <v>0</v>
      </c>
      <c r="S598">
        <f t="shared" si="99"/>
        <v>0</v>
      </c>
    </row>
    <row r="599" spans="1:19" x14ac:dyDescent="0.3">
      <c r="A599" t="s">
        <v>1474</v>
      </c>
      <c r="B599" t="s">
        <v>1475</v>
      </c>
      <c r="C599" s="1">
        <v>19112</v>
      </c>
      <c r="D599" s="6">
        <v>20986176174</v>
      </c>
      <c r="E599" t="s">
        <v>149</v>
      </c>
      <c r="F599" t="s">
        <v>544</v>
      </c>
      <c r="G599" t="s">
        <v>63</v>
      </c>
      <c r="H599" t="s">
        <v>1476</v>
      </c>
      <c r="I599" t="s">
        <v>22</v>
      </c>
      <c r="J599">
        <f t="shared" si="90"/>
        <v>0</v>
      </c>
      <c r="K599">
        <f t="shared" si="91"/>
        <v>0</v>
      </c>
      <c r="L599">
        <f t="shared" si="92"/>
        <v>0</v>
      </c>
      <c r="M599">
        <f t="shared" si="93"/>
        <v>0</v>
      </c>
      <c r="N599">
        <f t="shared" si="94"/>
        <v>0</v>
      </c>
      <c r="O599">
        <f t="shared" si="95"/>
        <v>0</v>
      </c>
      <c r="P599">
        <f t="shared" si="96"/>
        <v>0</v>
      </c>
      <c r="Q599">
        <f t="shared" si="97"/>
        <v>0</v>
      </c>
      <c r="R599">
        <f t="shared" si="98"/>
        <v>0</v>
      </c>
      <c r="S599">
        <f t="shared" si="99"/>
        <v>0</v>
      </c>
    </row>
    <row r="600" spans="1:19" x14ac:dyDescent="0.3">
      <c r="A600" t="s">
        <v>1477</v>
      </c>
      <c r="B600" t="s">
        <v>338</v>
      </c>
      <c r="C600" s="1">
        <v>39750</v>
      </c>
      <c r="D600" s="6">
        <v>27242653176</v>
      </c>
      <c r="E600" t="s">
        <v>140</v>
      </c>
      <c r="F600" t="s">
        <v>278</v>
      </c>
      <c r="G600" t="s">
        <v>44</v>
      </c>
      <c r="H600" t="s">
        <v>1478</v>
      </c>
      <c r="I600" t="s">
        <v>15</v>
      </c>
      <c r="J600">
        <f t="shared" si="90"/>
        <v>1</v>
      </c>
      <c r="K600">
        <f t="shared" si="91"/>
        <v>0</v>
      </c>
      <c r="L600">
        <f t="shared" si="92"/>
        <v>0</v>
      </c>
      <c r="M600">
        <f t="shared" si="93"/>
        <v>0</v>
      </c>
      <c r="N600">
        <f t="shared" si="94"/>
        <v>0</v>
      </c>
      <c r="O600">
        <f t="shared" si="95"/>
        <v>0</v>
      </c>
      <c r="P600">
        <f t="shared" si="96"/>
        <v>0</v>
      </c>
      <c r="Q600">
        <f t="shared" si="97"/>
        <v>0</v>
      </c>
      <c r="R600">
        <f t="shared" si="98"/>
        <v>0</v>
      </c>
      <c r="S600">
        <f t="shared" si="99"/>
        <v>0</v>
      </c>
    </row>
    <row r="601" spans="1:19" x14ac:dyDescent="0.3">
      <c r="A601" t="s">
        <v>1479</v>
      </c>
      <c r="B601" t="s">
        <v>1480</v>
      </c>
      <c r="C601" s="1">
        <v>15535</v>
      </c>
      <c r="D601" s="6">
        <v>28736408124</v>
      </c>
      <c r="E601" t="s">
        <v>11</v>
      </c>
      <c r="F601" t="s">
        <v>12</v>
      </c>
      <c r="G601" t="s">
        <v>27</v>
      </c>
      <c r="H601" t="s">
        <v>582</v>
      </c>
      <c r="I601" t="s">
        <v>15</v>
      </c>
      <c r="J601">
        <f t="shared" si="90"/>
        <v>1</v>
      </c>
      <c r="K601">
        <f t="shared" si="91"/>
        <v>0</v>
      </c>
      <c r="L601">
        <f t="shared" si="92"/>
        <v>0</v>
      </c>
      <c r="M601">
        <f t="shared" si="93"/>
        <v>0</v>
      </c>
      <c r="N601">
        <f t="shared" si="94"/>
        <v>0</v>
      </c>
      <c r="O601">
        <f t="shared" si="95"/>
        <v>0</v>
      </c>
      <c r="P601">
        <f t="shared" si="96"/>
        <v>0</v>
      </c>
      <c r="Q601">
        <f t="shared" si="97"/>
        <v>0</v>
      </c>
      <c r="R601">
        <f t="shared" si="98"/>
        <v>0</v>
      </c>
      <c r="S601">
        <f t="shared" si="99"/>
        <v>0</v>
      </c>
    </row>
    <row r="602" spans="1:19" x14ac:dyDescent="0.3">
      <c r="A602" t="s">
        <v>1481</v>
      </c>
      <c r="B602" t="s">
        <v>509</v>
      </c>
      <c r="C602" s="1">
        <v>17845</v>
      </c>
      <c r="D602" s="6">
        <v>22974259117</v>
      </c>
      <c r="E602" t="s">
        <v>11</v>
      </c>
      <c r="F602" t="s">
        <v>11</v>
      </c>
      <c r="G602" t="s">
        <v>20</v>
      </c>
      <c r="H602" t="s">
        <v>142</v>
      </c>
      <c r="I602" t="s">
        <v>15</v>
      </c>
      <c r="J602">
        <f t="shared" si="90"/>
        <v>1</v>
      </c>
      <c r="K602">
        <f t="shared" si="91"/>
        <v>0</v>
      </c>
      <c r="L602">
        <f t="shared" si="92"/>
        <v>0</v>
      </c>
      <c r="M602">
        <f t="shared" si="93"/>
        <v>0</v>
      </c>
      <c r="N602">
        <f t="shared" si="94"/>
        <v>0</v>
      </c>
      <c r="O602">
        <f t="shared" si="95"/>
        <v>0</v>
      </c>
      <c r="P602">
        <f t="shared" si="96"/>
        <v>0</v>
      </c>
      <c r="Q602">
        <f t="shared" si="97"/>
        <v>0</v>
      </c>
      <c r="R602">
        <f t="shared" si="98"/>
        <v>0</v>
      </c>
      <c r="S602">
        <f t="shared" si="99"/>
        <v>0</v>
      </c>
    </row>
    <row r="603" spans="1:19" x14ac:dyDescent="0.3">
      <c r="A603" t="s">
        <v>1482</v>
      </c>
      <c r="B603" t="s">
        <v>321</v>
      </c>
      <c r="C603" s="1">
        <v>13368</v>
      </c>
      <c r="D603" s="6">
        <v>2509149837</v>
      </c>
      <c r="E603" t="s">
        <v>114</v>
      </c>
      <c r="F603" t="s">
        <v>1483</v>
      </c>
      <c r="G603" t="s">
        <v>27</v>
      </c>
      <c r="H603" t="s">
        <v>810</v>
      </c>
      <c r="I603" t="s">
        <v>22</v>
      </c>
      <c r="J603">
        <f t="shared" si="90"/>
        <v>0</v>
      </c>
      <c r="K603">
        <f t="shared" si="91"/>
        <v>0</v>
      </c>
      <c r="L603">
        <f t="shared" si="92"/>
        <v>0</v>
      </c>
      <c r="M603">
        <f t="shared" si="93"/>
        <v>0</v>
      </c>
      <c r="N603">
        <f t="shared" si="94"/>
        <v>0</v>
      </c>
      <c r="O603">
        <f t="shared" si="95"/>
        <v>0</v>
      </c>
      <c r="P603">
        <f t="shared" si="96"/>
        <v>0</v>
      </c>
      <c r="Q603">
        <f t="shared" si="97"/>
        <v>0</v>
      </c>
      <c r="R603">
        <f t="shared" si="98"/>
        <v>0</v>
      </c>
      <c r="S603">
        <f t="shared" si="99"/>
        <v>0</v>
      </c>
    </row>
    <row r="604" spans="1:19" x14ac:dyDescent="0.3">
      <c r="A604" t="s">
        <v>1484</v>
      </c>
      <c r="B604" t="s">
        <v>1485</v>
      </c>
      <c r="C604" s="1">
        <v>24589</v>
      </c>
      <c r="D604" s="6">
        <v>286725061510</v>
      </c>
      <c r="E604" t="s">
        <v>11</v>
      </c>
      <c r="F604" t="s">
        <v>205</v>
      </c>
      <c r="G604" t="s">
        <v>20</v>
      </c>
      <c r="H604" t="s">
        <v>1005</v>
      </c>
      <c r="I604" t="s">
        <v>39</v>
      </c>
      <c r="J604">
        <f t="shared" si="90"/>
        <v>0</v>
      </c>
      <c r="K604">
        <f t="shared" si="91"/>
        <v>1</v>
      </c>
      <c r="L604">
        <f t="shared" si="92"/>
        <v>0</v>
      </c>
      <c r="M604">
        <f t="shared" si="93"/>
        <v>0</v>
      </c>
      <c r="N604">
        <f t="shared" si="94"/>
        <v>0</v>
      </c>
      <c r="O604">
        <f t="shared" si="95"/>
        <v>0</v>
      </c>
      <c r="P604">
        <f t="shared" si="96"/>
        <v>0</v>
      </c>
      <c r="Q604">
        <f t="shared" si="97"/>
        <v>0</v>
      </c>
      <c r="R604">
        <f t="shared" si="98"/>
        <v>0</v>
      </c>
      <c r="S604">
        <f t="shared" si="99"/>
        <v>0</v>
      </c>
    </row>
    <row r="605" spans="1:19" x14ac:dyDescent="0.3">
      <c r="A605" t="s">
        <v>1486</v>
      </c>
      <c r="B605" t="s">
        <v>1487</v>
      </c>
      <c r="C605" s="1">
        <v>42337</v>
      </c>
      <c r="D605" s="6">
        <v>29728759185</v>
      </c>
      <c r="E605" t="s">
        <v>11</v>
      </c>
      <c r="F605" t="s">
        <v>205</v>
      </c>
      <c r="G605" t="s">
        <v>44</v>
      </c>
      <c r="H605" t="s">
        <v>1488</v>
      </c>
      <c r="I605" t="s">
        <v>39</v>
      </c>
      <c r="J605">
        <f t="shared" si="90"/>
        <v>0</v>
      </c>
      <c r="K605">
        <f t="shared" si="91"/>
        <v>1</v>
      </c>
      <c r="L605">
        <f t="shared" si="92"/>
        <v>0</v>
      </c>
      <c r="M605">
        <f t="shared" si="93"/>
        <v>0</v>
      </c>
      <c r="N605">
        <f t="shared" si="94"/>
        <v>0</v>
      </c>
      <c r="O605">
        <f t="shared" si="95"/>
        <v>0</v>
      </c>
      <c r="P605">
        <f t="shared" si="96"/>
        <v>0</v>
      </c>
      <c r="Q605">
        <f t="shared" si="97"/>
        <v>0</v>
      </c>
      <c r="R605">
        <f t="shared" si="98"/>
        <v>0</v>
      </c>
      <c r="S605">
        <f t="shared" si="99"/>
        <v>0</v>
      </c>
    </row>
    <row r="606" spans="1:19" x14ac:dyDescent="0.3">
      <c r="A606" t="s">
        <v>1489</v>
      </c>
      <c r="B606" t="s">
        <v>956</v>
      </c>
      <c r="C606" s="1">
        <v>30814</v>
      </c>
      <c r="D606" s="6">
        <v>23579625610</v>
      </c>
      <c r="E606" t="s">
        <v>31</v>
      </c>
      <c r="F606" t="s">
        <v>506</v>
      </c>
      <c r="G606" t="s">
        <v>20</v>
      </c>
      <c r="H606" t="s">
        <v>1490</v>
      </c>
      <c r="I606" t="s">
        <v>15</v>
      </c>
      <c r="J606">
        <f t="shared" si="90"/>
        <v>0</v>
      </c>
      <c r="K606">
        <f t="shared" si="91"/>
        <v>0</v>
      </c>
      <c r="L606">
        <f t="shared" si="92"/>
        <v>0</v>
      </c>
      <c r="M606">
        <f t="shared" si="93"/>
        <v>0</v>
      </c>
      <c r="N606">
        <f t="shared" si="94"/>
        <v>0</v>
      </c>
      <c r="O606">
        <f t="shared" si="95"/>
        <v>0</v>
      </c>
      <c r="P606">
        <f t="shared" si="96"/>
        <v>1</v>
      </c>
      <c r="Q606">
        <f t="shared" si="97"/>
        <v>0</v>
      </c>
      <c r="R606">
        <f t="shared" si="98"/>
        <v>0</v>
      </c>
      <c r="S606">
        <f t="shared" si="99"/>
        <v>0</v>
      </c>
    </row>
    <row r="607" spans="1:19" x14ac:dyDescent="0.3">
      <c r="A607" t="s">
        <v>1491</v>
      </c>
      <c r="B607" t="s">
        <v>1492</v>
      </c>
      <c r="C607" s="1">
        <v>39822</v>
      </c>
      <c r="D607" s="6">
        <v>23153794117</v>
      </c>
      <c r="E607" t="s">
        <v>36</v>
      </c>
      <c r="F607" t="s">
        <v>297</v>
      </c>
      <c r="G607" t="s">
        <v>27</v>
      </c>
      <c r="H607" t="s">
        <v>301</v>
      </c>
      <c r="I607" t="s">
        <v>15</v>
      </c>
      <c r="J607">
        <f t="shared" si="90"/>
        <v>0</v>
      </c>
      <c r="K607">
        <f t="shared" si="91"/>
        <v>0</v>
      </c>
      <c r="L607">
        <f t="shared" si="92"/>
        <v>0</v>
      </c>
      <c r="M607">
        <f t="shared" si="93"/>
        <v>0</v>
      </c>
      <c r="N607">
        <f t="shared" si="94"/>
        <v>0</v>
      </c>
      <c r="O607">
        <f t="shared" si="95"/>
        <v>0</v>
      </c>
      <c r="P607">
        <f t="shared" si="96"/>
        <v>1</v>
      </c>
      <c r="Q607">
        <f t="shared" si="97"/>
        <v>0</v>
      </c>
      <c r="R607">
        <f t="shared" si="98"/>
        <v>0</v>
      </c>
      <c r="S607">
        <f t="shared" si="99"/>
        <v>0</v>
      </c>
    </row>
    <row r="608" spans="1:19" x14ac:dyDescent="0.3">
      <c r="A608" t="s">
        <v>1493</v>
      </c>
      <c r="B608" t="s">
        <v>1353</v>
      </c>
      <c r="C608" s="1">
        <v>41767</v>
      </c>
      <c r="D608" s="6">
        <v>25181534208</v>
      </c>
      <c r="E608" t="s">
        <v>149</v>
      </c>
      <c r="F608" t="s">
        <v>673</v>
      </c>
      <c r="G608" t="s">
        <v>27</v>
      </c>
      <c r="H608" t="s">
        <v>1494</v>
      </c>
      <c r="I608" t="s">
        <v>22</v>
      </c>
      <c r="J608">
        <f t="shared" si="90"/>
        <v>0</v>
      </c>
      <c r="K608">
        <f t="shared" si="91"/>
        <v>0</v>
      </c>
      <c r="L608">
        <f t="shared" si="92"/>
        <v>0</v>
      </c>
      <c r="M608">
        <f t="shared" si="93"/>
        <v>0</v>
      </c>
      <c r="N608">
        <f t="shared" si="94"/>
        <v>0</v>
      </c>
      <c r="O608">
        <f t="shared" si="95"/>
        <v>0</v>
      </c>
      <c r="P608">
        <f t="shared" si="96"/>
        <v>0</v>
      </c>
      <c r="Q608">
        <f t="shared" si="97"/>
        <v>0</v>
      </c>
      <c r="R608">
        <f t="shared" si="98"/>
        <v>0</v>
      </c>
      <c r="S608">
        <f t="shared" si="99"/>
        <v>0</v>
      </c>
    </row>
    <row r="609" spans="1:19" x14ac:dyDescent="0.3">
      <c r="A609" t="s">
        <v>1495</v>
      </c>
      <c r="B609" t="s">
        <v>164</v>
      </c>
      <c r="C609" s="1">
        <v>10603</v>
      </c>
      <c r="D609" s="6">
        <v>21676678226</v>
      </c>
      <c r="E609" t="s">
        <v>11</v>
      </c>
      <c r="F609" t="s">
        <v>607</v>
      </c>
      <c r="G609" t="s">
        <v>20</v>
      </c>
      <c r="H609" t="s">
        <v>1496</v>
      </c>
      <c r="I609" t="s">
        <v>15</v>
      </c>
      <c r="J609">
        <f t="shared" si="90"/>
        <v>1</v>
      </c>
      <c r="K609">
        <f t="shared" si="91"/>
        <v>0</v>
      </c>
      <c r="L609">
        <f t="shared" si="92"/>
        <v>0</v>
      </c>
      <c r="M609">
        <f t="shared" si="93"/>
        <v>0</v>
      </c>
      <c r="N609">
        <f t="shared" si="94"/>
        <v>0</v>
      </c>
      <c r="O609">
        <f t="shared" si="95"/>
        <v>0</v>
      </c>
      <c r="P609">
        <f t="shared" si="96"/>
        <v>0</v>
      </c>
      <c r="Q609">
        <f t="shared" si="97"/>
        <v>0</v>
      </c>
      <c r="R609">
        <f t="shared" si="98"/>
        <v>0</v>
      </c>
      <c r="S609">
        <f t="shared" si="99"/>
        <v>0</v>
      </c>
    </row>
    <row r="610" spans="1:19" x14ac:dyDescent="0.3">
      <c r="A610" t="s">
        <v>1497</v>
      </c>
      <c r="B610" t="s">
        <v>613</v>
      </c>
      <c r="C610" s="1">
        <v>42476</v>
      </c>
      <c r="D610" s="6">
        <v>28604324153</v>
      </c>
      <c r="E610" t="s">
        <v>18</v>
      </c>
      <c r="F610" t="s">
        <v>1498</v>
      </c>
      <c r="G610" t="s">
        <v>63</v>
      </c>
      <c r="H610" t="s">
        <v>1499</v>
      </c>
      <c r="I610" t="s">
        <v>22</v>
      </c>
      <c r="J610">
        <f t="shared" si="90"/>
        <v>0</v>
      </c>
      <c r="K610">
        <f t="shared" si="91"/>
        <v>0</v>
      </c>
      <c r="L610">
        <f t="shared" si="92"/>
        <v>0</v>
      </c>
      <c r="M610">
        <f t="shared" si="93"/>
        <v>0</v>
      </c>
      <c r="N610">
        <f t="shared" si="94"/>
        <v>0</v>
      </c>
      <c r="O610">
        <f t="shared" si="95"/>
        <v>0</v>
      </c>
      <c r="P610">
        <f t="shared" si="96"/>
        <v>0</v>
      </c>
      <c r="Q610">
        <f t="shared" si="97"/>
        <v>0</v>
      </c>
      <c r="R610">
        <f t="shared" si="98"/>
        <v>0</v>
      </c>
      <c r="S610">
        <f t="shared" si="99"/>
        <v>0</v>
      </c>
    </row>
    <row r="611" spans="1:19" x14ac:dyDescent="0.3">
      <c r="A611" t="s">
        <v>1500</v>
      </c>
      <c r="B611" t="s">
        <v>101</v>
      </c>
      <c r="C611" s="1">
        <v>34424</v>
      </c>
      <c r="D611" s="6">
        <v>281151261410</v>
      </c>
      <c r="E611" t="s">
        <v>328</v>
      </c>
      <c r="F611" t="s">
        <v>420</v>
      </c>
      <c r="G611" t="s">
        <v>20</v>
      </c>
      <c r="H611" t="s">
        <v>1054</v>
      </c>
      <c r="I611" t="s">
        <v>22</v>
      </c>
      <c r="J611">
        <f t="shared" si="90"/>
        <v>0</v>
      </c>
      <c r="K611">
        <f t="shared" si="91"/>
        <v>0</v>
      </c>
      <c r="L611">
        <f t="shared" si="92"/>
        <v>0</v>
      </c>
      <c r="M611">
        <f t="shared" si="93"/>
        <v>0</v>
      </c>
      <c r="N611">
        <f t="shared" si="94"/>
        <v>0</v>
      </c>
      <c r="O611">
        <f t="shared" si="95"/>
        <v>0</v>
      </c>
      <c r="P611">
        <f t="shared" si="96"/>
        <v>0</v>
      </c>
      <c r="Q611">
        <f t="shared" si="97"/>
        <v>0</v>
      </c>
      <c r="R611">
        <f t="shared" si="98"/>
        <v>0</v>
      </c>
      <c r="S611">
        <f t="shared" si="99"/>
        <v>0</v>
      </c>
    </row>
    <row r="612" spans="1:19" x14ac:dyDescent="0.3">
      <c r="A612" t="s">
        <v>1501</v>
      </c>
      <c r="B612" t="s">
        <v>1502</v>
      </c>
      <c r="C612" s="1">
        <v>42341</v>
      </c>
      <c r="D612" s="6">
        <v>23006891153</v>
      </c>
      <c r="E612" t="s">
        <v>11</v>
      </c>
      <c r="F612" t="s">
        <v>12</v>
      </c>
      <c r="G612" t="s">
        <v>63</v>
      </c>
      <c r="H612" t="s">
        <v>259</v>
      </c>
      <c r="I612" t="s">
        <v>22</v>
      </c>
      <c r="J612">
        <f t="shared" si="90"/>
        <v>0</v>
      </c>
      <c r="K612">
        <f t="shared" si="91"/>
        <v>0</v>
      </c>
      <c r="L612">
        <f t="shared" si="92"/>
        <v>0</v>
      </c>
      <c r="M612">
        <f t="shared" si="93"/>
        <v>0</v>
      </c>
      <c r="N612">
        <f t="shared" si="94"/>
        <v>0</v>
      </c>
      <c r="O612">
        <f t="shared" si="95"/>
        <v>0</v>
      </c>
      <c r="P612">
        <f t="shared" si="96"/>
        <v>0</v>
      </c>
      <c r="Q612">
        <f t="shared" si="97"/>
        <v>0</v>
      </c>
      <c r="R612">
        <f t="shared" si="98"/>
        <v>0</v>
      </c>
      <c r="S612">
        <f t="shared" si="99"/>
        <v>0</v>
      </c>
    </row>
    <row r="613" spans="1:19" x14ac:dyDescent="0.3">
      <c r="A613" t="s">
        <v>1503</v>
      </c>
      <c r="B613" t="s">
        <v>1504</v>
      </c>
      <c r="C613" s="1">
        <v>26558</v>
      </c>
      <c r="D613" s="6">
        <v>24759904219</v>
      </c>
      <c r="E613" t="s">
        <v>114</v>
      </c>
      <c r="F613" t="s">
        <v>115</v>
      </c>
      <c r="G613" t="s">
        <v>20</v>
      </c>
      <c r="H613" t="s">
        <v>1054</v>
      </c>
      <c r="I613" t="s">
        <v>15</v>
      </c>
      <c r="J613">
        <f t="shared" si="90"/>
        <v>1</v>
      </c>
      <c r="K613">
        <f t="shared" si="91"/>
        <v>0</v>
      </c>
      <c r="L613">
        <f t="shared" si="92"/>
        <v>0</v>
      </c>
      <c r="M613">
        <f t="shared" si="93"/>
        <v>0</v>
      </c>
      <c r="N613">
        <f t="shared" si="94"/>
        <v>0</v>
      </c>
      <c r="O613">
        <f t="shared" si="95"/>
        <v>0</v>
      </c>
      <c r="P613">
        <f t="shared" si="96"/>
        <v>0</v>
      </c>
      <c r="Q613">
        <f t="shared" si="97"/>
        <v>0</v>
      </c>
      <c r="R613">
        <f t="shared" si="98"/>
        <v>0</v>
      </c>
      <c r="S613">
        <f t="shared" si="99"/>
        <v>0</v>
      </c>
    </row>
    <row r="614" spans="1:19" x14ac:dyDescent="0.3">
      <c r="A614" t="s">
        <v>1505</v>
      </c>
      <c r="B614" t="s">
        <v>1506</v>
      </c>
      <c r="C614" s="1">
        <v>25270</v>
      </c>
      <c r="D614" s="6">
        <v>24547820195</v>
      </c>
      <c r="E614" t="s">
        <v>149</v>
      </c>
      <c r="F614" t="s">
        <v>673</v>
      </c>
      <c r="G614" t="s">
        <v>27</v>
      </c>
      <c r="H614" t="s">
        <v>1507</v>
      </c>
      <c r="I614" t="s">
        <v>39</v>
      </c>
      <c r="J614">
        <f t="shared" si="90"/>
        <v>0</v>
      </c>
      <c r="K614">
        <f t="shared" si="91"/>
        <v>0</v>
      </c>
      <c r="L614">
        <f t="shared" si="92"/>
        <v>0</v>
      </c>
      <c r="M614">
        <f t="shared" si="93"/>
        <v>0</v>
      </c>
      <c r="N614">
        <f t="shared" si="94"/>
        <v>0</v>
      </c>
      <c r="O614">
        <f t="shared" si="95"/>
        <v>0</v>
      </c>
      <c r="P614">
        <f t="shared" si="96"/>
        <v>0</v>
      </c>
      <c r="Q614">
        <f t="shared" si="97"/>
        <v>1</v>
      </c>
      <c r="R614">
        <f t="shared" si="98"/>
        <v>0</v>
      </c>
      <c r="S614">
        <f t="shared" si="99"/>
        <v>0</v>
      </c>
    </row>
    <row r="615" spans="1:19" x14ac:dyDescent="0.3">
      <c r="A615" t="s">
        <v>1508</v>
      </c>
      <c r="B615" t="s">
        <v>300</v>
      </c>
      <c r="C615" s="1">
        <v>38167</v>
      </c>
      <c r="D615" s="6">
        <v>22145418219</v>
      </c>
      <c r="E615" t="s">
        <v>91</v>
      </c>
      <c r="F615" t="s">
        <v>256</v>
      </c>
      <c r="G615" t="s">
        <v>27</v>
      </c>
      <c r="H615" t="s">
        <v>1248</v>
      </c>
      <c r="I615" t="s">
        <v>15</v>
      </c>
      <c r="J615">
        <f t="shared" si="90"/>
        <v>0</v>
      </c>
      <c r="K615">
        <f t="shared" si="91"/>
        <v>0</v>
      </c>
      <c r="L615">
        <f t="shared" si="92"/>
        <v>0</v>
      </c>
      <c r="M615">
        <f t="shared" si="93"/>
        <v>0</v>
      </c>
      <c r="N615">
        <f t="shared" si="94"/>
        <v>1</v>
      </c>
      <c r="O615">
        <f t="shared" si="95"/>
        <v>0</v>
      </c>
      <c r="P615">
        <f t="shared" si="96"/>
        <v>0</v>
      </c>
      <c r="Q615">
        <f t="shared" si="97"/>
        <v>0</v>
      </c>
      <c r="R615">
        <f t="shared" si="98"/>
        <v>0</v>
      </c>
      <c r="S615">
        <f t="shared" si="99"/>
        <v>0</v>
      </c>
    </row>
    <row r="616" spans="1:19" x14ac:dyDescent="0.3">
      <c r="A616" t="s">
        <v>1509</v>
      </c>
      <c r="B616" t="s">
        <v>1510</v>
      </c>
      <c r="C616" s="1">
        <v>29581</v>
      </c>
      <c r="D616" s="6">
        <v>2155243474</v>
      </c>
      <c r="E616" t="s">
        <v>110</v>
      </c>
      <c r="F616" t="s">
        <v>110</v>
      </c>
      <c r="G616" t="s">
        <v>27</v>
      </c>
      <c r="H616" t="s">
        <v>1511</v>
      </c>
      <c r="I616" t="s">
        <v>22</v>
      </c>
      <c r="J616">
        <f t="shared" si="90"/>
        <v>0</v>
      </c>
      <c r="K616">
        <f t="shared" si="91"/>
        <v>0</v>
      </c>
      <c r="L616">
        <f t="shared" si="92"/>
        <v>0</v>
      </c>
      <c r="M616">
        <f t="shared" si="93"/>
        <v>0</v>
      </c>
      <c r="N616">
        <f t="shared" si="94"/>
        <v>0</v>
      </c>
      <c r="O616">
        <f t="shared" si="95"/>
        <v>0</v>
      </c>
      <c r="P616">
        <f t="shared" si="96"/>
        <v>0</v>
      </c>
      <c r="Q616">
        <f t="shared" si="97"/>
        <v>0</v>
      </c>
      <c r="R616">
        <f t="shared" si="98"/>
        <v>0</v>
      </c>
      <c r="S616">
        <f t="shared" si="99"/>
        <v>0</v>
      </c>
    </row>
    <row r="617" spans="1:19" x14ac:dyDescent="0.3">
      <c r="A617" t="s">
        <v>1512</v>
      </c>
      <c r="B617" t="s">
        <v>1513</v>
      </c>
      <c r="C617" s="1">
        <v>13828</v>
      </c>
      <c r="D617" s="6">
        <v>29198050192</v>
      </c>
      <c r="E617" t="s">
        <v>11</v>
      </c>
      <c r="F617" t="s">
        <v>11</v>
      </c>
      <c r="G617" t="s">
        <v>20</v>
      </c>
      <c r="H617" t="s">
        <v>1514</v>
      </c>
      <c r="I617" t="s">
        <v>39</v>
      </c>
      <c r="J617">
        <f t="shared" si="90"/>
        <v>0</v>
      </c>
      <c r="K617">
        <f t="shared" si="91"/>
        <v>1</v>
      </c>
      <c r="L617">
        <f t="shared" si="92"/>
        <v>0</v>
      </c>
      <c r="M617">
        <f t="shared" si="93"/>
        <v>0</v>
      </c>
      <c r="N617">
        <f t="shared" si="94"/>
        <v>0</v>
      </c>
      <c r="O617">
        <f t="shared" si="95"/>
        <v>0</v>
      </c>
      <c r="P617">
        <f t="shared" si="96"/>
        <v>0</v>
      </c>
      <c r="Q617">
        <f t="shared" si="97"/>
        <v>0</v>
      </c>
      <c r="R617">
        <f t="shared" si="98"/>
        <v>0</v>
      </c>
      <c r="S617">
        <f t="shared" si="99"/>
        <v>0</v>
      </c>
    </row>
    <row r="618" spans="1:19" x14ac:dyDescent="0.3">
      <c r="A618" t="s">
        <v>1515</v>
      </c>
      <c r="B618" t="s">
        <v>349</v>
      </c>
      <c r="C618" s="1">
        <v>7485</v>
      </c>
      <c r="D618" s="6">
        <v>19442055510</v>
      </c>
      <c r="E618" t="s">
        <v>328</v>
      </c>
      <c r="F618" t="s">
        <v>515</v>
      </c>
      <c r="G618" t="s">
        <v>27</v>
      </c>
      <c r="H618" t="s">
        <v>301</v>
      </c>
      <c r="I618" t="s">
        <v>22</v>
      </c>
      <c r="J618">
        <f t="shared" si="90"/>
        <v>0</v>
      </c>
      <c r="K618">
        <f t="shared" si="91"/>
        <v>0</v>
      </c>
      <c r="L618">
        <f t="shared" si="92"/>
        <v>0</v>
      </c>
      <c r="M618">
        <f t="shared" si="93"/>
        <v>0</v>
      </c>
      <c r="N618">
        <f t="shared" si="94"/>
        <v>0</v>
      </c>
      <c r="O618">
        <f t="shared" si="95"/>
        <v>0</v>
      </c>
      <c r="P618">
        <f t="shared" si="96"/>
        <v>0</v>
      </c>
      <c r="Q618">
        <f t="shared" si="97"/>
        <v>0</v>
      </c>
      <c r="R618">
        <f t="shared" si="98"/>
        <v>0</v>
      </c>
      <c r="S618">
        <f t="shared" si="99"/>
        <v>0</v>
      </c>
    </row>
    <row r="619" spans="1:19" x14ac:dyDescent="0.3">
      <c r="A619" t="s">
        <v>1516</v>
      </c>
      <c r="B619" t="s">
        <v>856</v>
      </c>
      <c r="C619" s="1">
        <v>37711</v>
      </c>
      <c r="D619" s="6">
        <v>21163364128</v>
      </c>
      <c r="E619" t="s">
        <v>11</v>
      </c>
      <c r="F619" t="s">
        <v>11</v>
      </c>
      <c r="G619" t="s">
        <v>20</v>
      </c>
      <c r="H619" t="s">
        <v>1417</v>
      </c>
      <c r="I619" t="s">
        <v>39</v>
      </c>
      <c r="J619">
        <f t="shared" si="90"/>
        <v>0</v>
      </c>
      <c r="K619">
        <f t="shared" si="91"/>
        <v>1</v>
      </c>
      <c r="L619">
        <f t="shared" si="92"/>
        <v>0</v>
      </c>
      <c r="M619">
        <f t="shared" si="93"/>
        <v>0</v>
      </c>
      <c r="N619">
        <f t="shared" si="94"/>
        <v>0</v>
      </c>
      <c r="O619">
        <f t="shared" si="95"/>
        <v>0</v>
      </c>
      <c r="P619">
        <f t="shared" si="96"/>
        <v>0</v>
      </c>
      <c r="Q619">
        <f t="shared" si="97"/>
        <v>0</v>
      </c>
      <c r="R619">
        <f t="shared" si="98"/>
        <v>0</v>
      </c>
      <c r="S619">
        <f t="shared" si="99"/>
        <v>0</v>
      </c>
    </row>
    <row r="620" spans="1:19" x14ac:dyDescent="0.3">
      <c r="A620" t="s">
        <v>1517</v>
      </c>
      <c r="B620" t="s">
        <v>1518</v>
      </c>
      <c r="C620" s="1">
        <v>12248</v>
      </c>
      <c r="D620" s="6">
        <v>2989171768</v>
      </c>
      <c r="E620" t="s">
        <v>11</v>
      </c>
      <c r="F620" t="s">
        <v>607</v>
      </c>
      <c r="G620" t="s">
        <v>13</v>
      </c>
      <c r="H620" t="s">
        <v>231</v>
      </c>
      <c r="I620" t="s">
        <v>22</v>
      </c>
      <c r="J620">
        <f t="shared" si="90"/>
        <v>0</v>
      </c>
      <c r="K620">
        <f t="shared" si="91"/>
        <v>0</v>
      </c>
      <c r="L620">
        <f t="shared" si="92"/>
        <v>0</v>
      </c>
      <c r="M620">
        <f t="shared" si="93"/>
        <v>0</v>
      </c>
      <c r="N620">
        <f t="shared" si="94"/>
        <v>0</v>
      </c>
      <c r="O620">
        <f t="shared" si="95"/>
        <v>0</v>
      </c>
      <c r="P620">
        <f t="shared" si="96"/>
        <v>0</v>
      </c>
      <c r="Q620">
        <f t="shared" si="97"/>
        <v>0</v>
      </c>
      <c r="R620">
        <f t="shared" si="98"/>
        <v>0</v>
      </c>
      <c r="S620">
        <f t="shared" si="99"/>
        <v>0</v>
      </c>
    </row>
    <row r="621" spans="1:19" x14ac:dyDescent="0.3">
      <c r="A621" t="s">
        <v>1519</v>
      </c>
      <c r="B621" t="s">
        <v>1520</v>
      </c>
      <c r="C621" s="1">
        <v>13667</v>
      </c>
      <c r="D621" s="6">
        <v>2309284344</v>
      </c>
      <c r="E621" t="s">
        <v>193</v>
      </c>
      <c r="F621" t="s">
        <v>194</v>
      </c>
      <c r="G621" t="s">
        <v>13</v>
      </c>
      <c r="H621" t="s">
        <v>1521</v>
      </c>
      <c r="I621" t="s">
        <v>22</v>
      </c>
      <c r="J621">
        <f t="shared" si="90"/>
        <v>0</v>
      </c>
      <c r="K621">
        <f t="shared" si="91"/>
        <v>0</v>
      </c>
      <c r="L621">
        <f t="shared" si="92"/>
        <v>0</v>
      </c>
      <c r="M621">
        <f t="shared" si="93"/>
        <v>0</v>
      </c>
      <c r="N621">
        <f t="shared" si="94"/>
        <v>0</v>
      </c>
      <c r="O621">
        <f t="shared" si="95"/>
        <v>0</v>
      </c>
      <c r="P621">
        <f t="shared" si="96"/>
        <v>0</v>
      </c>
      <c r="Q621">
        <f t="shared" si="97"/>
        <v>0</v>
      </c>
      <c r="R621">
        <f t="shared" si="98"/>
        <v>0</v>
      </c>
      <c r="S621">
        <f t="shared" si="99"/>
        <v>0</v>
      </c>
    </row>
    <row r="622" spans="1:19" x14ac:dyDescent="0.3">
      <c r="A622" t="s">
        <v>1522</v>
      </c>
      <c r="B622" t="s">
        <v>1480</v>
      </c>
      <c r="C622" s="1">
        <v>18534</v>
      </c>
      <c r="D622" s="6">
        <v>27423749102</v>
      </c>
      <c r="E622" t="s">
        <v>86</v>
      </c>
      <c r="F622" t="s">
        <v>87</v>
      </c>
      <c r="G622" t="s">
        <v>44</v>
      </c>
      <c r="H622" t="s">
        <v>1523</v>
      </c>
      <c r="I622" t="s">
        <v>22</v>
      </c>
      <c r="J622">
        <f t="shared" si="90"/>
        <v>0</v>
      </c>
      <c r="K622">
        <f t="shared" si="91"/>
        <v>0</v>
      </c>
      <c r="L622">
        <f t="shared" si="92"/>
        <v>0</v>
      </c>
      <c r="M622">
        <f t="shared" si="93"/>
        <v>0</v>
      </c>
      <c r="N622">
        <f t="shared" si="94"/>
        <v>0</v>
      </c>
      <c r="O622">
        <f t="shared" si="95"/>
        <v>0</v>
      </c>
      <c r="P622">
        <f t="shared" si="96"/>
        <v>0</v>
      </c>
      <c r="Q622">
        <f t="shared" si="97"/>
        <v>0</v>
      </c>
      <c r="R622">
        <f t="shared" si="98"/>
        <v>0</v>
      </c>
      <c r="S622">
        <f t="shared" si="99"/>
        <v>0</v>
      </c>
    </row>
    <row r="623" spans="1:19" x14ac:dyDescent="0.3">
      <c r="A623" t="s">
        <v>1524</v>
      </c>
      <c r="B623" t="s">
        <v>1525</v>
      </c>
      <c r="C623" s="1">
        <v>20535</v>
      </c>
      <c r="D623" s="6">
        <v>2694211612</v>
      </c>
      <c r="E623" t="s">
        <v>25</v>
      </c>
      <c r="F623" t="s">
        <v>26</v>
      </c>
      <c r="G623" t="s">
        <v>20</v>
      </c>
      <c r="H623" t="s">
        <v>473</v>
      </c>
      <c r="I623" t="s">
        <v>39</v>
      </c>
      <c r="J623">
        <f t="shared" si="90"/>
        <v>0</v>
      </c>
      <c r="K623">
        <f t="shared" si="91"/>
        <v>0</v>
      </c>
      <c r="L623">
        <f t="shared" si="92"/>
        <v>0</v>
      </c>
      <c r="M623">
        <f t="shared" si="93"/>
        <v>1</v>
      </c>
      <c r="N623">
        <f t="shared" si="94"/>
        <v>0</v>
      </c>
      <c r="O623">
        <f t="shared" si="95"/>
        <v>0</v>
      </c>
      <c r="P623">
        <f t="shared" si="96"/>
        <v>0</v>
      </c>
      <c r="Q623">
        <f t="shared" si="97"/>
        <v>0</v>
      </c>
      <c r="R623">
        <f t="shared" si="98"/>
        <v>0</v>
      </c>
      <c r="S623">
        <f t="shared" si="99"/>
        <v>0</v>
      </c>
    </row>
    <row r="624" spans="1:19" x14ac:dyDescent="0.3">
      <c r="A624" t="s">
        <v>1526</v>
      </c>
      <c r="B624" t="s">
        <v>1527</v>
      </c>
      <c r="C624" s="1">
        <v>24441</v>
      </c>
      <c r="D624" s="6">
        <v>20348401175</v>
      </c>
      <c r="E624" t="s">
        <v>216</v>
      </c>
      <c r="F624" t="s">
        <v>554</v>
      </c>
      <c r="G624" t="s">
        <v>13</v>
      </c>
      <c r="H624" t="s">
        <v>1528</v>
      </c>
      <c r="I624" t="s">
        <v>22</v>
      </c>
      <c r="J624">
        <f t="shared" si="90"/>
        <v>0</v>
      </c>
      <c r="K624">
        <f t="shared" si="91"/>
        <v>0</v>
      </c>
      <c r="L624">
        <f t="shared" si="92"/>
        <v>0</v>
      </c>
      <c r="M624">
        <f t="shared" si="93"/>
        <v>0</v>
      </c>
      <c r="N624">
        <f t="shared" si="94"/>
        <v>0</v>
      </c>
      <c r="O624">
        <f t="shared" si="95"/>
        <v>0</v>
      </c>
      <c r="P624">
        <f t="shared" si="96"/>
        <v>0</v>
      </c>
      <c r="Q624">
        <f t="shared" si="97"/>
        <v>0</v>
      </c>
      <c r="R624">
        <f t="shared" si="98"/>
        <v>0</v>
      </c>
      <c r="S624">
        <f t="shared" si="99"/>
        <v>0</v>
      </c>
    </row>
    <row r="625" spans="1:19" x14ac:dyDescent="0.3">
      <c r="A625" t="s">
        <v>1529</v>
      </c>
      <c r="B625" t="s">
        <v>303</v>
      </c>
      <c r="C625" s="1">
        <v>36578</v>
      </c>
      <c r="D625" s="6">
        <v>2736326081</v>
      </c>
      <c r="E625" t="s">
        <v>42</v>
      </c>
      <c r="F625" t="s">
        <v>43</v>
      </c>
      <c r="G625" t="s">
        <v>20</v>
      </c>
      <c r="H625" t="s">
        <v>1530</v>
      </c>
      <c r="I625" t="s">
        <v>39</v>
      </c>
      <c r="J625">
        <f t="shared" si="90"/>
        <v>0</v>
      </c>
      <c r="K625">
        <f t="shared" si="91"/>
        <v>0</v>
      </c>
      <c r="L625">
        <f t="shared" si="92"/>
        <v>0</v>
      </c>
      <c r="M625">
        <f t="shared" si="93"/>
        <v>1</v>
      </c>
      <c r="N625">
        <f t="shared" si="94"/>
        <v>0</v>
      </c>
      <c r="O625">
        <f t="shared" si="95"/>
        <v>0</v>
      </c>
      <c r="P625">
        <f t="shared" si="96"/>
        <v>0</v>
      </c>
      <c r="Q625">
        <f t="shared" si="97"/>
        <v>0</v>
      </c>
      <c r="R625">
        <f t="shared" si="98"/>
        <v>0</v>
      </c>
      <c r="S625">
        <f t="shared" si="99"/>
        <v>0</v>
      </c>
    </row>
    <row r="626" spans="1:19" x14ac:dyDescent="0.3">
      <c r="A626" t="s">
        <v>1531</v>
      </c>
      <c r="B626" t="s">
        <v>596</v>
      </c>
      <c r="C626" s="1">
        <v>20809</v>
      </c>
      <c r="D626" s="6">
        <v>2399644975</v>
      </c>
      <c r="E626" t="s">
        <v>52</v>
      </c>
      <c r="F626" t="s">
        <v>393</v>
      </c>
      <c r="G626" t="s">
        <v>63</v>
      </c>
      <c r="H626" t="s">
        <v>1532</v>
      </c>
      <c r="I626" t="s">
        <v>39</v>
      </c>
      <c r="J626">
        <f t="shared" si="90"/>
        <v>0</v>
      </c>
      <c r="K626">
        <f t="shared" si="91"/>
        <v>0</v>
      </c>
      <c r="L626">
        <f t="shared" si="92"/>
        <v>0</v>
      </c>
      <c r="M626">
        <f t="shared" si="93"/>
        <v>0</v>
      </c>
      <c r="N626">
        <f t="shared" si="94"/>
        <v>0</v>
      </c>
      <c r="O626">
        <f t="shared" si="95"/>
        <v>1</v>
      </c>
      <c r="P626">
        <f t="shared" si="96"/>
        <v>0</v>
      </c>
      <c r="Q626">
        <f t="shared" si="97"/>
        <v>0</v>
      </c>
      <c r="R626">
        <f t="shared" si="98"/>
        <v>0</v>
      </c>
      <c r="S626">
        <f t="shared" si="99"/>
        <v>0</v>
      </c>
    </row>
    <row r="627" spans="1:19" x14ac:dyDescent="0.3">
      <c r="A627" t="s">
        <v>1533</v>
      </c>
      <c r="B627" t="s">
        <v>1492</v>
      </c>
      <c r="C627" s="1">
        <v>10431</v>
      </c>
      <c r="D627" s="6">
        <v>2178298359</v>
      </c>
      <c r="E627" t="s">
        <v>11</v>
      </c>
      <c r="F627" t="s">
        <v>758</v>
      </c>
      <c r="G627" t="s">
        <v>13</v>
      </c>
      <c r="H627" t="s">
        <v>190</v>
      </c>
      <c r="I627" t="s">
        <v>22</v>
      </c>
      <c r="J627">
        <f t="shared" si="90"/>
        <v>0</v>
      </c>
      <c r="K627">
        <f t="shared" si="91"/>
        <v>0</v>
      </c>
      <c r="L627">
        <f t="shared" si="92"/>
        <v>0</v>
      </c>
      <c r="M627">
        <f t="shared" si="93"/>
        <v>0</v>
      </c>
      <c r="N627">
        <f t="shared" si="94"/>
        <v>0</v>
      </c>
      <c r="O627">
        <f t="shared" si="95"/>
        <v>0</v>
      </c>
      <c r="P627">
        <f t="shared" si="96"/>
        <v>0</v>
      </c>
      <c r="Q627">
        <f t="shared" si="97"/>
        <v>0</v>
      </c>
      <c r="R627">
        <f t="shared" si="98"/>
        <v>0</v>
      </c>
      <c r="S627">
        <f t="shared" si="99"/>
        <v>0</v>
      </c>
    </row>
    <row r="628" spans="1:19" x14ac:dyDescent="0.3">
      <c r="A628" t="s">
        <v>1534</v>
      </c>
      <c r="B628" t="s">
        <v>1535</v>
      </c>
      <c r="C628" s="1">
        <v>24473</v>
      </c>
      <c r="D628" s="6">
        <v>249576081010</v>
      </c>
      <c r="E628" t="s">
        <v>11</v>
      </c>
      <c r="F628" t="s">
        <v>205</v>
      </c>
      <c r="G628" t="s">
        <v>63</v>
      </c>
      <c r="H628" t="s">
        <v>577</v>
      </c>
      <c r="I628" t="s">
        <v>15</v>
      </c>
      <c r="J628">
        <f t="shared" si="90"/>
        <v>1</v>
      </c>
      <c r="K628">
        <f t="shared" si="91"/>
        <v>0</v>
      </c>
      <c r="L628">
        <f t="shared" si="92"/>
        <v>0</v>
      </c>
      <c r="M628">
        <f t="shared" si="93"/>
        <v>0</v>
      </c>
      <c r="N628">
        <f t="shared" si="94"/>
        <v>0</v>
      </c>
      <c r="O628">
        <f t="shared" si="95"/>
        <v>0</v>
      </c>
      <c r="P628">
        <f t="shared" si="96"/>
        <v>0</v>
      </c>
      <c r="Q628">
        <f t="shared" si="97"/>
        <v>0</v>
      </c>
      <c r="R628">
        <f t="shared" si="98"/>
        <v>0</v>
      </c>
      <c r="S628">
        <f t="shared" si="99"/>
        <v>0</v>
      </c>
    </row>
    <row r="629" spans="1:19" x14ac:dyDescent="0.3">
      <c r="A629" t="s">
        <v>1536</v>
      </c>
      <c r="B629" t="s">
        <v>989</v>
      </c>
      <c r="C629" s="1">
        <v>32458</v>
      </c>
      <c r="D629" s="6">
        <v>19095595116</v>
      </c>
      <c r="E629" t="s">
        <v>140</v>
      </c>
      <c r="F629" t="s">
        <v>1142</v>
      </c>
      <c r="G629" t="s">
        <v>20</v>
      </c>
      <c r="H629" t="s">
        <v>301</v>
      </c>
      <c r="I629" t="s">
        <v>39</v>
      </c>
      <c r="J629">
        <f t="shared" si="90"/>
        <v>0</v>
      </c>
      <c r="K629">
        <f t="shared" si="91"/>
        <v>1</v>
      </c>
      <c r="L629">
        <f t="shared" si="92"/>
        <v>0</v>
      </c>
      <c r="M629">
        <f t="shared" si="93"/>
        <v>0</v>
      </c>
      <c r="N629">
        <f t="shared" si="94"/>
        <v>0</v>
      </c>
      <c r="O629">
        <f t="shared" si="95"/>
        <v>0</v>
      </c>
      <c r="P629">
        <f t="shared" si="96"/>
        <v>0</v>
      </c>
      <c r="Q629">
        <f t="shared" si="97"/>
        <v>0</v>
      </c>
      <c r="R629">
        <f t="shared" si="98"/>
        <v>0</v>
      </c>
      <c r="S629">
        <f t="shared" si="99"/>
        <v>0</v>
      </c>
    </row>
    <row r="630" spans="1:19" x14ac:dyDescent="0.3">
      <c r="A630" t="s">
        <v>1537</v>
      </c>
      <c r="B630" t="s">
        <v>1538</v>
      </c>
      <c r="C630" s="1">
        <v>18702</v>
      </c>
      <c r="D630" s="6">
        <v>267777911010</v>
      </c>
      <c r="E630" t="s">
        <v>106</v>
      </c>
      <c r="F630" t="s">
        <v>1539</v>
      </c>
      <c r="G630" t="s">
        <v>13</v>
      </c>
      <c r="H630" t="s">
        <v>704</v>
      </c>
      <c r="I630" t="s">
        <v>39</v>
      </c>
      <c r="J630">
        <f t="shared" si="90"/>
        <v>0</v>
      </c>
      <c r="K630">
        <f t="shared" si="91"/>
        <v>0</v>
      </c>
      <c r="L630">
        <f t="shared" si="92"/>
        <v>0</v>
      </c>
      <c r="M630">
        <f t="shared" si="93"/>
        <v>0</v>
      </c>
      <c r="N630">
        <f t="shared" si="94"/>
        <v>0</v>
      </c>
      <c r="O630">
        <f t="shared" si="95"/>
        <v>0</v>
      </c>
      <c r="P630">
        <f t="shared" si="96"/>
        <v>0</v>
      </c>
      <c r="Q630">
        <f t="shared" si="97"/>
        <v>0</v>
      </c>
      <c r="R630">
        <f t="shared" si="98"/>
        <v>0</v>
      </c>
      <c r="S630">
        <f t="shared" si="99"/>
        <v>1</v>
      </c>
    </row>
    <row r="631" spans="1:19" x14ac:dyDescent="0.3">
      <c r="A631" t="s">
        <v>1540</v>
      </c>
      <c r="B631" t="s">
        <v>1416</v>
      </c>
      <c r="C631" s="1">
        <v>16940</v>
      </c>
      <c r="D631" s="6">
        <v>22479876151</v>
      </c>
      <c r="E631" t="s">
        <v>31</v>
      </c>
      <c r="F631" t="s">
        <v>506</v>
      </c>
      <c r="G631" t="s">
        <v>44</v>
      </c>
      <c r="H631" t="s">
        <v>137</v>
      </c>
      <c r="I631" t="s">
        <v>15</v>
      </c>
      <c r="J631">
        <f t="shared" si="90"/>
        <v>0</v>
      </c>
      <c r="K631">
        <f t="shared" si="91"/>
        <v>0</v>
      </c>
      <c r="L631">
        <f t="shared" si="92"/>
        <v>0</v>
      </c>
      <c r="M631">
        <f t="shared" si="93"/>
        <v>0</v>
      </c>
      <c r="N631">
        <f t="shared" si="94"/>
        <v>0</v>
      </c>
      <c r="O631">
        <f t="shared" si="95"/>
        <v>0</v>
      </c>
      <c r="P631">
        <f t="shared" si="96"/>
        <v>1</v>
      </c>
      <c r="Q631">
        <f t="shared" si="97"/>
        <v>0</v>
      </c>
      <c r="R631">
        <f t="shared" si="98"/>
        <v>0</v>
      </c>
      <c r="S631">
        <f t="shared" si="99"/>
        <v>0</v>
      </c>
    </row>
    <row r="632" spans="1:19" x14ac:dyDescent="0.3">
      <c r="A632" t="s">
        <v>1541</v>
      </c>
      <c r="B632" t="s">
        <v>161</v>
      </c>
      <c r="C632" s="1">
        <v>31905</v>
      </c>
      <c r="D632" s="6">
        <v>26183726102</v>
      </c>
      <c r="E632" t="s">
        <v>91</v>
      </c>
      <c r="F632" t="s">
        <v>91</v>
      </c>
      <c r="G632" t="s">
        <v>20</v>
      </c>
      <c r="H632" t="s">
        <v>1542</v>
      </c>
      <c r="I632" t="s">
        <v>22</v>
      </c>
      <c r="J632">
        <f t="shared" si="90"/>
        <v>0</v>
      </c>
      <c r="K632">
        <f t="shared" si="91"/>
        <v>0</v>
      </c>
      <c r="L632">
        <f t="shared" si="92"/>
        <v>0</v>
      </c>
      <c r="M632">
        <f t="shared" si="93"/>
        <v>0</v>
      </c>
      <c r="N632">
        <f t="shared" si="94"/>
        <v>0</v>
      </c>
      <c r="O632">
        <f t="shared" si="95"/>
        <v>0</v>
      </c>
      <c r="P632">
        <f t="shared" si="96"/>
        <v>0</v>
      </c>
      <c r="Q632">
        <f t="shared" si="97"/>
        <v>0</v>
      </c>
      <c r="R632">
        <f t="shared" si="98"/>
        <v>0</v>
      </c>
      <c r="S632">
        <f t="shared" si="99"/>
        <v>0</v>
      </c>
    </row>
    <row r="633" spans="1:19" x14ac:dyDescent="0.3">
      <c r="A633" t="s">
        <v>1543</v>
      </c>
      <c r="B633" t="s">
        <v>1544</v>
      </c>
      <c r="C633" s="1">
        <v>15374</v>
      </c>
      <c r="D633" s="6">
        <v>2499875983</v>
      </c>
      <c r="E633" t="s">
        <v>11</v>
      </c>
      <c r="F633" t="s">
        <v>205</v>
      </c>
      <c r="G633" t="s">
        <v>27</v>
      </c>
      <c r="H633" t="s">
        <v>1545</v>
      </c>
      <c r="I633" t="s">
        <v>39</v>
      </c>
      <c r="J633">
        <f t="shared" si="90"/>
        <v>0</v>
      </c>
      <c r="K633">
        <f t="shared" si="91"/>
        <v>1</v>
      </c>
      <c r="L633">
        <f t="shared" si="92"/>
        <v>0</v>
      </c>
      <c r="M633">
        <f t="shared" si="93"/>
        <v>0</v>
      </c>
      <c r="N633">
        <f t="shared" si="94"/>
        <v>0</v>
      </c>
      <c r="O633">
        <f t="shared" si="95"/>
        <v>0</v>
      </c>
      <c r="P633">
        <f t="shared" si="96"/>
        <v>0</v>
      </c>
      <c r="Q633">
        <f t="shared" si="97"/>
        <v>0</v>
      </c>
      <c r="R633">
        <f t="shared" si="98"/>
        <v>0</v>
      </c>
      <c r="S633">
        <f t="shared" si="99"/>
        <v>0</v>
      </c>
    </row>
    <row r="634" spans="1:19" x14ac:dyDescent="0.3">
      <c r="A634" t="s">
        <v>1546</v>
      </c>
      <c r="B634" t="s">
        <v>61</v>
      </c>
      <c r="C634" s="1">
        <v>25445</v>
      </c>
      <c r="D634" s="6">
        <v>1938432623</v>
      </c>
      <c r="E634" t="s">
        <v>18</v>
      </c>
      <c r="F634" t="s">
        <v>1028</v>
      </c>
      <c r="G634" t="s">
        <v>20</v>
      </c>
      <c r="H634" t="s">
        <v>810</v>
      </c>
      <c r="I634" t="s">
        <v>22</v>
      </c>
      <c r="J634">
        <f t="shared" si="90"/>
        <v>0</v>
      </c>
      <c r="K634">
        <f t="shared" si="91"/>
        <v>0</v>
      </c>
      <c r="L634">
        <f t="shared" si="92"/>
        <v>0</v>
      </c>
      <c r="M634">
        <f t="shared" si="93"/>
        <v>0</v>
      </c>
      <c r="N634">
        <f t="shared" si="94"/>
        <v>0</v>
      </c>
      <c r="O634">
        <f t="shared" si="95"/>
        <v>0</v>
      </c>
      <c r="P634">
        <f t="shared" si="96"/>
        <v>0</v>
      </c>
      <c r="Q634">
        <f t="shared" si="97"/>
        <v>0</v>
      </c>
      <c r="R634">
        <f t="shared" si="98"/>
        <v>0</v>
      </c>
      <c r="S634">
        <f t="shared" si="99"/>
        <v>0</v>
      </c>
    </row>
    <row r="635" spans="1:19" x14ac:dyDescent="0.3">
      <c r="A635" t="s">
        <v>1547</v>
      </c>
      <c r="B635" t="s">
        <v>35</v>
      </c>
      <c r="C635" s="1">
        <v>25439</v>
      </c>
      <c r="D635" s="6">
        <v>2627606467</v>
      </c>
      <c r="E635" t="s">
        <v>193</v>
      </c>
      <c r="F635" t="s">
        <v>194</v>
      </c>
      <c r="G635" t="s">
        <v>27</v>
      </c>
      <c r="H635" t="s">
        <v>336</v>
      </c>
      <c r="I635" t="s">
        <v>22</v>
      </c>
      <c r="J635">
        <f t="shared" si="90"/>
        <v>0</v>
      </c>
      <c r="K635">
        <f t="shared" si="91"/>
        <v>0</v>
      </c>
      <c r="L635">
        <f t="shared" si="92"/>
        <v>0</v>
      </c>
      <c r="M635">
        <f t="shared" si="93"/>
        <v>0</v>
      </c>
      <c r="N635">
        <f t="shared" si="94"/>
        <v>0</v>
      </c>
      <c r="O635">
        <f t="shared" si="95"/>
        <v>0</v>
      </c>
      <c r="P635">
        <f t="shared" si="96"/>
        <v>0</v>
      </c>
      <c r="Q635">
        <f t="shared" si="97"/>
        <v>0</v>
      </c>
      <c r="R635">
        <f t="shared" si="98"/>
        <v>0</v>
      </c>
      <c r="S635">
        <f t="shared" si="99"/>
        <v>0</v>
      </c>
    </row>
    <row r="636" spans="1:19" x14ac:dyDescent="0.3">
      <c r="A636" t="s">
        <v>1548</v>
      </c>
      <c r="B636" t="s">
        <v>1549</v>
      </c>
      <c r="C636" s="1">
        <v>19939</v>
      </c>
      <c r="D636" s="6">
        <v>26842177201</v>
      </c>
      <c r="E636" t="s">
        <v>11</v>
      </c>
      <c r="F636" t="s">
        <v>594</v>
      </c>
      <c r="G636" t="s">
        <v>63</v>
      </c>
      <c r="H636" t="s">
        <v>510</v>
      </c>
      <c r="I636" t="s">
        <v>39</v>
      </c>
      <c r="J636">
        <f t="shared" si="90"/>
        <v>0</v>
      </c>
      <c r="K636">
        <f t="shared" si="91"/>
        <v>1</v>
      </c>
      <c r="L636">
        <f t="shared" si="92"/>
        <v>0</v>
      </c>
      <c r="M636">
        <f t="shared" si="93"/>
        <v>0</v>
      </c>
      <c r="N636">
        <f t="shared" si="94"/>
        <v>0</v>
      </c>
      <c r="O636">
        <f t="shared" si="95"/>
        <v>0</v>
      </c>
      <c r="P636">
        <f t="shared" si="96"/>
        <v>0</v>
      </c>
      <c r="Q636">
        <f t="shared" si="97"/>
        <v>0</v>
      </c>
      <c r="R636">
        <f t="shared" si="98"/>
        <v>0</v>
      </c>
      <c r="S636">
        <f t="shared" si="99"/>
        <v>0</v>
      </c>
    </row>
    <row r="637" spans="1:19" x14ac:dyDescent="0.3">
      <c r="A637" t="s">
        <v>1550</v>
      </c>
      <c r="B637" t="s">
        <v>1256</v>
      </c>
      <c r="C637" s="1">
        <v>12866</v>
      </c>
      <c r="D637" s="6">
        <v>27951170104</v>
      </c>
      <c r="E637" t="s">
        <v>25</v>
      </c>
      <c r="F637" t="s">
        <v>67</v>
      </c>
      <c r="G637" t="s">
        <v>27</v>
      </c>
      <c r="H637" t="s">
        <v>183</v>
      </c>
      <c r="I637" t="s">
        <v>39</v>
      </c>
      <c r="J637">
        <f t="shared" si="90"/>
        <v>0</v>
      </c>
      <c r="K637">
        <f t="shared" si="91"/>
        <v>0</v>
      </c>
      <c r="L637">
        <f t="shared" si="92"/>
        <v>0</v>
      </c>
      <c r="M637">
        <f t="shared" si="93"/>
        <v>1</v>
      </c>
      <c r="N637">
        <f t="shared" si="94"/>
        <v>0</v>
      </c>
      <c r="O637">
        <f t="shared" si="95"/>
        <v>0</v>
      </c>
      <c r="P637">
        <f t="shared" si="96"/>
        <v>0</v>
      </c>
      <c r="Q637">
        <f t="shared" si="97"/>
        <v>0</v>
      </c>
      <c r="R637">
        <f t="shared" si="98"/>
        <v>0</v>
      </c>
      <c r="S637">
        <f t="shared" si="99"/>
        <v>0</v>
      </c>
    </row>
    <row r="638" spans="1:19" x14ac:dyDescent="0.3">
      <c r="A638" t="s">
        <v>1033</v>
      </c>
      <c r="B638" t="s">
        <v>378</v>
      </c>
      <c r="C638" s="1">
        <v>35545</v>
      </c>
      <c r="D638" s="6">
        <v>2649254313</v>
      </c>
      <c r="E638" t="s">
        <v>25</v>
      </c>
      <c r="F638" t="s">
        <v>76</v>
      </c>
      <c r="G638" t="s">
        <v>44</v>
      </c>
      <c r="H638" t="s">
        <v>708</v>
      </c>
      <c r="I638" t="s">
        <v>15</v>
      </c>
      <c r="J638">
        <f t="shared" si="90"/>
        <v>0</v>
      </c>
      <c r="K638">
        <f t="shared" si="91"/>
        <v>0</v>
      </c>
      <c r="L638">
        <f t="shared" si="92"/>
        <v>1</v>
      </c>
      <c r="M638">
        <f t="shared" si="93"/>
        <v>0</v>
      </c>
      <c r="N638">
        <f t="shared" si="94"/>
        <v>0</v>
      </c>
      <c r="O638">
        <f t="shared" si="95"/>
        <v>0</v>
      </c>
      <c r="P638">
        <f t="shared" si="96"/>
        <v>0</v>
      </c>
      <c r="Q638">
        <f t="shared" si="97"/>
        <v>0</v>
      </c>
      <c r="R638">
        <f t="shared" si="98"/>
        <v>0</v>
      </c>
      <c r="S638">
        <f t="shared" si="99"/>
        <v>0</v>
      </c>
    </row>
    <row r="639" spans="1:19" x14ac:dyDescent="0.3">
      <c r="A639" t="s">
        <v>1551</v>
      </c>
      <c r="B639" t="s">
        <v>211</v>
      </c>
      <c r="C639" s="1">
        <v>29477</v>
      </c>
      <c r="D639" s="6">
        <v>190695382210</v>
      </c>
      <c r="E639" t="s">
        <v>52</v>
      </c>
      <c r="F639" t="s">
        <v>53</v>
      </c>
      <c r="G639" t="s">
        <v>63</v>
      </c>
      <c r="H639" t="s">
        <v>513</v>
      </c>
      <c r="I639" t="s">
        <v>39</v>
      </c>
      <c r="J639">
        <f t="shared" si="90"/>
        <v>0</v>
      </c>
      <c r="K639">
        <f t="shared" si="91"/>
        <v>0</v>
      </c>
      <c r="L639">
        <f t="shared" si="92"/>
        <v>0</v>
      </c>
      <c r="M639">
        <f t="shared" si="93"/>
        <v>0</v>
      </c>
      <c r="N639">
        <f t="shared" si="94"/>
        <v>0</v>
      </c>
      <c r="O639">
        <f t="shared" si="95"/>
        <v>1</v>
      </c>
      <c r="P639">
        <f t="shared" si="96"/>
        <v>0</v>
      </c>
      <c r="Q639">
        <f t="shared" si="97"/>
        <v>0</v>
      </c>
      <c r="R639">
        <f t="shared" si="98"/>
        <v>0</v>
      </c>
      <c r="S639">
        <f t="shared" si="99"/>
        <v>0</v>
      </c>
    </row>
    <row r="640" spans="1:19" x14ac:dyDescent="0.3">
      <c r="A640" t="s">
        <v>1552</v>
      </c>
      <c r="B640" t="s">
        <v>378</v>
      </c>
      <c r="C640" s="1">
        <v>42662</v>
      </c>
      <c r="D640" s="6">
        <v>27480181110</v>
      </c>
      <c r="E640" t="s">
        <v>25</v>
      </c>
      <c r="F640" t="s">
        <v>67</v>
      </c>
      <c r="G640" t="s">
        <v>13</v>
      </c>
      <c r="H640" t="s">
        <v>1521</v>
      </c>
      <c r="I640" t="s">
        <v>15</v>
      </c>
      <c r="J640">
        <f t="shared" si="90"/>
        <v>0</v>
      </c>
      <c r="K640">
        <f t="shared" si="91"/>
        <v>0</v>
      </c>
      <c r="L640">
        <f t="shared" si="92"/>
        <v>1</v>
      </c>
      <c r="M640">
        <f t="shared" si="93"/>
        <v>0</v>
      </c>
      <c r="N640">
        <f t="shared" si="94"/>
        <v>0</v>
      </c>
      <c r="O640">
        <f t="shared" si="95"/>
        <v>0</v>
      </c>
      <c r="P640">
        <f t="shared" si="96"/>
        <v>0</v>
      </c>
      <c r="Q640">
        <f t="shared" si="97"/>
        <v>0</v>
      </c>
      <c r="R640">
        <f t="shared" si="98"/>
        <v>0</v>
      </c>
      <c r="S640">
        <f t="shared" si="99"/>
        <v>0</v>
      </c>
    </row>
    <row r="641" spans="1:19" x14ac:dyDescent="0.3">
      <c r="A641" t="s">
        <v>1553</v>
      </c>
      <c r="B641" t="s">
        <v>593</v>
      </c>
      <c r="C641" s="1">
        <v>21560</v>
      </c>
      <c r="D641" s="6">
        <v>2463169492</v>
      </c>
      <c r="E641" t="s">
        <v>52</v>
      </c>
      <c r="F641" t="s">
        <v>102</v>
      </c>
      <c r="G641" t="s">
        <v>63</v>
      </c>
      <c r="H641" t="s">
        <v>1554</v>
      </c>
      <c r="I641" t="s">
        <v>22</v>
      </c>
      <c r="J641">
        <f t="shared" si="90"/>
        <v>0</v>
      </c>
      <c r="K641">
        <f t="shared" si="91"/>
        <v>0</v>
      </c>
      <c r="L641">
        <f t="shared" si="92"/>
        <v>0</v>
      </c>
      <c r="M641">
        <f t="shared" si="93"/>
        <v>0</v>
      </c>
      <c r="N641">
        <f t="shared" si="94"/>
        <v>0</v>
      </c>
      <c r="O641">
        <f t="shared" si="95"/>
        <v>0</v>
      </c>
      <c r="P641">
        <f t="shared" si="96"/>
        <v>0</v>
      </c>
      <c r="Q641">
        <f t="shared" si="97"/>
        <v>0</v>
      </c>
      <c r="R641">
        <f t="shared" si="98"/>
        <v>0</v>
      </c>
      <c r="S641">
        <f t="shared" si="99"/>
        <v>0</v>
      </c>
    </row>
    <row r="642" spans="1:19" x14ac:dyDescent="0.3">
      <c r="A642" t="s">
        <v>1555</v>
      </c>
      <c r="B642" t="s">
        <v>1341</v>
      </c>
      <c r="C642" s="1">
        <v>7411</v>
      </c>
      <c r="D642" s="6">
        <v>26770715201</v>
      </c>
      <c r="E642" t="s">
        <v>149</v>
      </c>
      <c r="F642" t="s">
        <v>544</v>
      </c>
      <c r="G642" t="s">
        <v>20</v>
      </c>
      <c r="H642" t="s">
        <v>1556</v>
      </c>
      <c r="I642" t="s">
        <v>15</v>
      </c>
      <c r="J642">
        <f t="shared" si="90"/>
        <v>0</v>
      </c>
      <c r="K642">
        <f t="shared" si="91"/>
        <v>0</v>
      </c>
      <c r="L642">
        <f t="shared" si="92"/>
        <v>0</v>
      </c>
      <c r="M642">
        <f t="shared" si="93"/>
        <v>0</v>
      </c>
      <c r="N642">
        <f t="shared" si="94"/>
        <v>0</v>
      </c>
      <c r="O642">
        <f t="shared" si="95"/>
        <v>0</v>
      </c>
      <c r="P642">
        <f t="shared" si="96"/>
        <v>1</v>
      </c>
      <c r="Q642">
        <f t="shared" si="97"/>
        <v>0</v>
      </c>
      <c r="R642">
        <f t="shared" si="98"/>
        <v>0</v>
      </c>
      <c r="S642">
        <f t="shared" si="99"/>
        <v>0</v>
      </c>
    </row>
    <row r="643" spans="1:19" x14ac:dyDescent="0.3">
      <c r="A643" t="s">
        <v>1557</v>
      </c>
      <c r="B643" t="s">
        <v>944</v>
      </c>
      <c r="C643" s="1">
        <v>34412</v>
      </c>
      <c r="D643" s="6">
        <v>2236068525</v>
      </c>
      <c r="E643" t="s">
        <v>149</v>
      </c>
      <c r="F643" t="s">
        <v>673</v>
      </c>
      <c r="G643" t="s">
        <v>44</v>
      </c>
      <c r="H643" t="s">
        <v>1558</v>
      </c>
      <c r="I643" t="s">
        <v>22</v>
      </c>
      <c r="J643">
        <f t="shared" ref="J643:J706" si="100">IF(AND(OR(E643="Guatemala",E643="El Progreso",E643="Baja Verapaz",E643="Sacatepéquez",E643="Chimaltenango"),I643="Confirmado"),1,0)</f>
        <v>0</v>
      </c>
      <c r="K643">
        <f t="shared" ref="K643:K706" si="101">IF(AND(OR(E643="Guatemala",E643="El Progreso",E643="Baja Verapaz",E643="Sacatepéquez",E643="Chimaltenango"),I643="Sospechoso"),1,0)</f>
        <v>0</v>
      </c>
      <c r="L643">
        <f t="shared" ref="L643:L706" si="102">IF(AND(OR(E643="Escuintla",E643="Retalhuleu",E643="Suchitepéquez",E643="Santa Rosa"),I643="Confirmado"),1,0)</f>
        <v>0</v>
      </c>
      <c r="M643">
        <f t="shared" ref="M643:M706" si="103">IF(AND(OR(E643="Escuintla",E643="Retalhuleu",E643="Suchitepéquez",E643="Santa Rosa"),I643="Sospechoso"),1,0)</f>
        <v>0</v>
      </c>
      <c r="N643">
        <f t="shared" ref="N643:N706" si="104">IF(AND(OR(E643="Quetzaltenango",E643="San Marcos",E643="Totonicapán",E643="Sololá"),I643="Confirmado"),1,0)</f>
        <v>0</v>
      </c>
      <c r="O643">
        <f t="shared" ref="O643:O706" si="105">IF(AND(OR(E643="Quetzaltenango",E643="San Marcos",E643="Totonicapán",E643="Sololá"),I643="Sospechoso"),1,0)</f>
        <v>0</v>
      </c>
      <c r="P643">
        <f t="shared" ref="P643:P706" si="106">IF(AND(OR(E643="Chiquimula",E643="Izabal",E643="Zacapa",E643="Jalapa",E643="Jutiapa"),I643="Confirmado"),1,0)</f>
        <v>0</v>
      </c>
      <c r="Q643">
        <f t="shared" ref="Q643:Q706" si="107">IF(AND(OR(E643="Chiquimula",E643="Izabal",E643="Zacapa",E643="Jalapa",E643="Jutiapa"),I643="Sospechoso"),1,0)</f>
        <v>0</v>
      </c>
      <c r="R643">
        <f t="shared" ref="R643:R706" si="108">IF(AND(OR(E643="Petén",E643="Alta Verapaz",E643="Quiché",E643="Huehuetenango"),I643="Confirmado"),1,0)</f>
        <v>0</v>
      </c>
      <c r="S643">
        <f t="shared" ref="S643:S706" si="109">IF(AND(OR(E643="Petén",E643="Alta Verapaz",E643="Quiché",E643="Huehuetenango"),I643="Sospechoso"),1,0)</f>
        <v>0</v>
      </c>
    </row>
    <row r="644" spans="1:19" x14ac:dyDescent="0.3">
      <c r="A644" t="s">
        <v>1559</v>
      </c>
      <c r="B644" t="s">
        <v>762</v>
      </c>
      <c r="C644" s="1">
        <v>37487</v>
      </c>
      <c r="D644" s="6">
        <v>2646347258</v>
      </c>
      <c r="E644" t="s">
        <v>154</v>
      </c>
      <c r="F644" t="s">
        <v>178</v>
      </c>
      <c r="G644" t="s">
        <v>27</v>
      </c>
      <c r="H644" t="s">
        <v>670</v>
      </c>
      <c r="I644" t="s">
        <v>39</v>
      </c>
      <c r="J644">
        <f t="shared" si="100"/>
        <v>0</v>
      </c>
      <c r="K644">
        <f t="shared" si="101"/>
        <v>0</v>
      </c>
      <c r="L644">
        <f t="shared" si="102"/>
        <v>0</v>
      </c>
      <c r="M644">
        <f t="shared" si="103"/>
        <v>1</v>
      </c>
      <c r="N644">
        <f t="shared" si="104"/>
        <v>0</v>
      </c>
      <c r="O644">
        <f t="shared" si="105"/>
        <v>0</v>
      </c>
      <c r="P644">
        <f t="shared" si="106"/>
        <v>0</v>
      </c>
      <c r="Q644">
        <f t="shared" si="107"/>
        <v>0</v>
      </c>
      <c r="R644">
        <f t="shared" si="108"/>
        <v>0</v>
      </c>
      <c r="S644">
        <f t="shared" si="109"/>
        <v>0</v>
      </c>
    </row>
    <row r="645" spans="1:19" x14ac:dyDescent="0.3">
      <c r="A645" t="s">
        <v>1560</v>
      </c>
      <c r="B645" t="s">
        <v>568</v>
      </c>
      <c r="C645" s="1">
        <v>29478</v>
      </c>
      <c r="D645" s="6">
        <v>23309426710</v>
      </c>
      <c r="E645" t="s">
        <v>11</v>
      </c>
      <c r="F645" t="s">
        <v>12</v>
      </c>
      <c r="G645" t="s">
        <v>13</v>
      </c>
      <c r="H645" t="s">
        <v>1561</v>
      </c>
      <c r="I645" t="s">
        <v>39</v>
      </c>
      <c r="J645">
        <f t="shared" si="100"/>
        <v>0</v>
      </c>
      <c r="K645">
        <f t="shared" si="101"/>
        <v>1</v>
      </c>
      <c r="L645">
        <f t="shared" si="102"/>
        <v>0</v>
      </c>
      <c r="M645">
        <f t="shared" si="103"/>
        <v>0</v>
      </c>
      <c r="N645">
        <f t="shared" si="104"/>
        <v>0</v>
      </c>
      <c r="O645">
        <f t="shared" si="105"/>
        <v>0</v>
      </c>
      <c r="P645">
        <f t="shared" si="106"/>
        <v>0</v>
      </c>
      <c r="Q645">
        <f t="shared" si="107"/>
        <v>0</v>
      </c>
      <c r="R645">
        <f t="shared" si="108"/>
        <v>0</v>
      </c>
      <c r="S645">
        <f t="shared" si="109"/>
        <v>0</v>
      </c>
    </row>
    <row r="646" spans="1:19" x14ac:dyDescent="0.3">
      <c r="A646" t="s">
        <v>1546</v>
      </c>
      <c r="B646" t="s">
        <v>529</v>
      </c>
      <c r="C646" s="1">
        <v>11757</v>
      </c>
      <c r="D646" s="6">
        <v>2200348546</v>
      </c>
      <c r="E646" t="s">
        <v>91</v>
      </c>
      <c r="F646" t="s">
        <v>256</v>
      </c>
      <c r="G646" t="s">
        <v>27</v>
      </c>
      <c r="H646" t="s">
        <v>1562</v>
      </c>
      <c r="I646" t="s">
        <v>22</v>
      </c>
      <c r="J646">
        <f t="shared" si="100"/>
        <v>0</v>
      </c>
      <c r="K646">
        <f t="shared" si="101"/>
        <v>0</v>
      </c>
      <c r="L646">
        <f t="shared" si="102"/>
        <v>0</v>
      </c>
      <c r="M646">
        <f t="shared" si="103"/>
        <v>0</v>
      </c>
      <c r="N646">
        <f t="shared" si="104"/>
        <v>0</v>
      </c>
      <c r="O646">
        <f t="shared" si="105"/>
        <v>0</v>
      </c>
      <c r="P646">
        <f t="shared" si="106"/>
        <v>0</v>
      </c>
      <c r="Q646">
        <f t="shared" si="107"/>
        <v>0</v>
      </c>
      <c r="R646">
        <f t="shared" si="108"/>
        <v>0</v>
      </c>
      <c r="S646">
        <f t="shared" si="109"/>
        <v>0</v>
      </c>
    </row>
    <row r="647" spans="1:19" x14ac:dyDescent="0.3">
      <c r="A647" t="s">
        <v>1563</v>
      </c>
      <c r="B647" t="s">
        <v>1370</v>
      </c>
      <c r="C647" s="1">
        <v>33222</v>
      </c>
      <c r="D647" s="6">
        <v>27997808202</v>
      </c>
      <c r="E647" t="s">
        <v>86</v>
      </c>
      <c r="F647" t="s">
        <v>706</v>
      </c>
      <c r="G647" t="s">
        <v>63</v>
      </c>
      <c r="H647" t="s">
        <v>1061</v>
      </c>
      <c r="I647" t="s">
        <v>22</v>
      </c>
      <c r="J647">
        <f t="shared" si="100"/>
        <v>0</v>
      </c>
      <c r="K647">
        <f t="shared" si="101"/>
        <v>0</v>
      </c>
      <c r="L647">
        <f t="shared" si="102"/>
        <v>0</v>
      </c>
      <c r="M647">
        <f t="shared" si="103"/>
        <v>0</v>
      </c>
      <c r="N647">
        <f t="shared" si="104"/>
        <v>0</v>
      </c>
      <c r="O647">
        <f t="shared" si="105"/>
        <v>0</v>
      </c>
      <c r="P647">
        <f t="shared" si="106"/>
        <v>0</v>
      </c>
      <c r="Q647">
        <f t="shared" si="107"/>
        <v>0</v>
      </c>
      <c r="R647">
        <f t="shared" si="108"/>
        <v>0</v>
      </c>
      <c r="S647">
        <f t="shared" si="109"/>
        <v>0</v>
      </c>
    </row>
    <row r="648" spans="1:19" x14ac:dyDescent="0.3">
      <c r="A648" t="s">
        <v>1564</v>
      </c>
      <c r="B648" t="s">
        <v>959</v>
      </c>
      <c r="C648" s="1">
        <v>29528</v>
      </c>
      <c r="D648" s="6">
        <v>22638923510</v>
      </c>
      <c r="E648" t="s">
        <v>52</v>
      </c>
      <c r="F648" t="s">
        <v>366</v>
      </c>
      <c r="G648" t="s">
        <v>13</v>
      </c>
      <c r="H648" t="s">
        <v>1565</v>
      </c>
      <c r="I648" t="s">
        <v>22</v>
      </c>
      <c r="J648">
        <f t="shared" si="100"/>
        <v>0</v>
      </c>
      <c r="K648">
        <f t="shared" si="101"/>
        <v>0</v>
      </c>
      <c r="L648">
        <f t="shared" si="102"/>
        <v>0</v>
      </c>
      <c r="M648">
        <f t="shared" si="103"/>
        <v>0</v>
      </c>
      <c r="N648">
        <f t="shared" si="104"/>
        <v>0</v>
      </c>
      <c r="O648">
        <f t="shared" si="105"/>
        <v>0</v>
      </c>
      <c r="P648">
        <f t="shared" si="106"/>
        <v>0</v>
      </c>
      <c r="Q648">
        <f t="shared" si="107"/>
        <v>0</v>
      </c>
      <c r="R648">
        <f t="shared" si="108"/>
        <v>0</v>
      </c>
      <c r="S648">
        <f t="shared" si="109"/>
        <v>0</v>
      </c>
    </row>
    <row r="649" spans="1:19" x14ac:dyDescent="0.3">
      <c r="A649" t="s">
        <v>1566</v>
      </c>
      <c r="B649" t="s">
        <v>356</v>
      </c>
      <c r="C649" s="1">
        <v>19650</v>
      </c>
      <c r="D649" s="6">
        <v>19453861186</v>
      </c>
      <c r="E649" t="s">
        <v>135</v>
      </c>
      <c r="F649" t="s">
        <v>136</v>
      </c>
      <c r="G649" t="s">
        <v>44</v>
      </c>
      <c r="H649" t="s">
        <v>977</v>
      </c>
      <c r="I649" t="s">
        <v>39</v>
      </c>
      <c r="J649">
        <f t="shared" si="100"/>
        <v>0</v>
      </c>
      <c r="K649">
        <f t="shared" si="101"/>
        <v>0</v>
      </c>
      <c r="L649">
        <f t="shared" si="102"/>
        <v>0</v>
      </c>
      <c r="M649">
        <f t="shared" si="103"/>
        <v>0</v>
      </c>
      <c r="N649">
        <f t="shared" si="104"/>
        <v>0</v>
      </c>
      <c r="O649">
        <f t="shared" si="105"/>
        <v>1</v>
      </c>
      <c r="P649">
        <f t="shared" si="106"/>
        <v>0</v>
      </c>
      <c r="Q649">
        <f t="shared" si="107"/>
        <v>0</v>
      </c>
      <c r="R649">
        <f t="shared" si="108"/>
        <v>0</v>
      </c>
      <c r="S649">
        <f t="shared" si="109"/>
        <v>0</v>
      </c>
    </row>
    <row r="650" spans="1:19" x14ac:dyDescent="0.3">
      <c r="A650" t="s">
        <v>1213</v>
      </c>
      <c r="B650" t="s">
        <v>1567</v>
      </c>
      <c r="C650" s="1">
        <v>40995</v>
      </c>
      <c r="D650" s="6">
        <v>2945657531</v>
      </c>
      <c r="E650" t="s">
        <v>11</v>
      </c>
      <c r="F650" t="s">
        <v>403</v>
      </c>
      <c r="G650" t="s">
        <v>27</v>
      </c>
      <c r="H650" t="s">
        <v>259</v>
      </c>
      <c r="I650" t="s">
        <v>39</v>
      </c>
      <c r="J650">
        <f t="shared" si="100"/>
        <v>0</v>
      </c>
      <c r="K650">
        <f t="shared" si="101"/>
        <v>1</v>
      </c>
      <c r="L650">
        <f t="shared" si="102"/>
        <v>0</v>
      </c>
      <c r="M650">
        <f t="shared" si="103"/>
        <v>0</v>
      </c>
      <c r="N650">
        <f t="shared" si="104"/>
        <v>0</v>
      </c>
      <c r="O650">
        <f t="shared" si="105"/>
        <v>0</v>
      </c>
      <c r="P650">
        <f t="shared" si="106"/>
        <v>0</v>
      </c>
      <c r="Q650">
        <f t="shared" si="107"/>
        <v>0</v>
      </c>
      <c r="R650">
        <f t="shared" si="108"/>
        <v>0</v>
      </c>
      <c r="S650">
        <f t="shared" si="109"/>
        <v>0</v>
      </c>
    </row>
    <row r="651" spans="1:19" x14ac:dyDescent="0.3">
      <c r="A651" t="s">
        <v>1568</v>
      </c>
      <c r="B651" t="s">
        <v>1569</v>
      </c>
      <c r="C651" s="1">
        <v>34456</v>
      </c>
      <c r="D651" s="6">
        <v>20981351192</v>
      </c>
      <c r="E651" t="s">
        <v>25</v>
      </c>
      <c r="F651" t="s">
        <v>234</v>
      </c>
      <c r="G651" t="s">
        <v>13</v>
      </c>
      <c r="H651" t="s">
        <v>759</v>
      </c>
      <c r="I651" t="s">
        <v>22</v>
      </c>
      <c r="J651">
        <f t="shared" si="100"/>
        <v>0</v>
      </c>
      <c r="K651">
        <f t="shared" si="101"/>
        <v>0</v>
      </c>
      <c r="L651">
        <f t="shared" si="102"/>
        <v>0</v>
      </c>
      <c r="M651">
        <f t="shared" si="103"/>
        <v>0</v>
      </c>
      <c r="N651">
        <f t="shared" si="104"/>
        <v>0</v>
      </c>
      <c r="O651">
        <f t="shared" si="105"/>
        <v>0</v>
      </c>
      <c r="P651">
        <f t="shared" si="106"/>
        <v>0</v>
      </c>
      <c r="Q651">
        <f t="shared" si="107"/>
        <v>0</v>
      </c>
      <c r="R651">
        <f t="shared" si="108"/>
        <v>0</v>
      </c>
      <c r="S651">
        <f t="shared" si="109"/>
        <v>0</v>
      </c>
    </row>
    <row r="652" spans="1:19" x14ac:dyDescent="0.3">
      <c r="A652" t="s">
        <v>1570</v>
      </c>
      <c r="B652" t="s">
        <v>332</v>
      </c>
      <c r="C652" s="1">
        <v>40203</v>
      </c>
      <c r="D652" s="6">
        <v>2854671644</v>
      </c>
      <c r="E652" t="s">
        <v>193</v>
      </c>
      <c r="F652" t="s">
        <v>369</v>
      </c>
      <c r="G652" t="s">
        <v>63</v>
      </c>
      <c r="H652" t="s">
        <v>1571</v>
      </c>
      <c r="I652" t="s">
        <v>39</v>
      </c>
      <c r="J652">
        <f t="shared" si="100"/>
        <v>0</v>
      </c>
      <c r="K652">
        <f t="shared" si="101"/>
        <v>0</v>
      </c>
      <c r="L652">
        <f t="shared" si="102"/>
        <v>0</v>
      </c>
      <c r="M652">
        <f t="shared" si="103"/>
        <v>0</v>
      </c>
      <c r="N652">
        <f t="shared" si="104"/>
        <v>0</v>
      </c>
      <c r="O652">
        <f t="shared" si="105"/>
        <v>0</v>
      </c>
      <c r="P652">
        <f t="shared" si="106"/>
        <v>0</v>
      </c>
      <c r="Q652">
        <f t="shared" si="107"/>
        <v>0</v>
      </c>
      <c r="R652">
        <f t="shared" si="108"/>
        <v>0</v>
      </c>
      <c r="S652">
        <f t="shared" si="109"/>
        <v>1</v>
      </c>
    </row>
    <row r="653" spans="1:19" x14ac:dyDescent="0.3">
      <c r="A653" t="s">
        <v>1572</v>
      </c>
      <c r="B653" t="s">
        <v>1573</v>
      </c>
      <c r="C653" s="1">
        <v>11236</v>
      </c>
      <c r="D653" s="6">
        <v>2752895453</v>
      </c>
      <c r="E653" t="s">
        <v>216</v>
      </c>
      <c r="F653" t="s">
        <v>217</v>
      </c>
      <c r="G653" t="s">
        <v>44</v>
      </c>
      <c r="H653" t="s">
        <v>311</v>
      </c>
      <c r="I653" t="s">
        <v>15</v>
      </c>
      <c r="J653">
        <f t="shared" si="100"/>
        <v>0</v>
      </c>
      <c r="K653">
        <f t="shared" si="101"/>
        <v>0</v>
      </c>
      <c r="L653">
        <f t="shared" si="102"/>
        <v>0</v>
      </c>
      <c r="M653">
        <f t="shared" si="103"/>
        <v>0</v>
      </c>
      <c r="N653">
        <f t="shared" si="104"/>
        <v>0</v>
      </c>
      <c r="O653">
        <f t="shared" si="105"/>
        <v>0</v>
      </c>
      <c r="P653">
        <f t="shared" si="106"/>
        <v>0</v>
      </c>
      <c r="Q653">
        <f t="shared" si="107"/>
        <v>0</v>
      </c>
      <c r="R653">
        <f t="shared" si="108"/>
        <v>0</v>
      </c>
      <c r="S653">
        <f t="shared" si="109"/>
        <v>0</v>
      </c>
    </row>
    <row r="654" spans="1:19" x14ac:dyDescent="0.3">
      <c r="A654" t="s">
        <v>1044</v>
      </c>
      <c r="B654" t="s">
        <v>1127</v>
      </c>
      <c r="C654" s="1">
        <v>27329</v>
      </c>
      <c r="D654" s="6">
        <v>2800684862</v>
      </c>
      <c r="E654" t="s">
        <v>91</v>
      </c>
      <c r="F654" t="s">
        <v>92</v>
      </c>
      <c r="G654" t="s">
        <v>20</v>
      </c>
      <c r="H654" t="s">
        <v>473</v>
      </c>
      <c r="I654" t="s">
        <v>15</v>
      </c>
      <c r="J654">
        <f t="shared" si="100"/>
        <v>0</v>
      </c>
      <c r="K654">
        <f t="shared" si="101"/>
        <v>0</v>
      </c>
      <c r="L654">
        <f t="shared" si="102"/>
        <v>0</v>
      </c>
      <c r="M654">
        <f t="shared" si="103"/>
        <v>0</v>
      </c>
      <c r="N654">
        <f t="shared" si="104"/>
        <v>1</v>
      </c>
      <c r="O654">
        <f t="shared" si="105"/>
        <v>0</v>
      </c>
      <c r="P654">
        <f t="shared" si="106"/>
        <v>0</v>
      </c>
      <c r="Q654">
        <f t="shared" si="107"/>
        <v>0</v>
      </c>
      <c r="R654">
        <f t="shared" si="108"/>
        <v>0</v>
      </c>
      <c r="S654">
        <f t="shared" si="109"/>
        <v>0</v>
      </c>
    </row>
    <row r="655" spans="1:19" x14ac:dyDescent="0.3">
      <c r="A655" t="s">
        <v>1574</v>
      </c>
      <c r="B655" t="s">
        <v>751</v>
      </c>
      <c r="C655" s="1">
        <v>31490</v>
      </c>
      <c r="D655" s="6">
        <v>26795011145</v>
      </c>
      <c r="E655" t="s">
        <v>25</v>
      </c>
      <c r="F655" t="s">
        <v>234</v>
      </c>
      <c r="G655" t="s">
        <v>44</v>
      </c>
      <c r="H655" t="s">
        <v>539</v>
      </c>
      <c r="I655" t="s">
        <v>22</v>
      </c>
      <c r="J655">
        <f t="shared" si="100"/>
        <v>0</v>
      </c>
      <c r="K655">
        <f t="shared" si="101"/>
        <v>0</v>
      </c>
      <c r="L655">
        <f t="shared" si="102"/>
        <v>0</v>
      </c>
      <c r="M655">
        <f t="shared" si="103"/>
        <v>0</v>
      </c>
      <c r="N655">
        <f t="shared" si="104"/>
        <v>0</v>
      </c>
      <c r="O655">
        <f t="shared" si="105"/>
        <v>0</v>
      </c>
      <c r="P655">
        <f t="shared" si="106"/>
        <v>0</v>
      </c>
      <c r="Q655">
        <f t="shared" si="107"/>
        <v>0</v>
      </c>
      <c r="R655">
        <f t="shared" si="108"/>
        <v>0</v>
      </c>
      <c r="S655">
        <f t="shared" si="109"/>
        <v>0</v>
      </c>
    </row>
    <row r="656" spans="1:19" x14ac:dyDescent="0.3">
      <c r="A656" t="s">
        <v>1575</v>
      </c>
      <c r="B656" t="s">
        <v>1518</v>
      </c>
      <c r="C656" s="1">
        <v>10946</v>
      </c>
      <c r="D656" s="6">
        <v>23067643102</v>
      </c>
      <c r="E656" t="s">
        <v>86</v>
      </c>
      <c r="F656" t="s">
        <v>449</v>
      </c>
      <c r="G656" t="s">
        <v>63</v>
      </c>
      <c r="H656" t="s">
        <v>1576</v>
      </c>
      <c r="I656" t="s">
        <v>22</v>
      </c>
      <c r="J656">
        <f t="shared" si="100"/>
        <v>0</v>
      </c>
      <c r="K656">
        <f t="shared" si="101"/>
        <v>0</v>
      </c>
      <c r="L656">
        <f t="shared" si="102"/>
        <v>0</v>
      </c>
      <c r="M656">
        <f t="shared" si="103"/>
        <v>0</v>
      </c>
      <c r="N656">
        <f t="shared" si="104"/>
        <v>0</v>
      </c>
      <c r="O656">
        <f t="shared" si="105"/>
        <v>0</v>
      </c>
      <c r="P656">
        <f t="shared" si="106"/>
        <v>0</v>
      </c>
      <c r="Q656">
        <f t="shared" si="107"/>
        <v>0</v>
      </c>
      <c r="R656">
        <f t="shared" si="108"/>
        <v>0</v>
      </c>
      <c r="S656">
        <f t="shared" si="109"/>
        <v>0</v>
      </c>
    </row>
    <row r="657" spans="1:19" x14ac:dyDescent="0.3">
      <c r="A657" t="s">
        <v>1290</v>
      </c>
      <c r="B657" t="s">
        <v>716</v>
      </c>
      <c r="C657" s="1">
        <v>35215</v>
      </c>
      <c r="D657" s="6">
        <v>2847892477</v>
      </c>
      <c r="E657" t="s">
        <v>25</v>
      </c>
      <c r="F657" t="s">
        <v>67</v>
      </c>
      <c r="G657" t="s">
        <v>63</v>
      </c>
      <c r="H657" t="s">
        <v>1577</v>
      </c>
      <c r="I657" t="s">
        <v>22</v>
      </c>
      <c r="J657">
        <f t="shared" si="100"/>
        <v>0</v>
      </c>
      <c r="K657">
        <f t="shared" si="101"/>
        <v>0</v>
      </c>
      <c r="L657">
        <f t="shared" si="102"/>
        <v>0</v>
      </c>
      <c r="M657">
        <f t="shared" si="103"/>
        <v>0</v>
      </c>
      <c r="N657">
        <f t="shared" si="104"/>
        <v>0</v>
      </c>
      <c r="O657">
        <f t="shared" si="105"/>
        <v>0</v>
      </c>
      <c r="P657">
        <f t="shared" si="106"/>
        <v>0</v>
      </c>
      <c r="Q657">
        <f t="shared" si="107"/>
        <v>0</v>
      </c>
      <c r="R657">
        <f t="shared" si="108"/>
        <v>0</v>
      </c>
      <c r="S657">
        <f t="shared" si="109"/>
        <v>0</v>
      </c>
    </row>
    <row r="658" spans="1:19" x14ac:dyDescent="0.3">
      <c r="A658" t="s">
        <v>1578</v>
      </c>
      <c r="B658" t="s">
        <v>1242</v>
      </c>
      <c r="C658" s="1">
        <v>27764</v>
      </c>
      <c r="D658" s="6">
        <v>245792081110</v>
      </c>
      <c r="E658" t="s">
        <v>328</v>
      </c>
      <c r="F658" t="s">
        <v>515</v>
      </c>
      <c r="G658" t="s">
        <v>44</v>
      </c>
      <c r="H658" t="s">
        <v>68</v>
      </c>
      <c r="I658" t="s">
        <v>22</v>
      </c>
      <c r="J658">
        <f t="shared" si="100"/>
        <v>0</v>
      </c>
      <c r="K658">
        <f t="shared" si="101"/>
        <v>0</v>
      </c>
      <c r="L658">
        <f t="shared" si="102"/>
        <v>0</v>
      </c>
      <c r="M658">
        <f t="shared" si="103"/>
        <v>0</v>
      </c>
      <c r="N658">
        <f t="shared" si="104"/>
        <v>0</v>
      </c>
      <c r="O658">
        <f t="shared" si="105"/>
        <v>0</v>
      </c>
      <c r="P658">
        <f t="shared" si="106"/>
        <v>0</v>
      </c>
      <c r="Q658">
        <f t="shared" si="107"/>
        <v>0</v>
      </c>
      <c r="R658">
        <f t="shared" si="108"/>
        <v>0</v>
      </c>
      <c r="S658">
        <f t="shared" si="109"/>
        <v>0</v>
      </c>
    </row>
    <row r="659" spans="1:19" x14ac:dyDescent="0.3">
      <c r="A659" t="s">
        <v>1579</v>
      </c>
      <c r="B659" t="s">
        <v>1580</v>
      </c>
      <c r="C659" s="1">
        <v>13788</v>
      </c>
      <c r="D659" s="6">
        <v>2420207823</v>
      </c>
      <c r="E659" t="s">
        <v>25</v>
      </c>
      <c r="F659" t="s">
        <v>234</v>
      </c>
      <c r="G659" t="s">
        <v>20</v>
      </c>
      <c r="H659" t="s">
        <v>457</v>
      </c>
      <c r="I659" t="s">
        <v>39</v>
      </c>
      <c r="J659">
        <f t="shared" si="100"/>
        <v>0</v>
      </c>
      <c r="K659">
        <f t="shared" si="101"/>
        <v>0</v>
      </c>
      <c r="L659">
        <f t="shared" si="102"/>
        <v>0</v>
      </c>
      <c r="M659">
        <f t="shared" si="103"/>
        <v>1</v>
      </c>
      <c r="N659">
        <f t="shared" si="104"/>
        <v>0</v>
      </c>
      <c r="O659">
        <f t="shared" si="105"/>
        <v>0</v>
      </c>
      <c r="P659">
        <f t="shared" si="106"/>
        <v>0</v>
      </c>
      <c r="Q659">
        <f t="shared" si="107"/>
        <v>0</v>
      </c>
      <c r="R659">
        <f t="shared" si="108"/>
        <v>0</v>
      </c>
      <c r="S659">
        <f t="shared" si="109"/>
        <v>0</v>
      </c>
    </row>
    <row r="660" spans="1:19" x14ac:dyDescent="0.3">
      <c r="A660" t="s">
        <v>1564</v>
      </c>
      <c r="B660" t="s">
        <v>1221</v>
      </c>
      <c r="C660" s="1">
        <v>43750</v>
      </c>
      <c r="D660" s="6">
        <v>25733730104</v>
      </c>
      <c r="E660" t="s">
        <v>11</v>
      </c>
      <c r="F660" t="s">
        <v>205</v>
      </c>
      <c r="G660" t="s">
        <v>44</v>
      </c>
      <c r="H660" t="s">
        <v>1581</v>
      </c>
      <c r="I660" t="s">
        <v>15</v>
      </c>
      <c r="J660">
        <f t="shared" si="100"/>
        <v>1</v>
      </c>
      <c r="K660">
        <f t="shared" si="101"/>
        <v>0</v>
      </c>
      <c r="L660">
        <f t="shared" si="102"/>
        <v>0</v>
      </c>
      <c r="M660">
        <f t="shared" si="103"/>
        <v>0</v>
      </c>
      <c r="N660">
        <f t="shared" si="104"/>
        <v>0</v>
      </c>
      <c r="O660">
        <f t="shared" si="105"/>
        <v>0</v>
      </c>
      <c r="P660">
        <f t="shared" si="106"/>
        <v>0</v>
      </c>
      <c r="Q660">
        <f t="shared" si="107"/>
        <v>0</v>
      </c>
      <c r="R660">
        <f t="shared" si="108"/>
        <v>0</v>
      </c>
      <c r="S660">
        <f t="shared" si="109"/>
        <v>0</v>
      </c>
    </row>
    <row r="661" spans="1:19" x14ac:dyDescent="0.3">
      <c r="A661" t="s">
        <v>1582</v>
      </c>
      <c r="B661" t="s">
        <v>1397</v>
      </c>
      <c r="C661" s="1">
        <v>11175</v>
      </c>
      <c r="D661" s="6">
        <v>23807066910</v>
      </c>
      <c r="E661" t="s">
        <v>25</v>
      </c>
      <c r="F661" t="s">
        <v>234</v>
      </c>
      <c r="G661" t="s">
        <v>27</v>
      </c>
      <c r="H661" t="s">
        <v>674</v>
      </c>
      <c r="I661" t="s">
        <v>39</v>
      </c>
      <c r="J661">
        <f t="shared" si="100"/>
        <v>0</v>
      </c>
      <c r="K661">
        <f t="shared" si="101"/>
        <v>0</v>
      </c>
      <c r="L661">
        <f t="shared" si="102"/>
        <v>0</v>
      </c>
      <c r="M661">
        <f t="shared" si="103"/>
        <v>1</v>
      </c>
      <c r="N661">
        <f t="shared" si="104"/>
        <v>0</v>
      </c>
      <c r="O661">
        <f t="shared" si="105"/>
        <v>0</v>
      </c>
      <c r="P661">
        <f t="shared" si="106"/>
        <v>0</v>
      </c>
      <c r="Q661">
        <f t="shared" si="107"/>
        <v>0</v>
      </c>
      <c r="R661">
        <f t="shared" si="108"/>
        <v>0</v>
      </c>
      <c r="S661">
        <f t="shared" si="109"/>
        <v>0</v>
      </c>
    </row>
    <row r="662" spans="1:19" x14ac:dyDescent="0.3">
      <c r="A662" t="s">
        <v>1583</v>
      </c>
      <c r="B662" t="s">
        <v>1584</v>
      </c>
      <c r="C662" s="1">
        <v>25288</v>
      </c>
      <c r="D662" s="6">
        <v>1969678384</v>
      </c>
      <c r="E662" t="s">
        <v>11</v>
      </c>
      <c r="F662" t="s">
        <v>12</v>
      </c>
      <c r="G662" t="s">
        <v>44</v>
      </c>
      <c r="H662" t="s">
        <v>1585</v>
      </c>
      <c r="I662" t="s">
        <v>15</v>
      </c>
      <c r="J662">
        <f t="shared" si="100"/>
        <v>1</v>
      </c>
      <c r="K662">
        <f t="shared" si="101"/>
        <v>0</v>
      </c>
      <c r="L662">
        <f t="shared" si="102"/>
        <v>0</v>
      </c>
      <c r="M662">
        <f t="shared" si="103"/>
        <v>0</v>
      </c>
      <c r="N662">
        <f t="shared" si="104"/>
        <v>0</v>
      </c>
      <c r="O662">
        <f t="shared" si="105"/>
        <v>0</v>
      </c>
      <c r="P662">
        <f t="shared" si="106"/>
        <v>0</v>
      </c>
      <c r="Q662">
        <f t="shared" si="107"/>
        <v>0</v>
      </c>
      <c r="R662">
        <f t="shared" si="108"/>
        <v>0</v>
      </c>
      <c r="S662">
        <f t="shared" si="109"/>
        <v>0</v>
      </c>
    </row>
    <row r="663" spans="1:19" x14ac:dyDescent="0.3">
      <c r="A663" t="s">
        <v>1586</v>
      </c>
      <c r="B663" t="s">
        <v>1587</v>
      </c>
      <c r="C663" s="1">
        <v>25143</v>
      </c>
      <c r="D663" s="6">
        <v>26142905197</v>
      </c>
      <c r="E663" t="s">
        <v>149</v>
      </c>
      <c r="F663" t="s">
        <v>673</v>
      </c>
      <c r="G663" t="s">
        <v>20</v>
      </c>
      <c r="H663" t="s">
        <v>1588</v>
      </c>
      <c r="I663" t="s">
        <v>15</v>
      </c>
      <c r="J663">
        <f t="shared" si="100"/>
        <v>0</v>
      </c>
      <c r="K663">
        <f t="shared" si="101"/>
        <v>0</v>
      </c>
      <c r="L663">
        <f t="shared" si="102"/>
        <v>0</v>
      </c>
      <c r="M663">
        <f t="shared" si="103"/>
        <v>0</v>
      </c>
      <c r="N663">
        <f t="shared" si="104"/>
        <v>0</v>
      </c>
      <c r="O663">
        <f t="shared" si="105"/>
        <v>0</v>
      </c>
      <c r="P663">
        <f t="shared" si="106"/>
        <v>1</v>
      </c>
      <c r="Q663">
        <f t="shared" si="107"/>
        <v>0</v>
      </c>
      <c r="R663">
        <f t="shared" si="108"/>
        <v>0</v>
      </c>
      <c r="S663">
        <f t="shared" si="109"/>
        <v>0</v>
      </c>
    </row>
    <row r="664" spans="1:19" x14ac:dyDescent="0.3">
      <c r="A664" t="s">
        <v>1589</v>
      </c>
      <c r="B664" t="s">
        <v>713</v>
      </c>
      <c r="C664" s="1">
        <v>12734</v>
      </c>
      <c r="D664" s="6">
        <v>26511966191</v>
      </c>
      <c r="E664" t="s">
        <v>91</v>
      </c>
      <c r="F664" t="s">
        <v>145</v>
      </c>
      <c r="G664" t="s">
        <v>27</v>
      </c>
      <c r="H664" t="s">
        <v>682</v>
      </c>
      <c r="I664" t="s">
        <v>39</v>
      </c>
      <c r="J664">
        <f t="shared" si="100"/>
        <v>0</v>
      </c>
      <c r="K664">
        <f t="shared" si="101"/>
        <v>0</v>
      </c>
      <c r="L664">
        <f t="shared" si="102"/>
        <v>0</v>
      </c>
      <c r="M664">
        <f t="shared" si="103"/>
        <v>0</v>
      </c>
      <c r="N664">
        <f t="shared" si="104"/>
        <v>0</v>
      </c>
      <c r="O664">
        <f t="shared" si="105"/>
        <v>1</v>
      </c>
      <c r="P664">
        <f t="shared" si="106"/>
        <v>0</v>
      </c>
      <c r="Q664">
        <f t="shared" si="107"/>
        <v>0</v>
      </c>
      <c r="R664">
        <f t="shared" si="108"/>
        <v>0</v>
      </c>
      <c r="S664">
        <f t="shared" si="109"/>
        <v>0</v>
      </c>
    </row>
    <row r="665" spans="1:19" x14ac:dyDescent="0.3">
      <c r="A665" t="s">
        <v>784</v>
      </c>
      <c r="B665" t="s">
        <v>1429</v>
      </c>
      <c r="C665" s="1">
        <v>16177</v>
      </c>
      <c r="D665" s="6">
        <v>22883808197</v>
      </c>
      <c r="E665" t="s">
        <v>91</v>
      </c>
      <c r="F665" t="s">
        <v>256</v>
      </c>
      <c r="G665" t="s">
        <v>13</v>
      </c>
      <c r="H665" t="s">
        <v>473</v>
      </c>
      <c r="I665" t="s">
        <v>39</v>
      </c>
      <c r="J665">
        <f t="shared" si="100"/>
        <v>0</v>
      </c>
      <c r="K665">
        <f t="shared" si="101"/>
        <v>0</v>
      </c>
      <c r="L665">
        <f t="shared" si="102"/>
        <v>0</v>
      </c>
      <c r="M665">
        <f t="shared" si="103"/>
        <v>0</v>
      </c>
      <c r="N665">
        <f t="shared" si="104"/>
        <v>0</v>
      </c>
      <c r="O665">
        <f t="shared" si="105"/>
        <v>1</v>
      </c>
      <c r="P665">
        <f t="shared" si="106"/>
        <v>0</v>
      </c>
      <c r="Q665">
        <f t="shared" si="107"/>
        <v>0</v>
      </c>
      <c r="R665">
        <f t="shared" si="108"/>
        <v>0</v>
      </c>
      <c r="S665">
        <f t="shared" si="109"/>
        <v>0</v>
      </c>
    </row>
    <row r="666" spans="1:19" x14ac:dyDescent="0.3">
      <c r="A666" t="s">
        <v>1590</v>
      </c>
      <c r="B666" t="s">
        <v>1591</v>
      </c>
      <c r="C666" s="1">
        <v>27075</v>
      </c>
      <c r="D666" s="6">
        <v>1930851154</v>
      </c>
      <c r="E666" t="s">
        <v>86</v>
      </c>
      <c r="F666" t="s">
        <v>706</v>
      </c>
      <c r="G666" t="s">
        <v>13</v>
      </c>
      <c r="H666" t="s">
        <v>202</v>
      </c>
      <c r="I666" t="s">
        <v>15</v>
      </c>
      <c r="J666">
        <f t="shared" si="100"/>
        <v>0</v>
      </c>
      <c r="K666">
        <f t="shared" si="101"/>
        <v>0</v>
      </c>
      <c r="L666">
        <f t="shared" si="102"/>
        <v>0</v>
      </c>
      <c r="M666">
        <f t="shared" si="103"/>
        <v>0</v>
      </c>
      <c r="N666">
        <f t="shared" si="104"/>
        <v>0</v>
      </c>
      <c r="O666">
        <f t="shared" si="105"/>
        <v>0</v>
      </c>
      <c r="P666">
        <f t="shared" si="106"/>
        <v>1</v>
      </c>
      <c r="Q666">
        <f t="shared" si="107"/>
        <v>0</v>
      </c>
      <c r="R666">
        <f t="shared" si="108"/>
        <v>0</v>
      </c>
      <c r="S666">
        <f t="shared" si="109"/>
        <v>0</v>
      </c>
    </row>
    <row r="667" spans="1:19" x14ac:dyDescent="0.3">
      <c r="A667" t="s">
        <v>1592</v>
      </c>
      <c r="B667" t="s">
        <v>75</v>
      </c>
      <c r="C667" s="1">
        <v>42519</v>
      </c>
      <c r="D667" s="6">
        <v>20366999119</v>
      </c>
      <c r="E667" t="s">
        <v>91</v>
      </c>
      <c r="F667" t="s">
        <v>256</v>
      </c>
      <c r="G667" t="s">
        <v>27</v>
      </c>
      <c r="H667" t="s">
        <v>1234</v>
      </c>
      <c r="I667" t="s">
        <v>39</v>
      </c>
      <c r="J667">
        <f t="shared" si="100"/>
        <v>0</v>
      </c>
      <c r="K667">
        <f t="shared" si="101"/>
        <v>0</v>
      </c>
      <c r="L667">
        <f t="shared" si="102"/>
        <v>0</v>
      </c>
      <c r="M667">
        <f t="shared" si="103"/>
        <v>0</v>
      </c>
      <c r="N667">
        <f t="shared" si="104"/>
        <v>0</v>
      </c>
      <c r="O667">
        <f t="shared" si="105"/>
        <v>1</v>
      </c>
      <c r="P667">
        <f t="shared" si="106"/>
        <v>0</v>
      </c>
      <c r="Q667">
        <f t="shared" si="107"/>
        <v>0</v>
      </c>
      <c r="R667">
        <f t="shared" si="108"/>
        <v>0</v>
      </c>
      <c r="S667">
        <f t="shared" si="109"/>
        <v>0</v>
      </c>
    </row>
    <row r="668" spans="1:19" x14ac:dyDescent="0.3">
      <c r="A668" t="s">
        <v>1593</v>
      </c>
      <c r="B668" t="s">
        <v>869</v>
      </c>
      <c r="C668" s="1">
        <v>43753</v>
      </c>
      <c r="D668" s="6">
        <v>20671066217</v>
      </c>
      <c r="E668" t="s">
        <v>114</v>
      </c>
      <c r="F668" t="s">
        <v>115</v>
      </c>
      <c r="G668" t="s">
        <v>13</v>
      </c>
      <c r="H668" t="s">
        <v>1594</v>
      </c>
      <c r="I668" t="s">
        <v>15</v>
      </c>
      <c r="J668">
        <f t="shared" si="100"/>
        <v>1</v>
      </c>
      <c r="K668">
        <f t="shared" si="101"/>
        <v>0</v>
      </c>
      <c r="L668">
        <f t="shared" si="102"/>
        <v>0</v>
      </c>
      <c r="M668">
        <f t="shared" si="103"/>
        <v>0</v>
      </c>
      <c r="N668">
        <f t="shared" si="104"/>
        <v>0</v>
      </c>
      <c r="O668">
        <f t="shared" si="105"/>
        <v>0</v>
      </c>
      <c r="P668">
        <f t="shared" si="106"/>
        <v>0</v>
      </c>
      <c r="Q668">
        <f t="shared" si="107"/>
        <v>0</v>
      </c>
      <c r="R668">
        <f t="shared" si="108"/>
        <v>0</v>
      </c>
      <c r="S668">
        <f t="shared" si="109"/>
        <v>0</v>
      </c>
    </row>
    <row r="669" spans="1:19" x14ac:dyDescent="0.3">
      <c r="A669" t="s">
        <v>1595</v>
      </c>
      <c r="B669" t="s">
        <v>547</v>
      </c>
      <c r="C669" s="1">
        <v>29236</v>
      </c>
      <c r="D669" s="6">
        <v>2617281698</v>
      </c>
      <c r="E669" t="s">
        <v>91</v>
      </c>
      <c r="F669" t="s">
        <v>145</v>
      </c>
      <c r="G669" t="s">
        <v>13</v>
      </c>
      <c r="H669" t="s">
        <v>49</v>
      </c>
      <c r="I669" t="s">
        <v>22</v>
      </c>
      <c r="J669">
        <f t="shared" si="100"/>
        <v>0</v>
      </c>
      <c r="K669">
        <f t="shared" si="101"/>
        <v>0</v>
      </c>
      <c r="L669">
        <f t="shared" si="102"/>
        <v>0</v>
      </c>
      <c r="M669">
        <f t="shared" si="103"/>
        <v>0</v>
      </c>
      <c r="N669">
        <f t="shared" si="104"/>
        <v>0</v>
      </c>
      <c r="O669">
        <f t="shared" si="105"/>
        <v>0</v>
      </c>
      <c r="P669">
        <f t="shared" si="106"/>
        <v>0</v>
      </c>
      <c r="Q669">
        <f t="shared" si="107"/>
        <v>0</v>
      </c>
      <c r="R669">
        <f t="shared" si="108"/>
        <v>0</v>
      </c>
      <c r="S669">
        <f t="shared" si="109"/>
        <v>0</v>
      </c>
    </row>
    <row r="670" spans="1:19" x14ac:dyDescent="0.3">
      <c r="A670" t="s">
        <v>1596</v>
      </c>
      <c r="B670" t="s">
        <v>75</v>
      </c>
      <c r="C670" s="1">
        <v>32054</v>
      </c>
      <c r="D670" s="6">
        <v>21831664410</v>
      </c>
      <c r="E670" t="s">
        <v>135</v>
      </c>
      <c r="F670" t="s">
        <v>971</v>
      </c>
      <c r="G670" t="s">
        <v>63</v>
      </c>
      <c r="H670" t="s">
        <v>1597</v>
      </c>
      <c r="I670" t="s">
        <v>39</v>
      </c>
      <c r="J670">
        <f t="shared" si="100"/>
        <v>0</v>
      </c>
      <c r="K670">
        <f t="shared" si="101"/>
        <v>0</v>
      </c>
      <c r="L670">
        <f t="shared" si="102"/>
        <v>0</v>
      </c>
      <c r="M670">
        <f t="shared" si="103"/>
        <v>0</v>
      </c>
      <c r="N670">
        <f t="shared" si="104"/>
        <v>0</v>
      </c>
      <c r="O670">
        <f t="shared" si="105"/>
        <v>1</v>
      </c>
      <c r="P670">
        <f t="shared" si="106"/>
        <v>0</v>
      </c>
      <c r="Q670">
        <f t="shared" si="107"/>
        <v>0</v>
      </c>
      <c r="R670">
        <f t="shared" si="108"/>
        <v>0</v>
      </c>
      <c r="S670">
        <f t="shared" si="109"/>
        <v>0</v>
      </c>
    </row>
    <row r="671" spans="1:19" x14ac:dyDescent="0.3">
      <c r="A671" t="s">
        <v>1598</v>
      </c>
      <c r="B671" t="s">
        <v>1599</v>
      </c>
      <c r="C671" s="1">
        <v>15605</v>
      </c>
      <c r="D671" s="6">
        <v>2407737581</v>
      </c>
      <c r="E671" t="s">
        <v>140</v>
      </c>
      <c r="F671" t="s">
        <v>278</v>
      </c>
      <c r="G671" t="s">
        <v>63</v>
      </c>
      <c r="H671" t="s">
        <v>1600</v>
      </c>
      <c r="I671" t="s">
        <v>39</v>
      </c>
      <c r="J671">
        <f t="shared" si="100"/>
        <v>0</v>
      </c>
      <c r="K671">
        <f t="shared" si="101"/>
        <v>1</v>
      </c>
      <c r="L671">
        <f t="shared" si="102"/>
        <v>0</v>
      </c>
      <c r="M671">
        <f t="shared" si="103"/>
        <v>0</v>
      </c>
      <c r="N671">
        <f t="shared" si="104"/>
        <v>0</v>
      </c>
      <c r="O671">
        <f t="shared" si="105"/>
        <v>0</v>
      </c>
      <c r="P671">
        <f t="shared" si="106"/>
        <v>0</v>
      </c>
      <c r="Q671">
        <f t="shared" si="107"/>
        <v>0</v>
      </c>
      <c r="R671">
        <f t="shared" si="108"/>
        <v>0</v>
      </c>
      <c r="S671">
        <f t="shared" si="109"/>
        <v>0</v>
      </c>
    </row>
    <row r="672" spans="1:19" x14ac:dyDescent="0.3">
      <c r="A672" t="s">
        <v>163</v>
      </c>
      <c r="B672" t="s">
        <v>1601</v>
      </c>
      <c r="C672" s="1">
        <v>28520</v>
      </c>
      <c r="D672" s="6">
        <v>2022756725</v>
      </c>
      <c r="E672" t="s">
        <v>110</v>
      </c>
      <c r="F672" t="s">
        <v>490</v>
      </c>
      <c r="G672" t="s">
        <v>20</v>
      </c>
      <c r="H672" t="s">
        <v>1602</v>
      </c>
      <c r="I672" t="s">
        <v>15</v>
      </c>
      <c r="J672">
        <f t="shared" si="100"/>
        <v>0</v>
      </c>
      <c r="K672">
        <f t="shared" si="101"/>
        <v>0</v>
      </c>
      <c r="L672">
        <f t="shared" si="102"/>
        <v>0</v>
      </c>
      <c r="M672">
        <f t="shared" si="103"/>
        <v>0</v>
      </c>
      <c r="N672">
        <f t="shared" si="104"/>
        <v>0</v>
      </c>
      <c r="O672">
        <f t="shared" si="105"/>
        <v>0</v>
      </c>
      <c r="P672">
        <f t="shared" si="106"/>
        <v>1</v>
      </c>
      <c r="Q672">
        <f t="shared" si="107"/>
        <v>0</v>
      </c>
      <c r="R672">
        <f t="shared" si="108"/>
        <v>0</v>
      </c>
      <c r="S672">
        <f t="shared" si="109"/>
        <v>0</v>
      </c>
    </row>
    <row r="673" spans="1:19" x14ac:dyDescent="0.3">
      <c r="A673" t="s">
        <v>1603</v>
      </c>
      <c r="B673" t="s">
        <v>838</v>
      </c>
      <c r="C673" s="1">
        <v>11164</v>
      </c>
      <c r="D673" s="6">
        <v>2297409252</v>
      </c>
      <c r="E673" t="s">
        <v>11</v>
      </c>
      <c r="F673" t="s">
        <v>12</v>
      </c>
      <c r="G673" t="s">
        <v>27</v>
      </c>
      <c r="H673" t="s">
        <v>1604</v>
      </c>
      <c r="I673" t="s">
        <v>22</v>
      </c>
      <c r="J673">
        <f t="shared" si="100"/>
        <v>0</v>
      </c>
      <c r="K673">
        <f t="shared" si="101"/>
        <v>0</v>
      </c>
      <c r="L673">
        <f t="shared" si="102"/>
        <v>0</v>
      </c>
      <c r="M673">
        <f t="shared" si="103"/>
        <v>0</v>
      </c>
      <c r="N673">
        <f t="shared" si="104"/>
        <v>0</v>
      </c>
      <c r="O673">
        <f t="shared" si="105"/>
        <v>0</v>
      </c>
      <c r="P673">
        <f t="shared" si="106"/>
        <v>0</v>
      </c>
      <c r="Q673">
        <f t="shared" si="107"/>
        <v>0</v>
      </c>
      <c r="R673">
        <f t="shared" si="108"/>
        <v>0</v>
      </c>
      <c r="S673">
        <f t="shared" si="109"/>
        <v>0</v>
      </c>
    </row>
    <row r="674" spans="1:19" x14ac:dyDescent="0.3">
      <c r="A674" t="s">
        <v>1346</v>
      </c>
      <c r="B674" t="s">
        <v>1605</v>
      </c>
      <c r="C674" s="1">
        <v>8118</v>
      </c>
      <c r="D674" s="6">
        <v>2196392496</v>
      </c>
      <c r="E674" t="s">
        <v>193</v>
      </c>
      <c r="F674" t="s">
        <v>238</v>
      </c>
      <c r="G674" t="s">
        <v>63</v>
      </c>
      <c r="H674" t="s">
        <v>1606</v>
      </c>
      <c r="I674" t="s">
        <v>22</v>
      </c>
      <c r="J674">
        <f t="shared" si="100"/>
        <v>0</v>
      </c>
      <c r="K674">
        <f t="shared" si="101"/>
        <v>0</v>
      </c>
      <c r="L674">
        <f t="shared" si="102"/>
        <v>0</v>
      </c>
      <c r="M674">
        <f t="shared" si="103"/>
        <v>0</v>
      </c>
      <c r="N674">
        <f t="shared" si="104"/>
        <v>0</v>
      </c>
      <c r="O674">
        <f t="shared" si="105"/>
        <v>0</v>
      </c>
      <c r="P674">
        <f t="shared" si="106"/>
        <v>0</v>
      </c>
      <c r="Q674">
        <f t="shared" si="107"/>
        <v>0</v>
      </c>
      <c r="R674">
        <f t="shared" si="108"/>
        <v>0</v>
      </c>
      <c r="S674">
        <f t="shared" si="109"/>
        <v>0</v>
      </c>
    </row>
    <row r="675" spans="1:19" x14ac:dyDescent="0.3">
      <c r="A675" t="s">
        <v>1607</v>
      </c>
      <c r="B675" t="s">
        <v>1608</v>
      </c>
      <c r="C675" s="1">
        <v>27455</v>
      </c>
      <c r="D675" s="6">
        <v>2115590073</v>
      </c>
      <c r="E675" t="s">
        <v>52</v>
      </c>
      <c r="F675" t="s">
        <v>102</v>
      </c>
      <c r="G675" t="s">
        <v>20</v>
      </c>
      <c r="H675" t="s">
        <v>1609</v>
      </c>
      <c r="I675" t="s">
        <v>22</v>
      </c>
      <c r="J675">
        <f t="shared" si="100"/>
        <v>0</v>
      </c>
      <c r="K675">
        <f t="shared" si="101"/>
        <v>0</v>
      </c>
      <c r="L675">
        <f t="shared" si="102"/>
        <v>0</v>
      </c>
      <c r="M675">
        <f t="shared" si="103"/>
        <v>0</v>
      </c>
      <c r="N675">
        <f t="shared" si="104"/>
        <v>0</v>
      </c>
      <c r="O675">
        <f t="shared" si="105"/>
        <v>0</v>
      </c>
      <c r="P675">
        <f t="shared" si="106"/>
        <v>0</v>
      </c>
      <c r="Q675">
        <f t="shared" si="107"/>
        <v>0</v>
      </c>
      <c r="R675">
        <f t="shared" si="108"/>
        <v>0</v>
      </c>
      <c r="S675">
        <f t="shared" si="109"/>
        <v>0</v>
      </c>
    </row>
    <row r="676" spans="1:19" x14ac:dyDescent="0.3">
      <c r="A676" t="s">
        <v>1610</v>
      </c>
      <c r="B676" t="s">
        <v>1611</v>
      </c>
      <c r="C676" s="1">
        <v>41721</v>
      </c>
      <c r="D676" s="6">
        <v>26787398113</v>
      </c>
      <c r="E676" t="s">
        <v>25</v>
      </c>
      <c r="F676" t="s">
        <v>26</v>
      </c>
      <c r="G676" t="s">
        <v>13</v>
      </c>
      <c r="H676" t="s">
        <v>1612</v>
      </c>
      <c r="I676" t="s">
        <v>15</v>
      </c>
      <c r="J676">
        <f t="shared" si="100"/>
        <v>0</v>
      </c>
      <c r="K676">
        <f t="shared" si="101"/>
        <v>0</v>
      </c>
      <c r="L676">
        <f t="shared" si="102"/>
        <v>1</v>
      </c>
      <c r="M676">
        <f t="shared" si="103"/>
        <v>0</v>
      </c>
      <c r="N676">
        <f t="shared" si="104"/>
        <v>0</v>
      </c>
      <c r="O676">
        <f t="shared" si="105"/>
        <v>0</v>
      </c>
      <c r="P676">
        <f t="shared" si="106"/>
        <v>0</v>
      </c>
      <c r="Q676">
        <f t="shared" si="107"/>
        <v>0</v>
      </c>
      <c r="R676">
        <f t="shared" si="108"/>
        <v>0</v>
      </c>
      <c r="S676">
        <f t="shared" si="109"/>
        <v>0</v>
      </c>
    </row>
    <row r="677" spans="1:19" x14ac:dyDescent="0.3">
      <c r="A677" t="s">
        <v>1613</v>
      </c>
      <c r="B677" t="s">
        <v>568</v>
      </c>
      <c r="C677" s="1">
        <v>39026</v>
      </c>
      <c r="D677" s="6">
        <v>1904276028</v>
      </c>
      <c r="E677" t="s">
        <v>328</v>
      </c>
      <c r="F677" t="s">
        <v>428</v>
      </c>
      <c r="G677" t="s">
        <v>63</v>
      </c>
      <c r="H677" t="s">
        <v>1096</v>
      </c>
      <c r="I677" t="s">
        <v>15</v>
      </c>
      <c r="J677">
        <f t="shared" si="100"/>
        <v>0</v>
      </c>
      <c r="K677">
        <f t="shared" si="101"/>
        <v>0</v>
      </c>
      <c r="L677">
        <f t="shared" si="102"/>
        <v>0</v>
      </c>
      <c r="M677">
        <f t="shared" si="103"/>
        <v>0</v>
      </c>
      <c r="N677">
        <f t="shared" si="104"/>
        <v>0</v>
      </c>
      <c r="O677">
        <f t="shared" si="105"/>
        <v>0</v>
      </c>
      <c r="P677">
        <f t="shared" si="106"/>
        <v>0</v>
      </c>
      <c r="Q677">
        <f t="shared" si="107"/>
        <v>0</v>
      </c>
      <c r="R677">
        <f t="shared" si="108"/>
        <v>1</v>
      </c>
      <c r="S677">
        <f t="shared" si="109"/>
        <v>0</v>
      </c>
    </row>
    <row r="678" spans="1:19" x14ac:dyDescent="0.3">
      <c r="A678" t="s">
        <v>1614</v>
      </c>
      <c r="B678" t="s">
        <v>139</v>
      </c>
      <c r="C678" s="1">
        <v>43362</v>
      </c>
      <c r="D678" s="6">
        <v>25851672222</v>
      </c>
      <c r="E678" t="s">
        <v>11</v>
      </c>
      <c r="F678" t="s">
        <v>12</v>
      </c>
      <c r="G678" t="s">
        <v>20</v>
      </c>
      <c r="H678" t="s">
        <v>1032</v>
      </c>
      <c r="I678" t="s">
        <v>39</v>
      </c>
      <c r="J678">
        <f t="shared" si="100"/>
        <v>0</v>
      </c>
      <c r="K678">
        <f t="shared" si="101"/>
        <v>1</v>
      </c>
      <c r="L678">
        <f t="shared" si="102"/>
        <v>0</v>
      </c>
      <c r="M678">
        <f t="shared" si="103"/>
        <v>0</v>
      </c>
      <c r="N678">
        <f t="shared" si="104"/>
        <v>0</v>
      </c>
      <c r="O678">
        <f t="shared" si="105"/>
        <v>0</v>
      </c>
      <c r="P678">
        <f t="shared" si="106"/>
        <v>0</v>
      </c>
      <c r="Q678">
        <f t="shared" si="107"/>
        <v>0</v>
      </c>
      <c r="R678">
        <f t="shared" si="108"/>
        <v>0</v>
      </c>
      <c r="S678">
        <f t="shared" si="109"/>
        <v>0</v>
      </c>
    </row>
    <row r="679" spans="1:19" x14ac:dyDescent="0.3">
      <c r="A679" t="s">
        <v>1615</v>
      </c>
      <c r="B679" t="s">
        <v>419</v>
      </c>
      <c r="C679" s="1">
        <v>11974</v>
      </c>
      <c r="D679" s="6">
        <v>2109915962</v>
      </c>
      <c r="E679" t="s">
        <v>328</v>
      </c>
      <c r="F679" t="s">
        <v>428</v>
      </c>
      <c r="G679" t="s">
        <v>27</v>
      </c>
      <c r="H679" t="s">
        <v>340</v>
      </c>
      <c r="I679" t="s">
        <v>39</v>
      </c>
      <c r="J679">
        <f t="shared" si="100"/>
        <v>0</v>
      </c>
      <c r="K679">
        <f t="shared" si="101"/>
        <v>0</v>
      </c>
      <c r="L679">
        <f t="shared" si="102"/>
        <v>0</v>
      </c>
      <c r="M679">
        <f t="shared" si="103"/>
        <v>0</v>
      </c>
      <c r="N679">
        <f t="shared" si="104"/>
        <v>0</v>
      </c>
      <c r="O679">
        <f t="shared" si="105"/>
        <v>0</v>
      </c>
      <c r="P679">
        <f t="shared" si="106"/>
        <v>0</v>
      </c>
      <c r="Q679">
        <f t="shared" si="107"/>
        <v>0</v>
      </c>
      <c r="R679">
        <f t="shared" si="108"/>
        <v>0</v>
      </c>
      <c r="S679">
        <f t="shared" si="109"/>
        <v>1</v>
      </c>
    </row>
    <row r="680" spans="1:19" x14ac:dyDescent="0.3">
      <c r="A680" t="s">
        <v>341</v>
      </c>
      <c r="B680" t="s">
        <v>637</v>
      </c>
      <c r="C680" s="1">
        <v>32605</v>
      </c>
      <c r="D680" s="6">
        <v>24388939118</v>
      </c>
      <c r="E680" t="s">
        <v>11</v>
      </c>
      <c r="F680" t="s">
        <v>11</v>
      </c>
      <c r="G680" t="s">
        <v>13</v>
      </c>
      <c r="H680" t="s">
        <v>1616</v>
      </c>
      <c r="I680" t="s">
        <v>22</v>
      </c>
      <c r="J680">
        <f t="shared" si="100"/>
        <v>0</v>
      </c>
      <c r="K680">
        <f t="shared" si="101"/>
        <v>0</v>
      </c>
      <c r="L680">
        <f t="shared" si="102"/>
        <v>0</v>
      </c>
      <c r="M680">
        <f t="shared" si="103"/>
        <v>0</v>
      </c>
      <c r="N680">
        <f t="shared" si="104"/>
        <v>0</v>
      </c>
      <c r="O680">
        <f t="shared" si="105"/>
        <v>0</v>
      </c>
      <c r="P680">
        <f t="shared" si="106"/>
        <v>0</v>
      </c>
      <c r="Q680">
        <f t="shared" si="107"/>
        <v>0</v>
      </c>
      <c r="R680">
        <f t="shared" si="108"/>
        <v>0</v>
      </c>
      <c r="S680">
        <f t="shared" si="109"/>
        <v>0</v>
      </c>
    </row>
    <row r="681" spans="1:19" x14ac:dyDescent="0.3">
      <c r="A681" t="s">
        <v>1617</v>
      </c>
      <c r="B681" t="s">
        <v>1618</v>
      </c>
      <c r="C681" s="1">
        <v>35042</v>
      </c>
      <c r="D681" s="6">
        <v>250807521010</v>
      </c>
      <c r="E681" t="s">
        <v>25</v>
      </c>
      <c r="F681" t="s">
        <v>26</v>
      </c>
      <c r="G681" t="s">
        <v>63</v>
      </c>
      <c r="H681" t="s">
        <v>187</v>
      </c>
      <c r="I681" t="s">
        <v>15</v>
      </c>
      <c r="J681">
        <f t="shared" si="100"/>
        <v>0</v>
      </c>
      <c r="K681">
        <f t="shared" si="101"/>
        <v>0</v>
      </c>
      <c r="L681">
        <f t="shared" si="102"/>
        <v>1</v>
      </c>
      <c r="M681">
        <f t="shared" si="103"/>
        <v>0</v>
      </c>
      <c r="N681">
        <f t="shared" si="104"/>
        <v>0</v>
      </c>
      <c r="O681">
        <f t="shared" si="105"/>
        <v>0</v>
      </c>
      <c r="P681">
        <f t="shared" si="106"/>
        <v>0</v>
      </c>
      <c r="Q681">
        <f t="shared" si="107"/>
        <v>0</v>
      </c>
      <c r="R681">
        <f t="shared" si="108"/>
        <v>0</v>
      </c>
      <c r="S681">
        <f t="shared" si="109"/>
        <v>0</v>
      </c>
    </row>
    <row r="682" spans="1:19" x14ac:dyDescent="0.3">
      <c r="A682" t="s">
        <v>1619</v>
      </c>
      <c r="B682" t="s">
        <v>785</v>
      </c>
      <c r="C682" s="1">
        <v>34945</v>
      </c>
      <c r="D682" s="6">
        <v>28155621102</v>
      </c>
      <c r="E682" t="s">
        <v>127</v>
      </c>
      <c r="F682" t="s">
        <v>128</v>
      </c>
      <c r="G682" t="s">
        <v>20</v>
      </c>
      <c r="H682" t="s">
        <v>1606</v>
      </c>
      <c r="I682" t="s">
        <v>22</v>
      </c>
      <c r="J682">
        <f t="shared" si="100"/>
        <v>0</v>
      </c>
      <c r="K682">
        <f t="shared" si="101"/>
        <v>0</v>
      </c>
      <c r="L682">
        <f t="shared" si="102"/>
        <v>0</v>
      </c>
      <c r="M682">
        <f t="shared" si="103"/>
        <v>0</v>
      </c>
      <c r="N682">
        <f t="shared" si="104"/>
        <v>0</v>
      </c>
      <c r="O682">
        <f t="shared" si="105"/>
        <v>0</v>
      </c>
      <c r="P682">
        <f t="shared" si="106"/>
        <v>0</v>
      </c>
      <c r="Q682">
        <f t="shared" si="107"/>
        <v>0</v>
      </c>
      <c r="R682">
        <f t="shared" si="108"/>
        <v>0</v>
      </c>
      <c r="S682">
        <f t="shared" si="109"/>
        <v>0</v>
      </c>
    </row>
    <row r="683" spans="1:19" x14ac:dyDescent="0.3">
      <c r="A683" t="s">
        <v>1620</v>
      </c>
      <c r="B683" t="s">
        <v>754</v>
      </c>
      <c r="C683" s="1">
        <v>40987</v>
      </c>
      <c r="D683" s="6">
        <v>28163782179</v>
      </c>
      <c r="E683" t="s">
        <v>11</v>
      </c>
      <c r="F683" t="s">
        <v>11</v>
      </c>
      <c r="G683" t="s">
        <v>44</v>
      </c>
      <c r="H683" t="s">
        <v>1118</v>
      </c>
      <c r="I683" t="s">
        <v>39</v>
      </c>
      <c r="J683">
        <f t="shared" si="100"/>
        <v>0</v>
      </c>
      <c r="K683">
        <f t="shared" si="101"/>
        <v>1</v>
      </c>
      <c r="L683">
        <f t="shared" si="102"/>
        <v>0</v>
      </c>
      <c r="M683">
        <f t="shared" si="103"/>
        <v>0</v>
      </c>
      <c r="N683">
        <f t="shared" si="104"/>
        <v>0</v>
      </c>
      <c r="O683">
        <f t="shared" si="105"/>
        <v>0</v>
      </c>
      <c r="P683">
        <f t="shared" si="106"/>
        <v>0</v>
      </c>
      <c r="Q683">
        <f t="shared" si="107"/>
        <v>0</v>
      </c>
      <c r="R683">
        <f t="shared" si="108"/>
        <v>0</v>
      </c>
      <c r="S683">
        <f t="shared" si="109"/>
        <v>0</v>
      </c>
    </row>
    <row r="684" spans="1:19" x14ac:dyDescent="0.3">
      <c r="A684" t="s">
        <v>1621</v>
      </c>
      <c r="B684" t="s">
        <v>436</v>
      </c>
      <c r="C684" s="1">
        <v>39842</v>
      </c>
      <c r="D684" s="6">
        <v>24023401129</v>
      </c>
      <c r="E684" t="s">
        <v>25</v>
      </c>
      <c r="F684" t="s">
        <v>26</v>
      </c>
      <c r="G684" t="s">
        <v>13</v>
      </c>
      <c r="H684" t="s">
        <v>1622</v>
      </c>
      <c r="I684" t="s">
        <v>15</v>
      </c>
      <c r="J684">
        <f t="shared" si="100"/>
        <v>0</v>
      </c>
      <c r="K684">
        <f t="shared" si="101"/>
        <v>0</v>
      </c>
      <c r="L684">
        <f t="shared" si="102"/>
        <v>1</v>
      </c>
      <c r="M684">
        <f t="shared" si="103"/>
        <v>0</v>
      </c>
      <c r="N684">
        <f t="shared" si="104"/>
        <v>0</v>
      </c>
      <c r="O684">
        <f t="shared" si="105"/>
        <v>0</v>
      </c>
      <c r="P684">
        <f t="shared" si="106"/>
        <v>0</v>
      </c>
      <c r="Q684">
        <f t="shared" si="107"/>
        <v>0</v>
      </c>
      <c r="R684">
        <f t="shared" si="108"/>
        <v>0</v>
      </c>
      <c r="S684">
        <f t="shared" si="109"/>
        <v>0</v>
      </c>
    </row>
    <row r="685" spans="1:19" x14ac:dyDescent="0.3">
      <c r="A685" t="s">
        <v>1623</v>
      </c>
      <c r="B685" t="s">
        <v>1195</v>
      </c>
      <c r="C685" s="1">
        <v>34832</v>
      </c>
      <c r="D685" s="6">
        <v>24223922139</v>
      </c>
      <c r="E685" t="s">
        <v>11</v>
      </c>
      <c r="F685" t="s">
        <v>12</v>
      </c>
      <c r="G685" t="s">
        <v>44</v>
      </c>
      <c r="H685" t="s">
        <v>886</v>
      </c>
      <c r="I685" t="s">
        <v>22</v>
      </c>
      <c r="J685">
        <f t="shared" si="100"/>
        <v>0</v>
      </c>
      <c r="K685">
        <f t="shared" si="101"/>
        <v>0</v>
      </c>
      <c r="L685">
        <f t="shared" si="102"/>
        <v>0</v>
      </c>
      <c r="M685">
        <f t="shared" si="103"/>
        <v>0</v>
      </c>
      <c r="N685">
        <f t="shared" si="104"/>
        <v>0</v>
      </c>
      <c r="O685">
        <f t="shared" si="105"/>
        <v>0</v>
      </c>
      <c r="P685">
        <f t="shared" si="106"/>
        <v>0</v>
      </c>
      <c r="Q685">
        <f t="shared" si="107"/>
        <v>0</v>
      </c>
      <c r="R685">
        <f t="shared" si="108"/>
        <v>0</v>
      </c>
      <c r="S685">
        <f t="shared" si="109"/>
        <v>0</v>
      </c>
    </row>
    <row r="686" spans="1:19" x14ac:dyDescent="0.3">
      <c r="A686" t="s">
        <v>147</v>
      </c>
      <c r="B686" t="s">
        <v>604</v>
      </c>
      <c r="C686" s="1">
        <v>31443</v>
      </c>
      <c r="D686" s="6">
        <v>2653484333</v>
      </c>
      <c r="E686" t="s">
        <v>71</v>
      </c>
      <c r="F686" t="s">
        <v>1624</v>
      </c>
      <c r="G686" t="s">
        <v>13</v>
      </c>
      <c r="H686" t="s">
        <v>569</v>
      </c>
      <c r="I686" t="s">
        <v>39</v>
      </c>
      <c r="J686">
        <f t="shared" si="100"/>
        <v>0</v>
      </c>
      <c r="K686">
        <f t="shared" si="101"/>
        <v>0</v>
      </c>
      <c r="L686">
        <f t="shared" si="102"/>
        <v>0</v>
      </c>
      <c r="M686">
        <f t="shared" si="103"/>
        <v>0</v>
      </c>
      <c r="N686">
        <f t="shared" si="104"/>
        <v>0</v>
      </c>
      <c r="O686">
        <f t="shared" si="105"/>
        <v>1</v>
      </c>
      <c r="P686">
        <f t="shared" si="106"/>
        <v>0</v>
      </c>
      <c r="Q686">
        <f t="shared" si="107"/>
        <v>0</v>
      </c>
      <c r="R686">
        <f t="shared" si="108"/>
        <v>0</v>
      </c>
      <c r="S686">
        <f t="shared" si="109"/>
        <v>0</v>
      </c>
    </row>
    <row r="687" spans="1:19" x14ac:dyDescent="0.3">
      <c r="A687" t="s">
        <v>1625</v>
      </c>
      <c r="B687" t="s">
        <v>629</v>
      </c>
      <c r="C687" s="1">
        <v>7618</v>
      </c>
      <c r="D687" s="6">
        <v>2913889791</v>
      </c>
      <c r="E687" t="s">
        <v>42</v>
      </c>
      <c r="F687" t="s">
        <v>95</v>
      </c>
      <c r="G687" t="s">
        <v>27</v>
      </c>
      <c r="H687" t="s">
        <v>659</v>
      </c>
      <c r="I687" t="s">
        <v>15</v>
      </c>
      <c r="J687">
        <f t="shared" si="100"/>
        <v>0</v>
      </c>
      <c r="K687">
        <f t="shared" si="101"/>
        <v>0</v>
      </c>
      <c r="L687">
        <f t="shared" si="102"/>
        <v>1</v>
      </c>
      <c r="M687">
        <f t="shared" si="103"/>
        <v>0</v>
      </c>
      <c r="N687">
        <f t="shared" si="104"/>
        <v>0</v>
      </c>
      <c r="O687">
        <f t="shared" si="105"/>
        <v>0</v>
      </c>
      <c r="P687">
        <f t="shared" si="106"/>
        <v>0</v>
      </c>
      <c r="Q687">
        <f t="shared" si="107"/>
        <v>0</v>
      </c>
      <c r="R687">
        <f t="shared" si="108"/>
        <v>0</v>
      </c>
      <c r="S687">
        <f t="shared" si="109"/>
        <v>0</v>
      </c>
    </row>
    <row r="688" spans="1:19" x14ac:dyDescent="0.3">
      <c r="A688" t="s">
        <v>1626</v>
      </c>
      <c r="B688" t="s">
        <v>1353</v>
      </c>
      <c r="C688" s="1">
        <v>38335</v>
      </c>
      <c r="D688" s="6">
        <v>2789175538</v>
      </c>
      <c r="E688" t="s">
        <v>216</v>
      </c>
      <c r="F688" t="s">
        <v>554</v>
      </c>
      <c r="G688" t="s">
        <v>27</v>
      </c>
      <c r="H688" t="s">
        <v>1627</v>
      </c>
      <c r="I688" t="s">
        <v>39</v>
      </c>
      <c r="J688">
        <f t="shared" si="100"/>
        <v>0</v>
      </c>
      <c r="K688">
        <f t="shared" si="101"/>
        <v>0</v>
      </c>
      <c r="L688">
        <f t="shared" si="102"/>
        <v>0</v>
      </c>
      <c r="M688">
        <f t="shared" si="103"/>
        <v>0</v>
      </c>
      <c r="N688">
        <f t="shared" si="104"/>
        <v>0</v>
      </c>
      <c r="O688">
        <f t="shared" si="105"/>
        <v>0</v>
      </c>
      <c r="P688">
        <f t="shared" si="106"/>
        <v>0</v>
      </c>
      <c r="Q688">
        <f t="shared" si="107"/>
        <v>0</v>
      </c>
      <c r="R688">
        <f t="shared" si="108"/>
        <v>0</v>
      </c>
      <c r="S688">
        <f t="shared" si="109"/>
        <v>0</v>
      </c>
    </row>
    <row r="689" spans="1:19" x14ac:dyDescent="0.3">
      <c r="A689" t="s">
        <v>1628</v>
      </c>
      <c r="B689" t="s">
        <v>751</v>
      </c>
      <c r="C689" s="1">
        <v>28172</v>
      </c>
      <c r="D689" s="6">
        <v>2477848468</v>
      </c>
      <c r="E689" t="s">
        <v>328</v>
      </c>
      <c r="F689" t="s">
        <v>1269</v>
      </c>
      <c r="G689" t="s">
        <v>44</v>
      </c>
      <c r="H689" t="s">
        <v>1629</v>
      </c>
      <c r="I689" t="s">
        <v>39</v>
      </c>
      <c r="J689">
        <f t="shared" si="100"/>
        <v>0</v>
      </c>
      <c r="K689">
        <f t="shared" si="101"/>
        <v>0</v>
      </c>
      <c r="L689">
        <f t="shared" si="102"/>
        <v>0</v>
      </c>
      <c r="M689">
        <f t="shared" si="103"/>
        <v>0</v>
      </c>
      <c r="N689">
        <f t="shared" si="104"/>
        <v>0</v>
      </c>
      <c r="O689">
        <f t="shared" si="105"/>
        <v>0</v>
      </c>
      <c r="P689">
        <f t="shared" si="106"/>
        <v>0</v>
      </c>
      <c r="Q689">
        <f t="shared" si="107"/>
        <v>0</v>
      </c>
      <c r="R689">
        <f t="shared" si="108"/>
        <v>0</v>
      </c>
      <c r="S689">
        <f t="shared" si="109"/>
        <v>1</v>
      </c>
    </row>
    <row r="690" spans="1:19" x14ac:dyDescent="0.3">
      <c r="A690" t="s">
        <v>1630</v>
      </c>
      <c r="B690" t="s">
        <v>1631</v>
      </c>
      <c r="C690" s="1">
        <v>20207</v>
      </c>
      <c r="D690" s="6">
        <v>286908741910</v>
      </c>
      <c r="E690" t="s">
        <v>11</v>
      </c>
      <c r="F690" t="s">
        <v>205</v>
      </c>
      <c r="G690" t="s">
        <v>63</v>
      </c>
      <c r="H690" t="s">
        <v>1632</v>
      </c>
      <c r="I690" t="s">
        <v>39</v>
      </c>
      <c r="J690">
        <f t="shared" si="100"/>
        <v>0</v>
      </c>
      <c r="K690">
        <f t="shared" si="101"/>
        <v>1</v>
      </c>
      <c r="L690">
        <f t="shared" si="102"/>
        <v>0</v>
      </c>
      <c r="M690">
        <f t="shared" si="103"/>
        <v>0</v>
      </c>
      <c r="N690">
        <f t="shared" si="104"/>
        <v>0</v>
      </c>
      <c r="O690">
        <f t="shared" si="105"/>
        <v>0</v>
      </c>
      <c r="P690">
        <f t="shared" si="106"/>
        <v>0</v>
      </c>
      <c r="Q690">
        <f t="shared" si="107"/>
        <v>0</v>
      </c>
      <c r="R690">
        <f t="shared" si="108"/>
        <v>0</v>
      </c>
      <c r="S690">
        <f t="shared" si="109"/>
        <v>0</v>
      </c>
    </row>
    <row r="691" spans="1:19" x14ac:dyDescent="0.3">
      <c r="A691" t="s">
        <v>1633</v>
      </c>
      <c r="B691" t="s">
        <v>1634</v>
      </c>
      <c r="C691" s="1">
        <v>38322</v>
      </c>
      <c r="D691" s="6">
        <v>27099482510</v>
      </c>
      <c r="E691" t="s">
        <v>25</v>
      </c>
      <c r="F691" t="s">
        <v>67</v>
      </c>
      <c r="G691" t="s">
        <v>44</v>
      </c>
      <c r="H691" t="s">
        <v>1635</v>
      </c>
      <c r="I691" t="s">
        <v>15</v>
      </c>
      <c r="J691">
        <f t="shared" si="100"/>
        <v>0</v>
      </c>
      <c r="K691">
        <f t="shared" si="101"/>
        <v>0</v>
      </c>
      <c r="L691">
        <f t="shared" si="102"/>
        <v>1</v>
      </c>
      <c r="M691">
        <f t="shared" si="103"/>
        <v>0</v>
      </c>
      <c r="N691">
        <f t="shared" si="104"/>
        <v>0</v>
      </c>
      <c r="O691">
        <f t="shared" si="105"/>
        <v>0</v>
      </c>
      <c r="P691">
        <f t="shared" si="106"/>
        <v>0</v>
      </c>
      <c r="Q691">
        <f t="shared" si="107"/>
        <v>0</v>
      </c>
      <c r="R691">
        <f t="shared" si="108"/>
        <v>0</v>
      </c>
      <c r="S691">
        <f t="shared" si="109"/>
        <v>0</v>
      </c>
    </row>
    <row r="692" spans="1:19" x14ac:dyDescent="0.3">
      <c r="A692" t="s">
        <v>1636</v>
      </c>
      <c r="B692" t="s">
        <v>613</v>
      </c>
      <c r="C692" s="1">
        <v>10963</v>
      </c>
      <c r="D692" s="6">
        <v>25493614216</v>
      </c>
      <c r="E692" t="s">
        <v>42</v>
      </c>
      <c r="F692" t="s">
        <v>198</v>
      </c>
      <c r="G692" t="s">
        <v>63</v>
      </c>
      <c r="H692" t="s">
        <v>1637</v>
      </c>
      <c r="I692" t="s">
        <v>15</v>
      </c>
      <c r="J692">
        <f t="shared" si="100"/>
        <v>0</v>
      </c>
      <c r="K692">
        <f t="shared" si="101"/>
        <v>0</v>
      </c>
      <c r="L692">
        <f t="shared" si="102"/>
        <v>1</v>
      </c>
      <c r="M692">
        <f t="shared" si="103"/>
        <v>0</v>
      </c>
      <c r="N692">
        <f t="shared" si="104"/>
        <v>0</v>
      </c>
      <c r="O692">
        <f t="shared" si="105"/>
        <v>0</v>
      </c>
      <c r="P692">
        <f t="shared" si="106"/>
        <v>0</v>
      </c>
      <c r="Q692">
        <f t="shared" si="107"/>
        <v>0</v>
      </c>
      <c r="R692">
        <f t="shared" si="108"/>
        <v>0</v>
      </c>
      <c r="S692">
        <f t="shared" si="109"/>
        <v>0</v>
      </c>
    </row>
    <row r="693" spans="1:19" x14ac:dyDescent="0.3">
      <c r="A693" t="s">
        <v>1638</v>
      </c>
      <c r="B693" t="s">
        <v>1035</v>
      </c>
      <c r="C693" s="1">
        <v>9468</v>
      </c>
      <c r="D693" s="6">
        <v>26034159102</v>
      </c>
      <c r="E693" t="s">
        <v>52</v>
      </c>
      <c r="F693" t="s">
        <v>168</v>
      </c>
      <c r="G693" t="s">
        <v>13</v>
      </c>
      <c r="H693" t="s">
        <v>1171</v>
      </c>
      <c r="I693" t="s">
        <v>15</v>
      </c>
      <c r="J693">
        <f t="shared" si="100"/>
        <v>0</v>
      </c>
      <c r="K693">
        <f t="shared" si="101"/>
        <v>0</v>
      </c>
      <c r="L693">
        <f t="shared" si="102"/>
        <v>0</v>
      </c>
      <c r="M693">
        <f t="shared" si="103"/>
        <v>0</v>
      </c>
      <c r="N693">
        <f t="shared" si="104"/>
        <v>1</v>
      </c>
      <c r="O693">
        <f t="shared" si="105"/>
        <v>0</v>
      </c>
      <c r="P693">
        <f t="shared" si="106"/>
        <v>0</v>
      </c>
      <c r="Q693">
        <f t="shared" si="107"/>
        <v>0</v>
      </c>
      <c r="R693">
        <f t="shared" si="108"/>
        <v>0</v>
      </c>
      <c r="S693">
        <f t="shared" si="109"/>
        <v>0</v>
      </c>
    </row>
    <row r="694" spans="1:19" x14ac:dyDescent="0.3">
      <c r="A694" t="s">
        <v>1639</v>
      </c>
      <c r="B694" t="s">
        <v>1640</v>
      </c>
      <c r="C694" s="1">
        <v>24847</v>
      </c>
      <c r="D694" s="6">
        <v>25756570146</v>
      </c>
      <c r="E694" t="s">
        <v>18</v>
      </c>
      <c r="F694" t="s">
        <v>1641</v>
      </c>
      <c r="G694" t="s">
        <v>20</v>
      </c>
      <c r="H694" t="s">
        <v>510</v>
      </c>
      <c r="I694" t="s">
        <v>22</v>
      </c>
      <c r="J694">
        <f t="shared" si="100"/>
        <v>0</v>
      </c>
      <c r="K694">
        <f t="shared" si="101"/>
        <v>0</v>
      </c>
      <c r="L694">
        <f t="shared" si="102"/>
        <v>0</v>
      </c>
      <c r="M694">
        <f t="shared" si="103"/>
        <v>0</v>
      </c>
      <c r="N694">
        <f t="shared" si="104"/>
        <v>0</v>
      </c>
      <c r="O694">
        <f t="shared" si="105"/>
        <v>0</v>
      </c>
      <c r="P694">
        <f t="shared" si="106"/>
        <v>0</v>
      </c>
      <c r="Q694">
        <f t="shared" si="107"/>
        <v>0</v>
      </c>
      <c r="R694">
        <f t="shared" si="108"/>
        <v>0</v>
      </c>
      <c r="S694">
        <f t="shared" si="109"/>
        <v>0</v>
      </c>
    </row>
    <row r="695" spans="1:19" x14ac:dyDescent="0.3">
      <c r="A695" t="s">
        <v>1642</v>
      </c>
      <c r="B695" t="s">
        <v>1302</v>
      </c>
      <c r="C695" s="1">
        <v>9421</v>
      </c>
      <c r="D695" s="6">
        <v>19921939125</v>
      </c>
      <c r="E695" t="s">
        <v>149</v>
      </c>
      <c r="F695" t="s">
        <v>544</v>
      </c>
      <c r="G695" t="s">
        <v>63</v>
      </c>
      <c r="H695" t="s">
        <v>1393</v>
      </c>
      <c r="I695" t="s">
        <v>15</v>
      </c>
      <c r="J695">
        <f t="shared" si="100"/>
        <v>0</v>
      </c>
      <c r="K695">
        <f t="shared" si="101"/>
        <v>0</v>
      </c>
      <c r="L695">
        <f t="shared" si="102"/>
        <v>0</v>
      </c>
      <c r="M695">
        <f t="shared" si="103"/>
        <v>0</v>
      </c>
      <c r="N695">
        <f t="shared" si="104"/>
        <v>0</v>
      </c>
      <c r="O695">
        <f t="shared" si="105"/>
        <v>0</v>
      </c>
      <c r="P695">
        <f t="shared" si="106"/>
        <v>1</v>
      </c>
      <c r="Q695">
        <f t="shared" si="107"/>
        <v>0</v>
      </c>
      <c r="R695">
        <f t="shared" si="108"/>
        <v>0</v>
      </c>
      <c r="S695">
        <f t="shared" si="109"/>
        <v>0</v>
      </c>
    </row>
    <row r="696" spans="1:19" x14ac:dyDescent="0.3">
      <c r="A696" t="s">
        <v>721</v>
      </c>
      <c r="B696" t="s">
        <v>1141</v>
      </c>
      <c r="C696" s="1">
        <v>7492</v>
      </c>
      <c r="D696" s="6">
        <v>23797428105</v>
      </c>
      <c r="E696" t="s">
        <v>11</v>
      </c>
      <c r="F696" t="s">
        <v>212</v>
      </c>
      <c r="G696" t="s">
        <v>27</v>
      </c>
      <c r="H696" t="s">
        <v>1643</v>
      </c>
      <c r="I696" t="s">
        <v>39</v>
      </c>
      <c r="J696">
        <f t="shared" si="100"/>
        <v>0</v>
      </c>
      <c r="K696">
        <f t="shared" si="101"/>
        <v>1</v>
      </c>
      <c r="L696">
        <f t="shared" si="102"/>
        <v>0</v>
      </c>
      <c r="M696">
        <f t="shared" si="103"/>
        <v>0</v>
      </c>
      <c r="N696">
        <f t="shared" si="104"/>
        <v>0</v>
      </c>
      <c r="O696">
        <f t="shared" si="105"/>
        <v>0</v>
      </c>
      <c r="P696">
        <f t="shared" si="106"/>
        <v>0</v>
      </c>
      <c r="Q696">
        <f t="shared" si="107"/>
        <v>0</v>
      </c>
      <c r="R696">
        <f t="shared" si="108"/>
        <v>0</v>
      </c>
      <c r="S696">
        <f t="shared" si="109"/>
        <v>0</v>
      </c>
    </row>
    <row r="697" spans="1:19" x14ac:dyDescent="0.3">
      <c r="A697" t="s">
        <v>1644</v>
      </c>
      <c r="B697" t="s">
        <v>303</v>
      </c>
      <c r="C697" s="1">
        <v>7931</v>
      </c>
      <c r="D697" s="6">
        <v>26193696111</v>
      </c>
      <c r="E697" t="s">
        <v>36</v>
      </c>
      <c r="F697" t="s">
        <v>37</v>
      </c>
      <c r="G697" t="s">
        <v>13</v>
      </c>
      <c r="H697" t="s">
        <v>239</v>
      </c>
      <c r="I697" t="s">
        <v>22</v>
      </c>
      <c r="J697">
        <f t="shared" si="100"/>
        <v>0</v>
      </c>
      <c r="K697">
        <f t="shared" si="101"/>
        <v>0</v>
      </c>
      <c r="L697">
        <f t="shared" si="102"/>
        <v>0</v>
      </c>
      <c r="M697">
        <f t="shared" si="103"/>
        <v>0</v>
      </c>
      <c r="N697">
        <f t="shared" si="104"/>
        <v>0</v>
      </c>
      <c r="O697">
        <f t="shared" si="105"/>
        <v>0</v>
      </c>
      <c r="P697">
        <f t="shared" si="106"/>
        <v>0</v>
      </c>
      <c r="Q697">
        <f t="shared" si="107"/>
        <v>0</v>
      </c>
      <c r="R697">
        <f t="shared" si="108"/>
        <v>0</v>
      </c>
      <c r="S697">
        <f t="shared" si="109"/>
        <v>0</v>
      </c>
    </row>
    <row r="698" spans="1:19" x14ac:dyDescent="0.3">
      <c r="A698" t="s">
        <v>1645</v>
      </c>
      <c r="B698" t="s">
        <v>192</v>
      </c>
      <c r="C698" s="1">
        <v>26462</v>
      </c>
      <c r="D698" s="6">
        <v>24144909101</v>
      </c>
      <c r="E698" t="s">
        <v>18</v>
      </c>
      <c r="F698" t="s">
        <v>1498</v>
      </c>
      <c r="G698" t="s">
        <v>63</v>
      </c>
      <c r="H698" t="s">
        <v>124</v>
      </c>
      <c r="I698" t="s">
        <v>22</v>
      </c>
      <c r="J698">
        <f t="shared" si="100"/>
        <v>0</v>
      </c>
      <c r="K698">
        <f t="shared" si="101"/>
        <v>0</v>
      </c>
      <c r="L698">
        <f t="shared" si="102"/>
        <v>0</v>
      </c>
      <c r="M698">
        <f t="shared" si="103"/>
        <v>0</v>
      </c>
      <c r="N698">
        <f t="shared" si="104"/>
        <v>0</v>
      </c>
      <c r="O698">
        <f t="shared" si="105"/>
        <v>0</v>
      </c>
      <c r="P698">
        <f t="shared" si="106"/>
        <v>0</v>
      </c>
      <c r="Q698">
        <f t="shared" si="107"/>
        <v>0</v>
      </c>
      <c r="R698">
        <f t="shared" si="108"/>
        <v>0</v>
      </c>
      <c r="S698">
        <f t="shared" si="109"/>
        <v>0</v>
      </c>
    </row>
    <row r="699" spans="1:19" x14ac:dyDescent="0.3">
      <c r="A699" t="s">
        <v>1646</v>
      </c>
      <c r="B699" t="s">
        <v>823</v>
      </c>
      <c r="C699" s="1">
        <v>23551</v>
      </c>
      <c r="D699" s="6">
        <v>2523368653</v>
      </c>
      <c r="E699" t="s">
        <v>135</v>
      </c>
      <c r="F699" t="s">
        <v>293</v>
      </c>
      <c r="G699" t="s">
        <v>63</v>
      </c>
      <c r="H699" t="s">
        <v>1647</v>
      </c>
      <c r="I699" t="s">
        <v>39</v>
      </c>
      <c r="J699">
        <f t="shared" si="100"/>
        <v>0</v>
      </c>
      <c r="K699">
        <f t="shared" si="101"/>
        <v>0</v>
      </c>
      <c r="L699">
        <f t="shared" si="102"/>
        <v>0</v>
      </c>
      <c r="M699">
        <f t="shared" si="103"/>
        <v>0</v>
      </c>
      <c r="N699">
        <f t="shared" si="104"/>
        <v>0</v>
      </c>
      <c r="O699">
        <f t="shared" si="105"/>
        <v>1</v>
      </c>
      <c r="P699">
        <f t="shared" si="106"/>
        <v>0</v>
      </c>
      <c r="Q699">
        <f t="shared" si="107"/>
        <v>0</v>
      </c>
      <c r="R699">
        <f t="shared" si="108"/>
        <v>0</v>
      </c>
      <c r="S699">
        <f t="shared" si="109"/>
        <v>0</v>
      </c>
    </row>
    <row r="700" spans="1:19" x14ac:dyDescent="0.3">
      <c r="A700" t="s">
        <v>1123</v>
      </c>
      <c r="B700" t="s">
        <v>448</v>
      </c>
      <c r="C700" s="1">
        <v>32216</v>
      </c>
      <c r="D700" s="6">
        <v>2960761672</v>
      </c>
      <c r="E700" t="s">
        <v>154</v>
      </c>
      <c r="F700" t="s">
        <v>155</v>
      </c>
      <c r="G700" t="s">
        <v>13</v>
      </c>
      <c r="H700" t="s">
        <v>1648</v>
      </c>
      <c r="I700" t="s">
        <v>22</v>
      </c>
      <c r="J700">
        <f t="shared" si="100"/>
        <v>0</v>
      </c>
      <c r="K700">
        <f t="shared" si="101"/>
        <v>0</v>
      </c>
      <c r="L700">
        <f t="shared" si="102"/>
        <v>0</v>
      </c>
      <c r="M700">
        <f t="shared" si="103"/>
        <v>0</v>
      </c>
      <c r="N700">
        <f t="shared" si="104"/>
        <v>0</v>
      </c>
      <c r="O700">
        <f t="shared" si="105"/>
        <v>0</v>
      </c>
      <c r="P700">
        <f t="shared" si="106"/>
        <v>0</v>
      </c>
      <c r="Q700">
        <f t="shared" si="107"/>
        <v>0</v>
      </c>
      <c r="R700">
        <f t="shared" si="108"/>
        <v>0</v>
      </c>
      <c r="S700">
        <f t="shared" si="109"/>
        <v>0</v>
      </c>
    </row>
    <row r="701" spans="1:19" x14ac:dyDescent="0.3">
      <c r="A701" t="s">
        <v>1115</v>
      </c>
      <c r="B701" t="s">
        <v>1649</v>
      </c>
      <c r="C701" s="1">
        <v>19036</v>
      </c>
      <c r="D701" s="6">
        <v>208844271210</v>
      </c>
      <c r="E701" t="s">
        <v>11</v>
      </c>
      <c r="F701" t="s">
        <v>12</v>
      </c>
      <c r="G701" t="s">
        <v>20</v>
      </c>
      <c r="H701" t="s">
        <v>1650</v>
      </c>
      <c r="I701" t="s">
        <v>15</v>
      </c>
      <c r="J701">
        <f t="shared" si="100"/>
        <v>1</v>
      </c>
      <c r="K701">
        <f t="shared" si="101"/>
        <v>0</v>
      </c>
      <c r="L701">
        <f t="shared" si="102"/>
        <v>0</v>
      </c>
      <c r="M701">
        <f t="shared" si="103"/>
        <v>0</v>
      </c>
      <c r="N701">
        <f t="shared" si="104"/>
        <v>0</v>
      </c>
      <c r="O701">
        <f t="shared" si="105"/>
        <v>0</v>
      </c>
      <c r="P701">
        <f t="shared" si="106"/>
        <v>0</v>
      </c>
      <c r="Q701">
        <f t="shared" si="107"/>
        <v>0</v>
      </c>
      <c r="R701">
        <f t="shared" si="108"/>
        <v>0</v>
      </c>
      <c r="S701">
        <f t="shared" si="109"/>
        <v>0</v>
      </c>
    </row>
    <row r="702" spans="1:19" x14ac:dyDescent="0.3">
      <c r="A702" t="s">
        <v>847</v>
      </c>
      <c r="B702" t="s">
        <v>551</v>
      </c>
      <c r="C702" s="1">
        <v>18550</v>
      </c>
      <c r="D702" s="6">
        <v>29592336194</v>
      </c>
      <c r="E702" t="s">
        <v>52</v>
      </c>
      <c r="F702" t="s">
        <v>393</v>
      </c>
      <c r="G702" t="s">
        <v>44</v>
      </c>
      <c r="H702" t="s">
        <v>1651</v>
      </c>
      <c r="I702" t="s">
        <v>15</v>
      </c>
      <c r="J702">
        <f t="shared" si="100"/>
        <v>0</v>
      </c>
      <c r="K702">
        <f t="shared" si="101"/>
        <v>0</v>
      </c>
      <c r="L702">
        <f t="shared" si="102"/>
        <v>0</v>
      </c>
      <c r="M702">
        <f t="shared" si="103"/>
        <v>0</v>
      </c>
      <c r="N702">
        <f t="shared" si="104"/>
        <v>1</v>
      </c>
      <c r="O702">
        <f t="shared" si="105"/>
        <v>0</v>
      </c>
      <c r="P702">
        <f t="shared" si="106"/>
        <v>0</v>
      </c>
      <c r="Q702">
        <f t="shared" si="107"/>
        <v>0</v>
      </c>
      <c r="R702">
        <f t="shared" si="108"/>
        <v>0</v>
      </c>
      <c r="S702">
        <f t="shared" si="109"/>
        <v>0</v>
      </c>
    </row>
    <row r="703" spans="1:19" x14ac:dyDescent="0.3">
      <c r="A703" t="s">
        <v>1652</v>
      </c>
      <c r="B703" t="s">
        <v>1185</v>
      </c>
      <c r="C703" s="1">
        <v>8535</v>
      </c>
      <c r="D703" s="6">
        <v>2707052469</v>
      </c>
      <c r="E703" t="s">
        <v>106</v>
      </c>
      <c r="F703" t="s">
        <v>1539</v>
      </c>
      <c r="G703" t="s">
        <v>20</v>
      </c>
      <c r="H703" t="s">
        <v>1653</v>
      </c>
      <c r="I703" t="s">
        <v>15</v>
      </c>
      <c r="J703">
        <f t="shared" si="100"/>
        <v>0</v>
      </c>
      <c r="K703">
        <f t="shared" si="101"/>
        <v>0</v>
      </c>
      <c r="L703">
        <f t="shared" si="102"/>
        <v>0</v>
      </c>
      <c r="M703">
        <f t="shared" si="103"/>
        <v>0</v>
      </c>
      <c r="N703">
        <f t="shared" si="104"/>
        <v>0</v>
      </c>
      <c r="O703">
        <f t="shared" si="105"/>
        <v>0</v>
      </c>
      <c r="P703">
        <f t="shared" si="106"/>
        <v>0</v>
      </c>
      <c r="Q703">
        <f t="shared" si="107"/>
        <v>0</v>
      </c>
      <c r="R703">
        <f t="shared" si="108"/>
        <v>1</v>
      </c>
      <c r="S703">
        <f t="shared" si="109"/>
        <v>0</v>
      </c>
    </row>
    <row r="704" spans="1:19" x14ac:dyDescent="0.3">
      <c r="A704" t="s">
        <v>1654</v>
      </c>
      <c r="B704" t="s">
        <v>509</v>
      </c>
      <c r="C704" s="1">
        <v>15322</v>
      </c>
      <c r="D704" s="6">
        <v>2068012717</v>
      </c>
      <c r="E704" t="s">
        <v>127</v>
      </c>
      <c r="F704" t="s">
        <v>128</v>
      </c>
      <c r="G704" t="s">
        <v>13</v>
      </c>
      <c r="H704" t="s">
        <v>319</v>
      </c>
      <c r="I704" t="s">
        <v>22</v>
      </c>
      <c r="J704">
        <f t="shared" si="100"/>
        <v>0</v>
      </c>
      <c r="K704">
        <f t="shared" si="101"/>
        <v>0</v>
      </c>
      <c r="L704">
        <f t="shared" si="102"/>
        <v>0</v>
      </c>
      <c r="M704">
        <f t="shared" si="103"/>
        <v>0</v>
      </c>
      <c r="N704">
        <f t="shared" si="104"/>
        <v>0</v>
      </c>
      <c r="O704">
        <f t="shared" si="105"/>
        <v>0</v>
      </c>
      <c r="P704">
        <f t="shared" si="106"/>
        <v>0</v>
      </c>
      <c r="Q704">
        <f t="shared" si="107"/>
        <v>0</v>
      </c>
      <c r="R704">
        <f t="shared" si="108"/>
        <v>0</v>
      </c>
      <c r="S704">
        <f t="shared" si="109"/>
        <v>0</v>
      </c>
    </row>
    <row r="705" spans="1:19" x14ac:dyDescent="0.3">
      <c r="A705" t="s">
        <v>1655</v>
      </c>
      <c r="B705" t="s">
        <v>516</v>
      </c>
      <c r="C705" s="1">
        <v>26101</v>
      </c>
      <c r="D705" s="6">
        <v>2799192862</v>
      </c>
      <c r="E705" t="s">
        <v>52</v>
      </c>
      <c r="F705" t="s">
        <v>168</v>
      </c>
      <c r="G705" t="s">
        <v>20</v>
      </c>
      <c r="H705" t="s">
        <v>1393</v>
      </c>
      <c r="I705" t="s">
        <v>15</v>
      </c>
      <c r="J705">
        <f t="shared" si="100"/>
        <v>0</v>
      </c>
      <c r="K705">
        <f t="shared" si="101"/>
        <v>0</v>
      </c>
      <c r="L705">
        <f t="shared" si="102"/>
        <v>0</v>
      </c>
      <c r="M705">
        <f t="shared" si="103"/>
        <v>0</v>
      </c>
      <c r="N705">
        <f t="shared" si="104"/>
        <v>1</v>
      </c>
      <c r="O705">
        <f t="shared" si="105"/>
        <v>0</v>
      </c>
      <c r="P705">
        <f t="shared" si="106"/>
        <v>0</v>
      </c>
      <c r="Q705">
        <f t="shared" si="107"/>
        <v>0</v>
      </c>
      <c r="R705">
        <f t="shared" si="108"/>
        <v>0</v>
      </c>
      <c r="S705">
        <f t="shared" si="109"/>
        <v>0</v>
      </c>
    </row>
    <row r="706" spans="1:19" x14ac:dyDescent="0.3">
      <c r="A706" t="s">
        <v>1656</v>
      </c>
      <c r="B706" t="s">
        <v>356</v>
      </c>
      <c r="C706" s="1">
        <v>40778</v>
      </c>
      <c r="D706" s="6">
        <v>21129294219</v>
      </c>
      <c r="E706" t="s">
        <v>25</v>
      </c>
      <c r="F706" t="s">
        <v>67</v>
      </c>
      <c r="G706" t="s">
        <v>63</v>
      </c>
      <c r="H706" t="s">
        <v>1657</v>
      </c>
      <c r="I706" t="s">
        <v>39</v>
      </c>
      <c r="J706">
        <f t="shared" si="100"/>
        <v>0</v>
      </c>
      <c r="K706">
        <f t="shared" si="101"/>
        <v>0</v>
      </c>
      <c r="L706">
        <f t="shared" si="102"/>
        <v>0</v>
      </c>
      <c r="M706">
        <f t="shared" si="103"/>
        <v>1</v>
      </c>
      <c r="N706">
        <f t="shared" si="104"/>
        <v>0</v>
      </c>
      <c r="O706">
        <f t="shared" si="105"/>
        <v>0</v>
      </c>
      <c r="P706">
        <f t="shared" si="106"/>
        <v>0</v>
      </c>
      <c r="Q706">
        <f t="shared" si="107"/>
        <v>0</v>
      </c>
      <c r="R706">
        <f t="shared" si="108"/>
        <v>0</v>
      </c>
      <c r="S706">
        <f t="shared" si="109"/>
        <v>0</v>
      </c>
    </row>
    <row r="707" spans="1:19" x14ac:dyDescent="0.3">
      <c r="A707" t="s">
        <v>1658</v>
      </c>
      <c r="B707" t="s">
        <v>1360</v>
      </c>
      <c r="C707" s="1">
        <v>10152</v>
      </c>
      <c r="D707" s="6">
        <v>208811091110</v>
      </c>
      <c r="E707" t="s">
        <v>11</v>
      </c>
      <c r="F707" t="s">
        <v>205</v>
      </c>
      <c r="G707" t="s">
        <v>63</v>
      </c>
      <c r="H707" t="s">
        <v>1659</v>
      </c>
      <c r="I707" t="s">
        <v>15</v>
      </c>
      <c r="J707">
        <f t="shared" ref="J707:J770" si="110">IF(AND(OR(E707="Guatemala",E707="El Progreso",E707="Baja Verapaz",E707="Sacatepéquez",E707="Chimaltenango"),I707="Confirmado"),1,0)</f>
        <v>1</v>
      </c>
      <c r="K707">
        <f t="shared" ref="K707:K770" si="111">IF(AND(OR(E707="Guatemala",E707="El Progreso",E707="Baja Verapaz",E707="Sacatepéquez",E707="Chimaltenango"),I707="Sospechoso"),1,0)</f>
        <v>0</v>
      </c>
      <c r="L707">
        <f t="shared" ref="L707:L770" si="112">IF(AND(OR(E707="Escuintla",E707="Retalhuleu",E707="Suchitepéquez",E707="Santa Rosa"),I707="Confirmado"),1,0)</f>
        <v>0</v>
      </c>
      <c r="M707">
        <f t="shared" ref="M707:M770" si="113">IF(AND(OR(E707="Escuintla",E707="Retalhuleu",E707="Suchitepéquez",E707="Santa Rosa"),I707="Sospechoso"),1,0)</f>
        <v>0</v>
      </c>
      <c r="N707">
        <f t="shared" ref="N707:N770" si="114">IF(AND(OR(E707="Quetzaltenango",E707="San Marcos",E707="Totonicapán",E707="Sololá"),I707="Confirmado"),1,0)</f>
        <v>0</v>
      </c>
      <c r="O707">
        <f t="shared" ref="O707:O770" si="115">IF(AND(OR(E707="Quetzaltenango",E707="San Marcos",E707="Totonicapán",E707="Sololá"),I707="Sospechoso"),1,0)</f>
        <v>0</v>
      </c>
      <c r="P707">
        <f t="shared" ref="P707:P770" si="116">IF(AND(OR(E707="Chiquimula",E707="Izabal",E707="Zacapa",E707="Jalapa",E707="Jutiapa"),I707="Confirmado"),1,0)</f>
        <v>0</v>
      </c>
      <c r="Q707">
        <f t="shared" ref="Q707:Q770" si="117">IF(AND(OR(E707="Chiquimula",E707="Izabal",E707="Zacapa",E707="Jalapa",E707="Jutiapa"),I707="Sospechoso"),1,0)</f>
        <v>0</v>
      </c>
      <c r="R707">
        <f t="shared" ref="R707:R770" si="118">IF(AND(OR(E707="Petén",E707="Alta Verapaz",E707="Quiché",E707="Huehuetenango"),I707="Confirmado"),1,0)</f>
        <v>0</v>
      </c>
      <c r="S707">
        <f t="shared" ref="S707:S770" si="119">IF(AND(OR(E707="Petén",E707="Alta Verapaz",E707="Quiché",E707="Huehuetenango"),I707="Sospechoso"),1,0)</f>
        <v>0</v>
      </c>
    </row>
    <row r="708" spans="1:19" x14ac:dyDescent="0.3">
      <c r="A708" t="s">
        <v>1564</v>
      </c>
      <c r="B708" t="s">
        <v>1660</v>
      </c>
      <c r="C708" s="1">
        <v>42095</v>
      </c>
      <c r="D708" s="6">
        <v>23154431206</v>
      </c>
      <c r="E708" t="s">
        <v>91</v>
      </c>
      <c r="F708" t="s">
        <v>91</v>
      </c>
      <c r="G708" t="s">
        <v>13</v>
      </c>
      <c r="H708" t="s">
        <v>466</v>
      </c>
      <c r="I708" t="s">
        <v>22</v>
      </c>
      <c r="J708">
        <f t="shared" si="110"/>
        <v>0</v>
      </c>
      <c r="K708">
        <f t="shared" si="111"/>
        <v>0</v>
      </c>
      <c r="L708">
        <f t="shared" si="112"/>
        <v>0</v>
      </c>
      <c r="M708">
        <f t="shared" si="113"/>
        <v>0</v>
      </c>
      <c r="N708">
        <f t="shared" si="114"/>
        <v>0</v>
      </c>
      <c r="O708">
        <f t="shared" si="115"/>
        <v>0</v>
      </c>
      <c r="P708">
        <f t="shared" si="116"/>
        <v>0</v>
      </c>
      <c r="Q708">
        <f t="shared" si="117"/>
        <v>0</v>
      </c>
      <c r="R708">
        <f t="shared" si="118"/>
        <v>0</v>
      </c>
      <c r="S708">
        <f t="shared" si="119"/>
        <v>0</v>
      </c>
    </row>
    <row r="709" spans="1:19" x14ac:dyDescent="0.3">
      <c r="A709" t="s">
        <v>1218</v>
      </c>
      <c r="B709" t="s">
        <v>1661</v>
      </c>
      <c r="C709" s="1">
        <v>17769</v>
      </c>
      <c r="D709" s="6">
        <v>2227427528</v>
      </c>
      <c r="E709" t="s">
        <v>91</v>
      </c>
      <c r="F709" t="s">
        <v>256</v>
      </c>
      <c r="G709" t="s">
        <v>27</v>
      </c>
      <c r="H709" t="s">
        <v>1662</v>
      </c>
      <c r="I709" t="s">
        <v>15</v>
      </c>
      <c r="J709">
        <f t="shared" si="110"/>
        <v>0</v>
      </c>
      <c r="K709">
        <f t="shared" si="111"/>
        <v>0</v>
      </c>
      <c r="L709">
        <f t="shared" si="112"/>
        <v>0</v>
      </c>
      <c r="M709">
        <f t="shared" si="113"/>
        <v>0</v>
      </c>
      <c r="N709">
        <f t="shared" si="114"/>
        <v>1</v>
      </c>
      <c r="O709">
        <f t="shared" si="115"/>
        <v>0</v>
      </c>
      <c r="P709">
        <f t="shared" si="116"/>
        <v>0</v>
      </c>
      <c r="Q709">
        <f t="shared" si="117"/>
        <v>0</v>
      </c>
      <c r="R709">
        <f t="shared" si="118"/>
        <v>0</v>
      </c>
      <c r="S709">
        <f t="shared" si="119"/>
        <v>0</v>
      </c>
    </row>
    <row r="710" spans="1:19" x14ac:dyDescent="0.3">
      <c r="A710" t="s">
        <v>1663</v>
      </c>
      <c r="B710" t="s">
        <v>725</v>
      </c>
      <c r="C710" s="1">
        <v>43401</v>
      </c>
      <c r="D710" s="6">
        <v>2819878478</v>
      </c>
      <c r="E710" t="s">
        <v>11</v>
      </c>
      <c r="F710" t="s">
        <v>205</v>
      </c>
      <c r="G710" t="s">
        <v>27</v>
      </c>
      <c r="H710" t="s">
        <v>618</v>
      </c>
      <c r="I710" t="s">
        <v>15</v>
      </c>
      <c r="J710">
        <f t="shared" si="110"/>
        <v>1</v>
      </c>
      <c r="K710">
        <f t="shared" si="111"/>
        <v>0</v>
      </c>
      <c r="L710">
        <f t="shared" si="112"/>
        <v>0</v>
      </c>
      <c r="M710">
        <f t="shared" si="113"/>
        <v>0</v>
      </c>
      <c r="N710">
        <f t="shared" si="114"/>
        <v>0</v>
      </c>
      <c r="O710">
        <f t="shared" si="115"/>
        <v>0</v>
      </c>
      <c r="P710">
        <f t="shared" si="116"/>
        <v>0</v>
      </c>
      <c r="Q710">
        <f t="shared" si="117"/>
        <v>0</v>
      </c>
      <c r="R710">
        <f t="shared" si="118"/>
        <v>0</v>
      </c>
      <c r="S710">
        <f t="shared" si="119"/>
        <v>0</v>
      </c>
    </row>
    <row r="711" spans="1:19" x14ac:dyDescent="0.3">
      <c r="A711" t="s">
        <v>1664</v>
      </c>
      <c r="B711" t="s">
        <v>283</v>
      </c>
      <c r="C711" s="1">
        <v>33673</v>
      </c>
      <c r="D711" s="6">
        <v>21646249228</v>
      </c>
      <c r="E711" t="s">
        <v>25</v>
      </c>
      <c r="F711" t="s">
        <v>76</v>
      </c>
      <c r="G711" t="s">
        <v>63</v>
      </c>
      <c r="H711" t="s">
        <v>14</v>
      </c>
      <c r="I711" t="s">
        <v>15</v>
      </c>
      <c r="J711">
        <f t="shared" si="110"/>
        <v>0</v>
      </c>
      <c r="K711">
        <f t="shared" si="111"/>
        <v>0</v>
      </c>
      <c r="L711">
        <f t="shared" si="112"/>
        <v>1</v>
      </c>
      <c r="M711">
        <f t="shared" si="113"/>
        <v>0</v>
      </c>
      <c r="N711">
        <f t="shared" si="114"/>
        <v>0</v>
      </c>
      <c r="O711">
        <f t="shared" si="115"/>
        <v>0</v>
      </c>
      <c r="P711">
        <f t="shared" si="116"/>
        <v>0</v>
      </c>
      <c r="Q711">
        <f t="shared" si="117"/>
        <v>0</v>
      </c>
      <c r="R711">
        <f t="shared" si="118"/>
        <v>0</v>
      </c>
      <c r="S711">
        <f t="shared" si="119"/>
        <v>0</v>
      </c>
    </row>
    <row r="712" spans="1:19" x14ac:dyDescent="0.3">
      <c r="A712" t="s">
        <v>1665</v>
      </c>
      <c r="B712" t="s">
        <v>529</v>
      </c>
      <c r="C712" s="1">
        <v>36070</v>
      </c>
      <c r="D712" s="6">
        <v>26559239189</v>
      </c>
      <c r="E712" t="s">
        <v>25</v>
      </c>
      <c r="F712" t="s">
        <v>26</v>
      </c>
      <c r="G712" t="s">
        <v>13</v>
      </c>
      <c r="H712" t="s">
        <v>1476</v>
      </c>
      <c r="I712" t="s">
        <v>22</v>
      </c>
      <c r="J712">
        <f t="shared" si="110"/>
        <v>0</v>
      </c>
      <c r="K712">
        <f t="shared" si="111"/>
        <v>0</v>
      </c>
      <c r="L712">
        <f t="shared" si="112"/>
        <v>0</v>
      </c>
      <c r="M712">
        <f t="shared" si="113"/>
        <v>0</v>
      </c>
      <c r="N712">
        <f t="shared" si="114"/>
        <v>0</v>
      </c>
      <c r="O712">
        <f t="shared" si="115"/>
        <v>0</v>
      </c>
      <c r="P712">
        <f t="shared" si="116"/>
        <v>0</v>
      </c>
      <c r="Q712">
        <f t="shared" si="117"/>
        <v>0</v>
      </c>
      <c r="R712">
        <f t="shared" si="118"/>
        <v>0</v>
      </c>
      <c r="S712">
        <f t="shared" si="119"/>
        <v>0</v>
      </c>
    </row>
    <row r="713" spans="1:19" x14ac:dyDescent="0.3">
      <c r="A713" t="s">
        <v>1666</v>
      </c>
      <c r="B713" t="s">
        <v>402</v>
      </c>
      <c r="C713" s="1">
        <v>8467</v>
      </c>
      <c r="D713" s="6">
        <v>293872641110</v>
      </c>
      <c r="E713" t="s">
        <v>328</v>
      </c>
      <c r="F713" t="s">
        <v>789</v>
      </c>
      <c r="G713" t="s">
        <v>13</v>
      </c>
      <c r="H713" t="s">
        <v>708</v>
      </c>
      <c r="I713" t="s">
        <v>39</v>
      </c>
      <c r="J713">
        <f t="shared" si="110"/>
        <v>0</v>
      </c>
      <c r="K713">
        <f t="shared" si="111"/>
        <v>0</v>
      </c>
      <c r="L713">
        <f t="shared" si="112"/>
        <v>0</v>
      </c>
      <c r="M713">
        <f t="shared" si="113"/>
        <v>0</v>
      </c>
      <c r="N713">
        <f t="shared" si="114"/>
        <v>0</v>
      </c>
      <c r="O713">
        <f t="shared" si="115"/>
        <v>0</v>
      </c>
      <c r="P713">
        <f t="shared" si="116"/>
        <v>0</v>
      </c>
      <c r="Q713">
        <f t="shared" si="117"/>
        <v>0</v>
      </c>
      <c r="R713">
        <f t="shared" si="118"/>
        <v>0</v>
      </c>
      <c r="S713">
        <f t="shared" si="119"/>
        <v>1</v>
      </c>
    </row>
    <row r="714" spans="1:19" x14ac:dyDescent="0.3">
      <c r="A714" t="s">
        <v>1667</v>
      </c>
      <c r="B714" t="s">
        <v>1487</v>
      </c>
      <c r="C714" s="1">
        <v>10795</v>
      </c>
      <c r="D714" s="6">
        <v>21515167104</v>
      </c>
      <c r="E714" t="s">
        <v>193</v>
      </c>
      <c r="F714" t="s">
        <v>238</v>
      </c>
      <c r="G714" t="s">
        <v>63</v>
      </c>
      <c r="H714" t="s">
        <v>1253</v>
      </c>
      <c r="I714" t="s">
        <v>22</v>
      </c>
      <c r="J714">
        <f t="shared" si="110"/>
        <v>0</v>
      </c>
      <c r="K714">
        <f t="shared" si="111"/>
        <v>0</v>
      </c>
      <c r="L714">
        <f t="shared" si="112"/>
        <v>0</v>
      </c>
      <c r="M714">
        <f t="shared" si="113"/>
        <v>0</v>
      </c>
      <c r="N714">
        <f t="shared" si="114"/>
        <v>0</v>
      </c>
      <c r="O714">
        <f t="shared" si="115"/>
        <v>0</v>
      </c>
      <c r="P714">
        <f t="shared" si="116"/>
        <v>0</v>
      </c>
      <c r="Q714">
        <f t="shared" si="117"/>
        <v>0</v>
      </c>
      <c r="R714">
        <f t="shared" si="118"/>
        <v>0</v>
      </c>
      <c r="S714">
        <f t="shared" si="119"/>
        <v>0</v>
      </c>
    </row>
    <row r="715" spans="1:19" x14ac:dyDescent="0.3">
      <c r="A715" t="s">
        <v>326</v>
      </c>
      <c r="B715" t="s">
        <v>1668</v>
      </c>
      <c r="C715" s="1">
        <v>7506</v>
      </c>
      <c r="D715" s="6">
        <v>19717705148</v>
      </c>
      <c r="E715" t="s">
        <v>11</v>
      </c>
      <c r="F715" t="s">
        <v>11</v>
      </c>
      <c r="G715" t="s">
        <v>44</v>
      </c>
      <c r="H715" t="s">
        <v>142</v>
      </c>
      <c r="I715" t="s">
        <v>39</v>
      </c>
      <c r="J715">
        <f t="shared" si="110"/>
        <v>0</v>
      </c>
      <c r="K715">
        <f t="shared" si="111"/>
        <v>1</v>
      </c>
      <c r="L715">
        <f t="shared" si="112"/>
        <v>0</v>
      </c>
      <c r="M715">
        <f t="shared" si="113"/>
        <v>0</v>
      </c>
      <c r="N715">
        <f t="shared" si="114"/>
        <v>0</v>
      </c>
      <c r="O715">
        <f t="shared" si="115"/>
        <v>0</v>
      </c>
      <c r="P715">
        <f t="shared" si="116"/>
        <v>0</v>
      </c>
      <c r="Q715">
        <f t="shared" si="117"/>
        <v>0</v>
      </c>
      <c r="R715">
        <f t="shared" si="118"/>
        <v>0</v>
      </c>
      <c r="S715">
        <f t="shared" si="119"/>
        <v>0</v>
      </c>
    </row>
    <row r="716" spans="1:19" x14ac:dyDescent="0.3">
      <c r="A716" t="s">
        <v>1669</v>
      </c>
      <c r="B716" t="s">
        <v>1670</v>
      </c>
      <c r="C716" s="1">
        <v>37796</v>
      </c>
      <c r="D716" s="6">
        <v>19729844124</v>
      </c>
      <c r="E716" t="s">
        <v>127</v>
      </c>
      <c r="F716" t="s">
        <v>339</v>
      </c>
      <c r="G716" t="s">
        <v>44</v>
      </c>
      <c r="H716" t="s">
        <v>569</v>
      </c>
      <c r="I716" t="s">
        <v>15</v>
      </c>
      <c r="J716">
        <f t="shared" si="110"/>
        <v>0</v>
      </c>
      <c r="K716">
        <f t="shared" si="111"/>
        <v>0</v>
      </c>
      <c r="L716">
        <f t="shared" si="112"/>
        <v>0</v>
      </c>
      <c r="M716">
        <f t="shared" si="113"/>
        <v>0</v>
      </c>
      <c r="N716">
        <f t="shared" si="114"/>
        <v>0</v>
      </c>
      <c r="O716">
        <f t="shared" si="115"/>
        <v>0</v>
      </c>
      <c r="P716">
        <f t="shared" si="116"/>
        <v>0</v>
      </c>
      <c r="Q716">
        <f t="shared" si="117"/>
        <v>0</v>
      </c>
      <c r="R716">
        <f t="shared" si="118"/>
        <v>1</v>
      </c>
      <c r="S716">
        <f t="shared" si="119"/>
        <v>0</v>
      </c>
    </row>
    <row r="717" spans="1:19" x14ac:dyDescent="0.3">
      <c r="A717" t="s">
        <v>1671</v>
      </c>
      <c r="B717" t="s">
        <v>1181</v>
      </c>
      <c r="C717" s="1">
        <v>34741</v>
      </c>
      <c r="D717" s="6">
        <v>2836567183</v>
      </c>
      <c r="E717" t="s">
        <v>25</v>
      </c>
      <c r="F717" t="s">
        <v>67</v>
      </c>
      <c r="G717" t="s">
        <v>63</v>
      </c>
      <c r="H717" t="s">
        <v>810</v>
      </c>
      <c r="I717" t="s">
        <v>39</v>
      </c>
      <c r="J717">
        <f t="shared" si="110"/>
        <v>0</v>
      </c>
      <c r="K717">
        <f t="shared" si="111"/>
        <v>0</v>
      </c>
      <c r="L717">
        <f t="shared" si="112"/>
        <v>0</v>
      </c>
      <c r="M717">
        <f t="shared" si="113"/>
        <v>1</v>
      </c>
      <c r="N717">
        <f t="shared" si="114"/>
        <v>0</v>
      </c>
      <c r="O717">
        <f t="shared" si="115"/>
        <v>0</v>
      </c>
      <c r="P717">
        <f t="shared" si="116"/>
        <v>0</v>
      </c>
      <c r="Q717">
        <f t="shared" si="117"/>
        <v>0</v>
      </c>
      <c r="R717">
        <f t="shared" si="118"/>
        <v>0</v>
      </c>
      <c r="S717">
        <f t="shared" si="119"/>
        <v>0</v>
      </c>
    </row>
    <row r="718" spans="1:19" x14ac:dyDescent="0.3">
      <c r="A718" t="s">
        <v>1672</v>
      </c>
      <c r="B718" t="s">
        <v>1673</v>
      </c>
      <c r="C718" s="1">
        <v>28596</v>
      </c>
      <c r="D718" s="6">
        <v>24095197128</v>
      </c>
      <c r="E718" t="s">
        <v>127</v>
      </c>
      <c r="F718" t="s">
        <v>632</v>
      </c>
      <c r="G718" t="s">
        <v>27</v>
      </c>
      <c r="H718" t="s">
        <v>1674</v>
      </c>
      <c r="I718" t="s">
        <v>22</v>
      </c>
      <c r="J718">
        <f t="shared" si="110"/>
        <v>0</v>
      </c>
      <c r="K718">
        <f t="shared" si="111"/>
        <v>0</v>
      </c>
      <c r="L718">
        <f t="shared" si="112"/>
        <v>0</v>
      </c>
      <c r="M718">
        <f t="shared" si="113"/>
        <v>0</v>
      </c>
      <c r="N718">
        <f t="shared" si="114"/>
        <v>0</v>
      </c>
      <c r="O718">
        <f t="shared" si="115"/>
        <v>0</v>
      </c>
      <c r="P718">
        <f t="shared" si="116"/>
        <v>0</v>
      </c>
      <c r="Q718">
        <f t="shared" si="117"/>
        <v>0</v>
      </c>
      <c r="R718">
        <f t="shared" si="118"/>
        <v>0</v>
      </c>
      <c r="S718">
        <f t="shared" si="119"/>
        <v>0</v>
      </c>
    </row>
    <row r="719" spans="1:19" x14ac:dyDescent="0.3">
      <c r="A719" t="s">
        <v>1675</v>
      </c>
      <c r="B719" t="s">
        <v>1535</v>
      </c>
      <c r="C719" s="1">
        <v>8250</v>
      </c>
      <c r="D719" s="6">
        <v>26961811212</v>
      </c>
      <c r="E719" t="s">
        <v>135</v>
      </c>
      <c r="F719" t="s">
        <v>1036</v>
      </c>
      <c r="G719" t="s">
        <v>20</v>
      </c>
      <c r="H719" t="s">
        <v>246</v>
      </c>
      <c r="I719" t="s">
        <v>15</v>
      </c>
      <c r="J719">
        <f t="shared" si="110"/>
        <v>0</v>
      </c>
      <c r="K719">
        <f t="shared" si="111"/>
        <v>0</v>
      </c>
      <c r="L719">
        <f t="shared" si="112"/>
        <v>0</v>
      </c>
      <c r="M719">
        <f t="shared" si="113"/>
        <v>0</v>
      </c>
      <c r="N719">
        <f t="shared" si="114"/>
        <v>1</v>
      </c>
      <c r="O719">
        <f t="shared" si="115"/>
        <v>0</v>
      </c>
      <c r="P719">
        <f t="shared" si="116"/>
        <v>0</v>
      </c>
      <c r="Q719">
        <f t="shared" si="117"/>
        <v>0</v>
      </c>
      <c r="R719">
        <f t="shared" si="118"/>
        <v>0</v>
      </c>
      <c r="S719">
        <f t="shared" si="119"/>
        <v>0</v>
      </c>
    </row>
    <row r="720" spans="1:19" x14ac:dyDescent="0.3">
      <c r="A720" t="s">
        <v>1676</v>
      </c>
      <c r="B720" t="s">
        <v>1549</v>
      </c>
      <c r="C720" s="1">
        <v>28792</v>
      </c>
      <c r="D720" s="6">
        <v>2748092248</v>
      </c>
      <c r="E720" t="s">
        <v>52</v>
      </c>
      <c r="F720" t="s">
        <v>52</v>
      </c>
      <c r="G720" t="s">
        <v>63</v>
      </c>
      <c r="H720" t="s">
        <v>231</v>
      </c>
      <c r="I720" t="s">
        <v>15</v>
      </c>
      <c r="J720">
        <f t="shared" si="110"/>
        <v>0</v>
      </c>
      <c r="K720">
        <f t="shared" si="111"/>
        <v>0</v>
      </c>
      <c r="L720">
        <f t="shared" si="112"/>
        <v>0</v>
      </c>
      <c r="M720">
        <f t="shared" si="113"/>
        <v>0</v>
      </c>
      <c r="N720">
        <f t="shared" si="114"/>
        <v>1</v>
      </c>
      <c r="O720">
        <f t="shared" si="115"/>
        <v>0</v>
      </c>
      <c r="P720">
        <f t="shared" si="116"/>
        <v>0</v>
      </c>
      <c r="Q720">
        <f t="shared" si="117"/>
        <v>0</v>
      </c>
      <c r="R720">
        <f t="shared" si="118"/>
        <v>0</v>
      </c>
      <c r="S720">
        <f t="shared" si="119"/>
        <v>0</v>
      </c>
    </row>
    <row r="721" spans="1:19" x14ac:dyDescent="0.3">
      <c r="A721" t="s">
        <v>1677</v>
      </c>
      <c r="B721" t="s">
        <v>1678</v>
      </c>
      <c r="C721" s="1">
        <v>10282</v>
      </c>
      <c r="D721" s="6">
        <v>2991294065</v>
      </c>
      <c r="E721" t="s">
        <v>25</v>
      </c>
      <c r="F721" t="s">
        <v>98</v>
      </c>
      <c r="G721" t="s">
        <v>13</v>
      </c>
      <c r="H721" t="s">
        <v>116</v>
      </c>
      <c r="I721" t="s">
        <v>22</v>
      </c>
      <c r="J721">
        <f t="shared" si="110"/>
        <v>0</v>
      </c>
      <c r="K721">
        <f t="shared" si="111"/>
        <v>0</v>
      </c>
      <c r="L721">
        <f t="shared" si="112"/>
        <v>0</v>
      </c>
      <c r="M721">
        <f t="shared" si="113"/>
        <v>0</v>
      </c>
      <c r="N721">
        <f t="shared" si="114"/>
        <v>0</v>
      </c>
      <c r="O721">
        <f t="shared" si="115"/>
        <v>0</v>
      </c>
      <c r="P721">
        <f t="shared" si="116"/>
        <v>0</v>
      </c>
      <c r="Q721">
        <f t="shared" si="117"/>
        <v>0</v>
      </c>
      <c r="R721">
        <f t="shared" si="118"/>
        <v>0</v>
      </c>
      <c r="S721">
        <f t="shared" si="119"/>
        <v>0</v>
      </c>
    </row>
    <row r="722" spans="1:19" x14ac:dyDescent="0.3">
      <c r="A722" t="s">
        <v>1679</v>
      </c>
      <c r="B722" t="s">
        <v>1353</v>
      </c>
      <c r="C722" s="1">
        <v>10430</v>
      </c>
      <c r="D722" s="6">
        <v>19471358188</v>
      </c>
      <c r="E722" t="s">
        <v>91</v>
      </c>
      <c r="F722" t="s">
        <v>91</v>
      </c>
      <c r="G722" t="s">
        <v>44</v>
      </c>
      <c r="H722" t="s">
        <v>1680</v>
      </c>
      <c r="I722" t="s">
        <v>39</v>
      </c>
      <c r="J722">
        <f t="shared" si="110"/>
        <v>0</v>
      </c>
      <c r="K722">
        <f t="shared" si="111"/>
        <v>0</v>
      </c>
      <c r="L722">
        <f t="shared" si="112"/>
        <v>0</v>
      </c>
      <c r="M722">
        <f t="shared" si="113"/>
        <v>0</v>
      </c>
      <c r="N722">
        <f t="shared" si="114"/>
        <v>0</v>
      </c>
      <c r="O722">
        <f t="shared" si="115"/>
        <v>1</v>
      </c>
      <c r="P722">
        <f t="shared" si="116"/>
        <v>0</v>
      </c>
      <c r="Q722">
        <f t="shared" si="117"/>
        <v>0</v>
      </c>
      <c r="R722">
        <f t="shared" si="118"/>
        <v>0</v>
      </c>
      <c r="S722">
        <f t="shared" si="119"/>
        <v>0</v>
      </c>
    </row>
    <row r="723" spans="1:19" x14ac:dyDescent="0.3">
      <c r="A723" t="s">
        <v>1681</v>
      </c>
      <c r="B723" t="s">
        <v>1480</v>
      </c>
      <c r="C723" s="1">
        <v>22967</v>
      </c>
      <c r="D723" s="6">
        <v>21847918198</v>
      </c>
      <c r="E723" t="s">
        <v>11</v>
      </c>
      <c r="F723" t="s">
        <v>607</v>
      </c>
      <c r="G723" t="s">
        <v>44</v>
      </c>
      <c r="H723" t="s">
        <v>1682</v>
      </c>
      <c r="I723" t="s">
        <v>15</v>
      </c>
      <c r="J723">
        <f t="shared" si="110"/>
        <v>1</v>
      </c>
      <c r="K723">
        <f t="shared" si="111"/>
        <v>0</v>
      </c>
      <c r="L723">
        <f t="shared" si="112"/>
        <v>0</v>
      </c>
      <c r="M723">
        <f t="shared" si="113"/>
        <v>0</v>
      </c>
      <c r="N723">
        <f t="shared" si="114"/>
        <v>0</v>
      </c>
      <c r="O723">
        <f t="shared" si="115"/>
        <v>0</v>
      </c>
      <c r="P723">
        <f t="shared" si="116"/>
        <v>0</v>
      </c>
      <c r="Q723">
        <f t="shared" si="117"/>
        <v>0</v>
      </c>
      <c r="R723">
        <f t="shared" si="118"/>
        <v>0</v>
      </c>
      <c r="S723">
        <f t="shared" si="119"/>
        <v>0</v>
      </c>
    </row>
    <row r="724" spans="1:19" x14ac:dyDescent="0.3">
      <c r="A724" t="s">
        <v>1683</v>
      </c>
      <c r="B724" t="s">
        <v>30</v>
      </c>
      <c r="C724" s="1">
        <v>16233</v>
      </c>
      <c r="D724" s="6">
        <v>247639881010</v>
      </c>
      <c r="E724" t="s">
        <v>52</v>
      </c>
      <c r="F724" t="s">
        <v>102</v>
      </c>
      <c r="G724" t="s">
        <v>44</v>
      </c>
      <c r="H724" t="s">
        <v>939</v>
      </c>
      <c r="I724" t="s">
        <v>39</v>
      </c>
      <c r="J724">
        <f t="shared" si="110"/>
        <v>0</v>
      </c>
      <c r="K724">
        <f t="shared" si="111"/>
        <v>0</v>
      </c>
      <c r="L724">
        <f t="shared" si="112"/>
        <v>0</v>
      </c>
      <c r="M724">
        <f t="shared" si="113"/>
        <v>0</v>
      </c>
      <c r="N724">
        <f t="shared" si="114"/>
        <v>0</v>
      </c>
      <c r="O724">
        <f t="shared" si="115"/>
        <v>1</v>
      </c>
      <c r="P724">
        <f t="shared" si="116"/>
        <v>0</v>
      </c>
      <c r="Q724">
        <f t="shared" si="117"/>
        <v>0</v>
      </c>
      <c r="R724">
        <f t="shared" si="118"/>
        <v>0</v>
      </c>
      <c r="S724">
        <f t="shared" si="119"/>
        <v>0</v>
      </c>
    </row>
    <row r="725" spans="1:19" x14ac:dyDescent="0.3">
      <c r="A725" t="s">
        <v>1684</v>
      </c>
      <c r="B725" t="s">
        <v>575</v>
      </c>
      <c r="C725" s="1">
        <v>18013</v>
      </c>
      <c r="D725" s="6">
        <v>2927034596</v>
      </c>
      <c r="E725" t="s">
        <v>328</v>
      </c>
      <c r="F725" t="s">
        <v>515</v>
      </c>
      <c r="G725" t="s">
        <v>44</v>
      </c>
      <c r="H725" t="s">
        <v>1685</v>
      </c>
      <c r="I725" t="s">
        <v>15</v>
      </c>
      <c r="J725">
        <f t="shared" si="110"/>
        <v>0</v>
      </c>
      <c r="K725">
        <f t="shared" si="111"/>
        <v>0</v>
      </c>
      <c r="L725">
        <f t="shared" si="112"/>
        <v>0</v>
      </c>
      <c r="M725">
        <f t="shared" si="113"/>
        <v>0</v>
      </c>
      <c r="N725">
        <f t="shared" si="114"/>
        <v>0</v>
      </c>
      <c r="O725">
        <f t="shared" si="115"/>
        <v>0</v>
      </c>
      <c r="P725">
        <f t="shared" si="116"/>
        <v>0</v>
      </c>
      <c r="Q725">
        <f t="shared" si="117"/>
        <v>0</v>
      </c>
      <c r="R725">
        <f t="shared" si="118"/>
        <v>1</v>
      </c>
      <c r="S725">
        <f t="shared" si="119"/>
        <v>0</v>
      </c>
    </row>
    <row r="726" spans="1:19" x14ac:dyDescent="0.3">
      <c r="A726" t="s">
        <v>1686</v>
      </c>
      <c r="B726" t="s">
        <v>1687</v>
      </c>
      <c r="C726" s="1">
        <v>31884</v>
      </c>
      <c r="D726" s="6">
        <v>2254241751</v>
      </c>
      <c r="E726" t="s">
        <v>149</v>
      </c>
      <c r="F726" t="s">
        <v>150</v>
      </c>
      <c r="G726" t="s">
        <v>63</v>
      </c>
      <c r="H726" t="s">
        <v>1052</v>
      </c>
      <c r="I726" t="s">
        <v>22</v>
      </c>
      <c r="J726">
        <f t="shared" si="110"/>
        <v>0</v>
      </c>
      <c r="K726">
        <f t="shared" si="111"/>
        <v>0</v>
      </c>
      <c r="L726">
        <f t="shared" si="112"/>
        <v>0</v>
      </c>
      <c r="M726">
        <f t="shared" si="113"/>
        <v>0</v>
      </c>
      <c r="N726">
        <f t="shared" si="114"/>
        <v>0</v>
      </c>
      <c r="O726">
        <f t="shared" si="115"/>
        <v>0</v>
      </c>
      <c r="P726">
        <f t="shared" si="116"/>
        <v>0</v>
      </c>
      <c r="Q726">
        <f t="shared" si="117"/>
        <v>0</v>
      </c>
      <c r="R726">
        <f t="shared" si="118"/>
        <v>0</v>
      </c>
      <c r="S726">
        <f t="shared" si="119"/>
        <v>0</v>
      </c>
    </row>
    <row r="727" spans="1:19" x14ac:dyDescent="0.3">
      <c r="A727" t="s">
        <v>1688</v>
      </c>
      <c r="B727" t="s">
        <v>1605</v>
      </c>
      <c r="C727" s="1">
        <v>35355</v>
      </c>
      <c r="D727" s="6">
        <v>20837523196</v>
      </c>
      <c r="E727" t="s">
        <v>11</v>
      </c>
      <c r="F727" t="s">
        <v>205</v>
      </c>
      <c r="G727" t="s">
        <v>13</v>
      </c>
      <c r="H727" t="s">
        <v>290</v>
      </c>
      <c r="I727" t="s">
        <v>15</v>
      </c>
      <c r="J727">
        <f t="shared" si="110"/>
        <v>1</v>
      </c>
      <c r="K727">
        <f t="shared" si="111"/>
        <v>0</v>
      </c>
      <c r="L727">
        <f t="shared" si="112"/>
        <v>0</v>
      </c>
      <c r="M727">
        <f t="shared" si="113"/>
        <v>0</v>
      </c>
      <c r="N727">
        <f t="shared" si="114"/>
        <v>0</v>
      </c>
      <c r="O727">
        <f t="shared" si="115"/>
        <v>0</v>
      </c>
      <c r="P727">
        <f t="shared" si="116"/>
        <v>0</v>
      </c>
      <c r="Q727">
        <f t="shared" si="117"/>
        <v>0</v>
      </c>
      <c r="R727">
        <f t="shared" si="118"/>
        <v>0</v>
      </c>
      <c r="S727">
        <f t="shared" si="119"/>
        <v>0</v>
      </c>
    </row>
    <row r="728" spans="1:19" x14ac:dyDescent="0.3">
      <c r="A728" t="s">
        <v>1689</v>
      </c>
      <c r="B728" t="s">
        <v>286</v>
      </c>
      <c r="C728" s="1">
        <v>22496</v>
      </c>
      <c r="D728" s="6">
        <v>2646777243</v>
      </c>
      <c r="E728" t="s">
        <v>91</v>
      </c>
      <c r="F728" t="s">
        <v>227</v>
      </c>
      <c r="G728" t="s">
        <v>13</v>
      </c>
      <c r="H728" t="s">
        <v>854</v>
      </c>
      <c r="I728" t="s">
        <v>39</v>
      </c>
      <c r="J728">
        <f t="shared" si="110"/>
        <v>0</v>
      </c>
      <c r="K728">
        <f t="shared" si="111"/>
        <v>0</v>
      </c>
      <c r="L728">
        <f t="shared" si="112"/>
        <v>0</v>
      </c>
      <c r="M728">
        <f t="shared" si="113"/>
        <v>0</v>
      </c>
      <c r="N728">
        <f t="shared" si="114"/>
        <v>0</v>
      </c>
      <c r="O728">
        <f t="shared" si="115"/>
        <v>1</v>
      </c>
      <c r="P728">
        <f t="shared" si="116"/>
        <v>0</v>
      </c>
      <c r="Q728">
        <f t="shared" si="117"/>
        <v>0</v>
      </c>
      <c r="R728">
        <f t="shared" si="118"/>
        <v>0</v>
      </c>
      <c r="S728">
        <f t="shared" si="119"/>
        <v>0</v>
      </c>
    </row>
    <row r="729" spans="1:19" x14ac:dyDescent="0.3">
      <c r="A729" t="s">
        <v>1690</v>
      </c>
      <c r="B729" t="s">
        <v>698</v>
      </c>
      <c r="C729" s="1">
        <v>32267</v>
      </c>
      <c r="D729" s="6">
        <v>23283717210</v>
      </c>
      <c r="E729" t="s">
        <v>25</v>
      </c>
      <c r="F729" t="s">
        <v>76</v>
      </c>
      <c r="G729" t="s">
        <v>13</v>
      </c>
      <c r="H729" t="s">
        <v>1691</v>
      </c>
      <c r="I729" t="s">
        <v>22</v>
      </c>
      <c r="J729">
        <f t="shared" si="110"/>
        <v>0</v>
      </c>
      <c r="K729">
        <f t="shared" si="111"/>
        <v>0</v>
      </c>
      <c r="L729">
        <f t="shared" si="112"/>
        <v>0</v>
      </c>
      <c r="M729">
        <f t="shared" si="113"/>
        <v>0</v>
      </c>
      <c r="N729">
        <f t="shared" si="114"/>
        <v>0</v>
      </c>
      <c r="O729">
        <f t="shared" si="115"/>
        <v>0</v>
      </c>
      <c r="P729">
        <f t="shared" si="116"/>
        <v>0</v>
      </c>
      <c r="Q729">
        <f t="shared" si="117"/>
        <v>0</v>
      </c>
      <c r="R729">
        <f t="shared" si="118"/>
        <v>0</v>
      </c>
      <c r="S729">
        <f t="shared" si="119"/>
        <v>0</v>
      </c>
    </row>
    <row r="730" spans="1:19" x14ac:dyDescent="0.3">
      <c r="A730" t="s">
        <v>1325</v>
      </c>
      <c r="B730" t="s">
        <v>1591</v>
      </c>
      <c r="C730" s="1">
        <v>29105</v>
      </c>
      <c r="D730" s="6">
        <v>2582057026</v>
      </c>
      <c r="E730" t="s">
        <v>25</v>
      </c>
      <c r="F730" t="s">
        <v>76</v>
      </c>
      <c r="G730" t="s">
        <v>27</v>
      </c>
      <c r="H730" t="s">
        <v>1692</v>
      </c>
      <c r="I730" t="s">
        <v>22</v>
      </c>
      <c r="J730">
        <f t="shared" si="110"/>
        <v>0</v>
      </c>
      <c r="K730">
        <f t="shared" si="111"/>
        <v>0</v>
      </c>
      <c r="L730">
        <f t="shared" si="112"/>
        <v>0</v>
      </c>
      <c r="M730">
        <f t="shared" si="113"/>
        <v>0</v>
      </c>
      <c r="N730">
        <f t="shared" si="114"/>
        <v>0</v>
      </c>
      <c r="O730">
        <f t="shared" si="115"/>
        <v>0</v>
      </c>
      <c r="P730">
        <f t="shared" si="116"/>
        <v>0</v>
      </c>
      <c r="Q730">
        <f t="shared" si="117"/>
        <v>0</v>
      </c>
      <c r="R730">
        <f t="shared" si="118"/>
        <v>0</v>
      </c>
      <c r="S730">
        <f t="shared" si="119"/>
        <v>0</v>
      </c>
    </row>
    <row r="731" spans="1:19" x14ac:dyDescent="0.3">
      <c r="A731" t="s">
        <v>1679</v>
      </c>
      <c r="B731" t="s">
        <v>1152</v>
      </c>
      <c r="C731" s="1">
        <v>10851</v>
      </c>
      <c r="D731" s="6">
        <v>27555663201</v>
      </c>
      <c r="E731" t="s">
        <v>135</v>
      </c>
      <c r="F731" t="s">
        <v>971</v>
      </c>
      <c r="G731" t="s">
        <v>63</v>
      </c>
      <c r="H731" t="s">
        <v>408</v>
      </c>
      <c r="I731" t="s">
        <v>39</v>
      </c>
      <c r="J731">
        <f t="shared" si="110"/>
        <v>0</v>
      </c>
      <c r="K731">
        <f t="shared" si="111"/>
        <v>0</v>
      </c>
      <c r="L731">
        <f t="shared" si="112"/>
        <v>0</v>
      </c>
      <c r="M731">
        <f t="shared" si="113"/>
        <v>0</v>
      </c>
      <c r="N731">
        <f t="shared" si="114"/>
        <v>0</v>
      </c>
      <c r="O731">
        <f t="shared" si="115"/>
        <v>1</v>
      </c>
      <c r="P731">
        <f t="shared" si="116"/>
        <v>0</v>
      </c>
      <c r="Q731">
        <f t="shared" si="117"/>
        <v>0</v>
      </c>
      <c r="R731">
        <f t="shared" si="118"/>
        <v>0</v>
      </c>
      <c r="S731">
        <f t="shared" si="119"/>
        <v>0</v>
      </c>
    </row>
    <row r="732" spans="1:19" x14ac:dyDescent="0.3">
      <c r="A732" t="s">
        <v>1693</v>
      </c>
      <c r="B732" t="s">
        <v>241</v>
      </c>
      <c r="C732" s="1">
        <v>43327</v>
      </c>
      <c r="D732" s="6">
        <v>25973504178</v>
      </c>
      <c r="E732" t="s">
        <v>135</v>
      </c>
      <c r="F732" t="s">
        <v>971</v>
      </c>
      <c r="G732" t="s">
        <v>27</v>
      </c>
      <c r="H732" t="s">
        <v>1694</v>
      </c>
      <c r="I732" t="s">
        <v>39</v>
      </c>
      <c r="J732">
        <f t="shared" si="110"/>
        <v>0</v>
      </c>
      <c r="K732">
        <f t="shared" si="111"/>
        <v>0</v>
      </c>
      <c r="L732">
        <f t="shared" si="112"/>
        <v>0</v>
      </c>
      <c r="M732">
        <f t="shared" si="113"/>
        <v>0</v>
      </c>
      <c r="N732">
        <f t="shared" si="114"/>
        <v>0</v>
      </c>
      <c r="O732">
        <f t="shared" si="115"/>
        <v>1</v>
      </c>
      <c r="P732">
        <f t="shared" si="116"/>
        <v>0</v>
      </c>
      <c r="Q732">
        <f t="shared" si="117"/>
        <v>0</v>
      </c>
      <c r="R732">
        <f t="shared" si="118"/>
        <v>0</v>
      </c>
      <c r="S732">
        <f t="shared" si="119"/>
        <v>0</v>
      </c>
    </row>
    <row r="733" spans="1:19" x14ac:dyDescent="0.3">
      <c r="A733" t="s">
        <v>1695</v>
      </c>
      <c r="B733" t="s">
        <v>1696</v>
      </c>
      <c r="C733" s="1">
        <v>13411</v>
      </c>
      <c r="D733" s="6">
        <v>22938533128</v>
      </c>
      <c r="E733" t="s">
        <v>52</v>
      </c>
      <c r="F733" t="s">
        <v>366</v>
      </c>
      <c r="G733" t="s">
        <v>13</v>
      </c>
      <c r="H733" t="s">
        <v>1697</v>
      </c>
      <c r="I733" t="s">
        <v>39</v>
      </c>
      <c r="J733">
        <f t="shared" si="110"/>
        <v>0</v>
      </c>
      <c r="K733">
        <f t="shared" si="111"/>
        <v>0</v>
      </c>
      <c r="L733">
        <f t="shared" si="112"/>
        <v>0</v>
      </c>
      <c r="M733">
        <f t="shared" si="113"/>
        <v>0</v>
      </c>
      <c r="N733">
        <f t="shared" si="114"/>
        <v>0</v>
      </c>
      <c r="O733">
        <f t="shared" si="115"/>
        <v>1</v>
      </c>
      <c r="P733">
        <f t="shared" si="116"/>
        <v>0</v>
      </c>
      <c r="Q733">
        <f t="shared" si="117"/>
        <v>0</v>
      </c>
      <c r="R733">
        <f t="shared" si="118"/>
        <v>0</v>
      </c>
      <c r="S733">
        <f t="shared" si="119"/>
        <v>0</v>
      </c>
    </row>
    <row r="734" spans="1:19" x14ac:dyDescent="0.3">
      <c r="A734" t="s">
        <v>1698</v>
      </c>
      <c r="B734" t="s">
        <v>462</v>
      </c>
      <c r="C734" s="1">
        <v>30907</v>
      </c>
      <c r="D734" s="6">
        <v>2068395867</v>
      </c>
      <c r="E734" t="s">
        <v>149</v>
      </c>
      <c r="F734" t="s">
        <v>673</v>
      </c>
      <c r="G734" t="s">
        <v>63</v>
      </c>
      <c r="H734" t="s">
        <v>1102</v>
      </c>
      <c r="I734" t="s">
        <v>22</v>
      </c>
      <c r="J734">
        <f t="shared" si="110"/>
        <v>0</v>
      </c>
      <c r="K734">
        <f t="shared" si="111"/>
        <v>0</v>
      </c>
      <c r="L734">
        <f t="shared" si="112"/>
        <v>0</v>
      </c>
      <c r="M734">
        <f t="shared" si="113"/>
        <v>0</v>
      </c>
      <c r="N734">
        <f t="shared" si="114"/>
        <v>0</v>
      </c>
      <c r="O734">
        <f t="shared" si="115"/>
        <v>0</v>
      </c>
      <c r="P734">
        <f t="shared" si="116"/>
        <v>0</v>
      </c>
      <c r="Q734">
        <f t="shared" si="117"/>
        <v>0</v>
      </c>
      <c r="R734">
        <f t="shared" si="118"/>
        <v>0</v>
      </c>
      <c r="S734">
        <f t="shared" si="119"/>
        <v>0</v>
      </c>
    </row>
    <row r="735" spans="1:19" x14ac:dyDescent="0.3">
      <c r="A735" t="s">
        <v>1699</v>
      </c>
      <c r="B735" t="s">
        <v>1700</v>
      </c>
      <c r="C735" s="1">
        <v>19533</v>
      </c>
      <c r="D735" s="6">
        <v>28808909206</v>
      </c>
      <c r="E735" t="s">
        <v>52</v>
      </c>
      <c r="F735" t="s">
        <v>52</v>
      </c>
      <c r="G735" t="s">
        <v>27</v>
      </c>
      <c r="H735" t="s">
        <v>1222</v>
      </c>
      <c r="I735" t="s">
        <v>22</v>
      </c>
      <c r="J735">
        <f t="shared" si="110"/>
        <v>0</v>
      </c>
      <c r="K735">
        <f t="shared" si="111"/>
        <v>0</v>
      </c>
      <c r="L735">
        <f t="shared" si="112"/>
        <v>0</v>
      </c>
      <c r="M735">
        <f t="shared" si="113"/>
        <v>0</v>
      </c>
      <c r="N735">
        <f t="shared" si="114"/>
        <v>0</v>
      </c>
      <c r="O735">
        <f t="shared" si="115"/>
        <v>0</v>
      </c>
      <c r="P735">
        <f t="shared" si="116"/>
        <v>0</v>
      </c>
      <c r="Q735">
        <f t="shared" si="117"/>
        <v>0</v>
      </c>
      <c r="R735">
        <f t="shared" si="118"/>
        <v>0</v>
      </c>
      <c r="S735">
        <f t="shared" si="119"/>
        <v>0</v>
      </c>
    </row>
    <row r="736" spans="1:19" x14ac:dyDescent="0.3">
      <c r="A736" t="s">
        <v>1701</v>
      </c>
      <c r="B736" t="s">
        <v>484</v>
      </c>
      <c r="C736" s="1">
        <v>41712</v>
      </c>
      <c r="D736" s="6">
        <v>2991982859</v>
      </c>
      <c r="E736" t="s">
        <v>52</v>
      </c>
      <c r="F736" t="s">
        <v>168</v>
      </c>
      <c r="G736" t="s">
        <v>20</v>
      </c>
      <c r="H736" t="s">
        <v>1702</v>
      </c>
      <c r="I736" t="s">
        <v>22</v>
      </c>
      <c r="J736">
        <f t="shared" si="110"/>
        <v>0</v>
      </c>
      <c r="K736">
        <f t="shared" si="111"/>
        <v>0</v>
      </c>
      <c r="L736">
        <f t="shared" si="112"/>
        <v>0</v>
      </c>
      <c r="M736">
        <f t="shared" si="113"/>
        <v>0</v>
      </c>
      <c r="N736">
        <f t="shared" si="114"/>
        <v>0</v>
      </c>
      <c r="O736">
        <f t="shared" si="115"/>
        <v>0</v>
      </c>
      <c r="P736">
        <f t="shared" si="116"/>
        <v>0</v>
      </c>
      <c r="Q736">
        <f t="shared" si="117"/>
        <v>0</v>
      </c>
      <c r="R736">
        <f t="shared" si="118"/>
        <v>0</v>
      </c>
      <c r="S736">
        <f t="shared" si="119"/>
        <v>0</v>
      </c>
    </row>
    <row r="737" spans="1:19" x14ac:dyDescent="0.3">
      <c r="A737" t="s">
        <v>1703</v>
      </c>
      <c r="B737" t="s">
        <v>109</v>
      </c>
      <c r="C737" s="1">
        <v>22842</v>
      </c>
      <c r="D737" s="6">
        <v>2360383545</v>
      </c>
      <c r="E737" t="s">
        <v>135</v>
      </c>
      <c r="F737" t="s">
        <v>136</v>
      </c>
      <c r="G737" t="s">
        <v>44</v>
      </c>
      <c r="H737" t="s">
        <v>1118</v>
      </c>
      <c r="I737" t="s">
        <v>39</v>
      </c>
      <c r="J737">
        <f t="shared" si="110"/>
        <v>0</v>
      </c>
      <c r="K737">
        <f t="shared" si="111"/>
        <v>0</v>
      </c>
      <c r="L737">
        <f t="shared" si="112"/>
        <v>0</v>
      </c>
      <c r="M737">
        <f t="shared" si="113"/>
        <v>0</v>
      </c>
      <c r="N737">
        <f t="shared" si="114"/>
        <v>0</v>
      </c>
      <c r="O737">
        <f t="shared" si="115"/>
        <v>1</v>
      </c>
      <c r="P737">
        <f t="shared" si="116"/>
        <v>0</v>
      </c>
      <c r="Q737">
        <f t="shared" si="117"/>
        <v>0</v>
      </c>
      <c r="R737">
        <f t="shared" si="118"/>
        <v>0</v>
      </c>
      <c r="S737">
        <f t="shared" si="119"/>
        <v>0</v>
      </c>
    </row>
    <row r="738" spans="1:19" x14ac:dyDescent="0.3">
      <c r="A738" t="s">
        <v>600</v>
      </c>
      <c r="B738" t="s">
        <v>1704</v>
      </c>
      <c r="C738" s="1">
        <v>16506</v>
      </c>
      <c r="D738" s="6">
        <v>1979226711</v>
      </c>
      <c r="E738" t="s">
        <v>52</v>
      </c>
      <c r="F738" t="s">
        <v>102</v>
      </c>
      <c r="G738" t="s">
        <v>27</v>
      </c>
      <c r="H738" t="s">
        <v>1705</v>
      </c>
      <c r="I738" t="s">
        <v>22</v>
      </c>
      <c r="J738">
        <f t="shared" si="110"/>
        <v>0</v>
      </c>
      <c r="K738">
        <f t="shared" si="111"/>
        <v>0</v>
      </c>
      <c r="L738">
        <f t="shared" si="112"/>
        <v>0</v>
      </c>
      <c r="M738">
        <f t="shared" si="113"/>
        <v>0</v>
      </c>
      <c r="N738">
        <f t="shared" si="114"/>
        <v>0</v>
      </c>
      <c r="O738">
        <f t="shared" si="115"/>
        <v>0</v>
      </c>
      <c r="P738">
        <f t="shared" si="116"/>
        <v>0</v>
      </c>
      <c r="Q738">
        <f t="shared" si="117"/>
        <v>0</v>
      </c>
      <c r="R738">
        <f t="shared" si="118"/>
        <v>0</v>
      </c>
      <c r="S738">
        <f t="shared" si="119"/>
        <v>0</v>
      </c>
    </row>
    <row r="739" spans="1:19" x14ac:dyDescent="0.3">
      <c r="A739" t="s">
        <v>1706</v>
      </c>
      <c r="B739" t="s">
        <v>1289</v>
      </c>
      <c r="C739" s="1">
        <v>32107</v>
      </c>
      <c r="D739" s="6">
        <v>29905860106</v>
      </c>
      <c r="E739" t="s">
        <v>57</v>
      </c>
      <c r="F739" t="s">
        <v>385</v>
      </c>
      <c r="G739" t="s">
        <v>20</v>
      </c>
      <c r="H739" t="s">
        <v>1707</v>
      </c>
      <c r="I739" t="s">
        <v>39</v>
      </c>
      <c r="J739">
        <f t="shared" si="110"/>
        <v>0</v>
      </c>
      <c r="K739">
        <f t="shared" si="111"/>
        <v>0</v>
      </c>
      <c r="L739">
        <f t="shared" si="112"/>
        <v>0</v>
      </c>
      <c r="M739">
        <f t="shared" si="113"/>
        <v>1</v>
      </c>
      <c r="N739">
        <f t="shared" si="114"/>
        <v>0</v>
      </c>
      <c r="O739">
        <f t="shared" si="115"/>
        <v>0</v>
      </c>
      <c r="P739">
        <f t="shared" si="116"/>
        <v>0</v>
      </c>
      <c r="Q739">
        <f t="shared" si="117"/>
        <v>0</v>
      </c>
      <c r="R739">
        <f t="shared" si="118"/>
        <v>0</v>
      </c>
      <c r="S739">
        <f t="shared" si="119"/>
        <v>0</v>
      </c>
    </row>
    <row r="740" spans="1:19" x14ac:dyDescent="0.3">
      <c r="A740" t="s">
        <v>1708</v>
      </c>
      <c r="B740" t="s">
        <v>454</v>
      </c>
      <c r="C740" s="1">
        <v>9954</v>
      </c>
      <c r="D740" s="6">
        <v>29249743173</v>
      </c>
      <c r="E740" t="s">
        <v>57</v>
      </c>
      <c r="F740" t="s">
        <v>58</v>
      </c>
      <c r="G740" t="s">
        <v>27</v>
      </c>
      <c r="H740" t="s">
        <v>394</v>
      </c>
      <c r="I740" t="s">
        <v>22</v>
      </c>
      <c r="J740">
        <f t="shared" si="110"/>
        <v>0</v>
      </c>
      <c r="K740">
        <f t="shared" si="111"/>
        <v>0</v>
      </c>
      <c r="L740">
        <f t="shared" si="112"/>
        <v>0</v>
      </c>
      <c r="M740">
        <f t="shared" si="113"/>
        <v>0</v>
      </c>
      <c r="N740">
        <f t="shared" si="114"/>
        <v>0</v>
      </c>
      <c r="O740">
        <f t="shared" si="115"/>
        <v>0</v>
      </c>
      <c r="P740">
        <f t="shared" si="116"/>
        <v>0</v>
      </c>
      <c r="Q740">
        <f t="shared" si="117"/>
        <v>0</v>
      </c>
      <c r="R740">
        <f t="shared" si="118"/>
        <v>0</v>
      </c>
      <c r="S740">
        <f t="shared" si="119"/>
        <v>0</v>
      </c>
    </row>
    <row r="741" spans="1:19" x14ac:dyDescent="0.3">
      <c r="A741" t="s">
        <v>1709</v>
      </c>
      <c r="B741" t="s">
        <v>230</v>
      </c>
      <c r="C741" s="1">
        <v>26102</v>
      </c>
      <c r="D741" s="6">
        <v>26393385176</v>
      </c>
      <c r="E741" t="s">
        <v>91</v>
      </c>
      <c r="F741" t="s">
        <v>227</v>
      </c>
      <c r="G741" t="s">
        <v>27</v>
      </c>
      <c r="H741" t="s">
        <v>1710</v>
      </c>
      <c r="I741" t="s">
        <v>39</v>
      </c>
      <c r="J741">
        <f t="shared" si="110"/>
        <v>0</v>
      </c>
      <c r="K741">
        <f t="shared" si="111"/>
        <v>0</v>
      </c>
      <c r="L741">
        <f t="shared" si="112"/>
        <v>0</v>
      </c>
      <c r="M741">
        <f t="shared" si="113"/>
        <v>0</v>
      </c>
      <c r="N741">
        <f t="shared" si="114"/>
        <v>0</v>
      </c>
      <c r="O741">
        <f t="shared" si="115"/>
        <v>1</v>
      </c>
      <c r="P741">
        <f t="shared" si="116"/>
        <v>0</v>
      </c>
      <c r="Q741">
        <f t="shared" si="117"/>
        <v>0</v>
      </c>
      <c r="R741">
        <f t="shared" si="118"/>
        <v>0</v>
      </c>
      <c r="S741">
        <f t="shared" si="119"/>
        <v>0</v>
      </c>
    </row>
    <row r="742" spans="1:19" x14ac:dyDescent="0.3">
      <c r="A742" t="s">
        <v>404</v>
      </c>
      <c r="B742" t="s">
        <v>1038</v>
      </c>
      <c r="C742" s="1">
        <v>24092</v>
      </c>
      <c r="D742" s="6">
        <v>20965084107</v>
      </c>
      <c r="E742" t="s">
        <v>11</v>
      </c>
      <c r="F742" t="s">
        <v>11</v>
      </c>
      <c r="G742" t="s">
        <v>63</v>
      </c>
      <c r="H742" t="s">
        <v>124</v>
      </c>
      <c r="I742" t="s">
        <v>22</v>
      </c>
      <c r="J742">
        <f t="shared" si="110"/>
        <v>0</v>
      </c>
      <c r="K742">
        <f t="shared" si="111"/>
        <v>0</v>
      </c>
      <c r="L742">
        <f t="shared" si="112"/>
        <v>0</v>
      </c>
      <c r="M742">
        <f t="shared" si="113"/>
        <v>0</v>
      </c>
      <c r="N742">
        <f t="shared" si="114"/>
        <v>0</v>
      </c>
      <c r="O742">
        <f t="shared" si="115"/>
        <v>0</v>
      </c>
      <c r="P742">
        <f t="shared" si="116"/>
        <v>0</v>
      </c>
      <c r="Q742">
        <f t="shared" si="117"/>
        <v>0</v>
      </c>
      <c r="R742">
        <f t="shared" si="118"/>
        <v>0</v>
      </c>
      <c r="S742">
        <f t="shared" si="119"/>
        <v>0</v>
      </c>
    </row>
    <row r="743" spans="1:19" x14ac:dyDescent="0.3">
      <c r="A743" t="s">
        <v>1664</v>
      </c>
      <c r="B743" t="s">
        <v>1711</v>
      </c>
      <c r="C743" s="1">
        <v>28152</v>
      </c>
      <c r="D743" s="6">
        <v>19999126228</v>
      </c>
      <c r="E743" t="s">
        <v>91</v>
      </c>
      <c r="F743" t="s">
        <v>227</v>
      </c>
      <c r="G743" t="s">
        <v>44</v>
      </c>
      <c r="H743" t="s">
        <v>1712</v>
      </c>
      <c r="I743" t="s">
        <v>15</v>
      </c>
      <c r="J743">
        <f t="shared" si="110"/>
        <v>0</v>
      </c>
      <c r="K743">
        <f t="shared" si="111"/>
        <v>0</v>
      </c>
      <c r="L743">
        <f t="shared" si="112"/>
        <v>0</v>
      </c>
      <c r="M743">
        <f t="shared" si="113"/>
        <v>0</v>
      </c>
      <c r="N743">
        <f t="shared" si="114"/>
        <v>1</v>
      </c>
      <c r="O743">
        <f t="shared" si="115"/>
        <v>0</v>
      </c>
      <c r="P743">
        <f t="shared" si="116"/>
        <v>0</v>
      </c>
      <c r="Q743">
        <f t="shared" si="117"/>
        <v>0</v>
      </c>
      <c r="R743">
        <f t="shared" si="118"/>
        <v>0</v>
      </c>
      <c r="S743">
        <f t="shared" si="119"/>
        <v>0</v>
      </c>
    </row>
    <row r="744" spans="1:19" x14ac:dyDescent="0.3">
      <c r="A744" t="s">
        <v>1713</v>
      </c>
      <c r="B744" t="s">
        <v>200</v>
      </c>
      <c r="C744" s="1">
        <v>18706</v>
      </c>
      <c r="D744" s="6">
        <v>20860359810</v>
      </c>
      <c r="E744" t="s">
        <v>11</v>
      </c>
      <c r="F744" t="s">
        <v>1068</v>
      </c>
      <c r="G744" t="s">
        <v>63</v>
      </c>
      <c r="H744" t="s">
        <v>1714</v>
      </c>
      <c r="I744" t="s">
        <v>15</v>
      </c>
      <c r="J744">
        <f t="shared" si="110"/>
        <v>1</v>
      </c>
      <c r="K744">
        <f t="shared" si="111"/>
        <v>0</v>
      </c>
      <c r="L744">
        <f t="shared" si="112"/>
        <v>0</v>
      </c>
      <c r="M744">
        <f t="shared" si="113"/>
        <v>0</v>
      </c>
      <c r="N744">
        <f t="shared" si="114"/>
        <v>0</v>
      </c>
      <c r="O744">
        <f t="shared" si="115"/>
        <v>0</v>
      </c>
      <c r="P744">
        <f t="shared" si="116"/>
        <v>0</v>
      </c>
      <c r="Q744">
        <f t="shared" si="117"/>
        <v>0</v>
      </c>
      <c r="R744">
        <f t="shared" si="118"/>
        <v>0</v>
      </c>
      <c r="S744">
        <f t="shared" si="119"/>
        <v>0</v>
      </c>
    </row>
    <row r="745" spans="1:19" x14ac:dyDescent="0.3">
      <c r="A745" t="s">
        <v>1715</v>
      </c>
      <c r="B745" t="s">
        <v>1716</v>
      </c>
      <c r="C745" s="1">
        <v>30732</v>
      </c>
      <c r="D745" s="6">
        <v>244796361210</v>
      </c>
      <c r="E745" t="s">
        <v>91</v>
      </c>
      <c r="F745" t="s">
        <v>92</v>
      </c>
      <c r="G745" t="s">
        <v>63</v>
      </c>
      <c r="H745" t="s">
        <v>574</v>
      </c>
      <c r="I745" t="s">
        <v>39</v>
      </c>
      <c r="J745">
        <f t="shared" si="110"/>
        <v>0</v>
      </c>
      <c r="K745">
        <f t="shared" si="111"/>
        <v>0</v>
      </c>
      <c r="L745">
        <f t="shared" si="112"/>
        <v>0</v>
      </c>
      <c r="M745">
        <f t="shared" si="113"/>
        <v>0</v>
      </c>
      <c r="N745">
        <f t="shared" si="114"/>
        <v>0</v>
      </c>
      <c r="O745">
        <f t="shared" si="115"/>
        <v>1</v>
      </c>
      <c r="P745">
        <f t="shared" si="116"/>
        <v>0</v>
      </c>
      <c r="Q745">
        <f t="shared" si="117"/>
        <v>0</v>
      </c>
      <c r="R745">
        <f t="shared" si="118"/>
        <v>0</v>
      </c>
      <c r="S745">
        <f t="shared" si="119"/>
        <v>0</v>
      </c>
    </row>
    <row r="746" spans="1:19" x14ac:dyDescent="0.3">
      <c r="A746" t="s">
        <v>1717</v>
      </c>
      <c r="B746" t="s">
        <v>197</v>
      </c>
      <c r="C746" s="1">
        <v>39566</v>
      </c>
      <c r="D746" s="6">
        <v>26131191129</v>
      </c>
      <c r="E746" t="s">
        <v>154</v>
      </c>
      <c r="F746" t="s">
        <v>573</v>
      </c>
      <c r="G746" t="s">
        <v>44</v>
      </c>
      <c r="H746" t="s">
        <v>1312</v>
      </c>
      <c r="I746" t="s">
        <v>15</v>
      </c>
      <c r="J746">
        <f t="shared" si="110"/>
        <v>0</v>
      </c>
      <c r="K746">
        <f t="shared" si="111"/>
        <v>0</v>
      </c>
      <c r="L746">
        <f t="shared" si="112"/>
        <v>1</v>
      </c>
      <c r="M746">
        <f t="shared" si="113"/>
        <v>0</v>
      </c>
      <c r="N746">
        <f t="shared" si="114"/>
        <v>0</v>
      </c>
      <c r="O746">
        <f t="shared" si="115"/>
        <v>0</v>
      </c>
      <c r="P746">
        <f t="shared" si="116"/>
        <v>0</v>
      </c>
      <c r="Q746">
        <f t="shared" si="117"/>
        <v>0</v>
      </c>
      <c r="R746">
        <f t="shared" si="118"/>
        <v>0</v>
      </c>
      <c r="S746">
        <f t="shared" si="119"/>
        <v>0</v>
      </c>
    </row>
    <row r="747" spans="1:19" x14ac:dyDescent="0.3">
      <c r="A747" t="s">
        <v>1718</v>
      </c>
      <c r="B747" t="s">
        <v>1719</v>
      </c>
      <c r="C747" s="1">
        <v>33599</v>
      </c>
      <c r="D747" s="6">
        <v>24021659128</v>
      </c>
      <c r="E747" t="s">
        <v>135</v>
      </c>
      <c r="F747" t="s">
        <v>136</v>
      </c>
      <c r="G747" t="s">
        <v>27</v>
      </c>
      <c r="H747" t="s">
        <v>1576</v>
      </c>
      <c r="I747" t="s">
        <v>15</v>
      </c>
      <c r="J747">
        <f t="shared" si="110"/>
        <v>0</v>
      </c>
      <c r="K747">
        <f t="shared" si="111"/>
        <v>0</v>
      </c>
      <c r="L747">
        <f t="shared" si="112"/>
        <v>0</v>
      </c>
      <c r="M747">
        <f t="shared" si="113"/>
        <v>0</v>
      </c>
      <c r="N747">
        <f t="shared" si="114"/>
        <v>1</v>
      </c>
      <c r="O747">
        <f t="shared" si="115"/>
        <v>0</v>
      </c>
      <c r="P747">
        <f t="shared" si="116"/>
        <v>0</v>
      </c>
      <c r="Q747">
        <f t="shared" si="117"/>
        <v>0</v>
      </c>
      <c r="R747">
        <f t="shared" si="118"/>
        <v>0</v>
      </c>
      <c r="S747">
        <f t="shared" si="119"/>
        <v>0</v>
      </c>
    </row>
    <row r="748" spans="1:19" x14ac:dyDescent="0.3">
      <c r="A748" t="s">
        <v>1720</v>
      </c>
      <c r="B748" t="s">
        <v>349</v>
      </c>
      <c r="C748" s="1">
        <v>42130</v>
      </c>
      <c r="D748" s="6">
        <v>22001609141</v>
      </c>
      <c r="E748" t="s">
        <v>52</v>
      </c>
      <c r="F748" t="s">
        <v>102</v>
      </c>
      <c r="G748" t="s">
        <v>63</v>
      </c>
      <c r="H748" t="s">
        <v>1721</v>
      </c>
      <c r="I748" t="s">
        <v>22</v>
      </c>
      <c r="J748">
        <f t="shared" si="110"/>
        <v>0</v>
      </c>
      <c r="K748">
        <f t="shared" si="111"/>
        <v>0</v>
      </c>
      <c r="L748">
        <f t="shared" si="112"/>
        <v>0</v>
      </c>
      <c r="M748">
        <f t="shared" si="113"/>
        <v>0</v>
      </c>
      <c r="N748">
        <f t="shared" si="114"/>
        <v>0</v>
      </c>
      <c r="O748">
        <f t="shared" si="115"/>
        <v>0</v>
      </c>
      <c r="P748">
        <f t="shared" si="116"/>
        <v>0</v>
      </c>
      <c r="Q748">
        <f t="shared" si="117"/>
        <v>0</v>
      </c>
      <c r="R748">
        <f t="shared" si="118"/>
        <v>0</v>
      </c>
      <c r="S748">
        <f t="shared" si="119"/>
        <v>0</v>
      </c>
    </row>
    <row r="749" spans="1:19" x14ac:dyDescent="0.3">
      <c r="A749" t="s">
        <v>1722</v>
      </c>
      <c r="B749" t="s">
        <v>1567</v>
      </c>
      <c r="C749" s="1">
        <v>10545</v>
      </c>
      <c r="D749" s="6">
        <v>2554735156</v>
      </c>
      <c r="E749" t="s">
        <v>52</v>
      </c>
      <c r="F749" t="s">
        <v>52</v>
      </c>
      <c r="G749" t="s">
        <v>63</v>
      </c>
      <c r="H749" t="s">
        <v>1723</v>
      </c>
      <c r="I749" t="s">
        <v>22</v>
      </c>
      <c r="J749">
        <f t="shared" si="110"/>
        <v>0</v>
      </c>
      <c r="K749">
        <f t="shared" si="111"/>
        <v>0</v>
      </c>
      <c r="L749">
        <f t="shared" si="112"/>
        <v>0</v>
      </c>
      <c r="M749">
        <f t="shared" si="113"/>
        <v>0</v>
      </c>
      <c r="N749">
        <f t="shared" si="114"/>
        <v>0</v>
      </c>
      <c r="O749">
        <f t="shared" si="115"/>
        <v>0</v>
      </c>
      <c r="P749">
        <f t="shared" si="116"/>
        <v>0</v>
      </c>
      <c r="Q749">
        <f t="shared" si="117"/>
        <v>0</v>
      </c>
      <c r="R749">
        <f t="shared" si="118"/>
        <v>0</v>
      </c>
      <c r="S749">
        <f t="shared" si="119"/>
        <v>0</v>
      </c>
    </row>
    <row r="750" spans="1:19" x14ac:dyDescent="0.3">
      <c r="A750" t="s">
        <v>1724</v>
      </c>
      <c r="B750" t="s">
        <v>1580</v>
      </c>
      <c r="C750" s="1">
        <v>12879</v>
      </c>
      <c r="D750" s="6">
        <v>20297637410</v>
      </c>
      <c r="E750" t="s">
        <v>18</v>
      </c>
      <c r="F750" t="s">
        <v>1498</v>
      </c>
      <c r="G750" t="s">
        <v>63</v>
      </c>
      <c r="H750" t="s">
        <v>107</v>
      </c>
      <c r="I750" t="s">
        <v>39</v>
      </c>
      <c r="J750">
        <f t="shared" si="110"/>
        <v>0</v>
      </c>
      <c r="K750">
        <f t="shared" si="111"/>
        <v>1</v>
      </c>
      <c r="L750">
        <f t="shared" si="112"/>
        <v>0</v>
      </c>
      <c r="M750">
        <f t="shared" si="113"/>
        <v>0</v>
      </c>
      <c r="N750">
        <f t="shared" si="114"/>
        <v>0</v>
      </c>
      <c r="O750">
        <f t="shared" si="115"/>
        <v>0</v>
      </c>
      <c r="P750">
        <f t="shared" si="116"/>
        <v>0</v>
      </c>
      <c r="Q750">
        <f t="shared" si="117"/>
        <v>0</v>
      </c>
      <c r="R750">
        <f t="shared" si="118"/>
        <v>0</v>
      </c>
      <c r="S750">
        <f t="shared" si="119"/>
        <v>0</v>
      </c>
    </row>
    <row r="751" spans="1:19" x14ac:dyDescent="0.3">
      <c r="A751" t="s">
        <v>1725</v>
      </c>
      <c r="B751" t="s">
        <v>1513</v>
      </c>
      <c r="C751" s="1">
        <v>35710</v>
      </c>
      <c r="D751" s="6">
        <v>2079870395</v>
      </c>
      <c r="E751" t="s">
        <v>11</v>
      </c>
      <c r="F751" t="s">
        <v>607</v>
      </c>
      <c r="G751" t="s">
        <v>63</v>
      </c>
      <c r="H751" t="s">
        <v>1316</v>
      </c>
      <c r="I751" t="s">
        <v>15</v>
      </c>
      <c r="J751">
        <f t="shared" si="110"/>
        <v>1</v>
      </c>
      <c r="K751">
        <f t="shared" si="111"/>
        <v>0</v>
      </c>
      <c r="L751">
        <f t="shared" si="112"/>
        <v>0</v>
      </c>
      <c r="M751">
        <f t="shared" si="113"/>
        <v>0</v>
      </c>
      <c r="N751">
        <f t="shared" si="114"/>
        <v>0</v>
      </c>
      <c r="O751">
        <f t="shared" si="115"/>
        <v>0</v>
      </c>
      <c r="P751">
        <f t="shared" si="116"/>
        <v>0</v>
      </c>
      <c r="Q751">
        <f t="shared" si="117"/>
        <v>0</v>
      </c>
      <c r="R751">
        <f t="shared" si="118"/>
        <v>0</v>
      </c>
      <c r="S751">
        <f t="shared" si="119"/>
        <v>0</v>
      </c>
    </row>
    <row r="752" spans="1:19" x14ac:dyDescent="0.3">
      <c r="A752" t="s">
        <v>1726</v>
      </c>
      <c r="B752" t="s">
        <v>1004</v>
      </c>
      <c r="C752" s="1">
        <v>39357</v>
      </c>
      <c r="D752" s="6">
        <v>27525423143</v>
      </c>
      <c r="E752" t="s">
        <v>86</v>
      </c>
      <c r="F752" t="s">
        <v>182</v>
      </c>
      <c r="G752" t="s">
        <v>13</v>
      </c>
      <c r="H752" t="s">
        <v>1727</v>
      </c>
      <c r="I752" t="s">
        <v>15</v>
      </c>
      <c r="J752">
        <f t="shared" si="110"/>
        <v>0</v>
      </c>
      <c r="K752">
        <f t="shared" si="111"/>
        <v>0</v>
      </c>
      <c r="L752">
        <f t="shared" si="112"/>
        <v>0</v>
      </c>
      <c r="M752">
        <f t="shared" si="113"/>
        <v>0</v>
      </c>
      <c r="N752">
        <f t="shared" si="114"/>
        <v>0</v>
      </c>
      <c r="O752">
        <f t="shared" si="115"/>
        <v>0</v>
      </c>
      <c r="P752">
        <f t="shared" si="116"/>
        <v>1</v>
      </c>
      <c r="Q752">
        <f t="shared" si="117"/>
        <v>0</v>
      </c>
      <c r="R752">
        <f t="shared" si="118"/>
        <v>0</v>
      </c>
      <c r="S752">
        <f t="shared" si="119"/>
        <v>0</v>
      </c>
    </row>
    <row r="753" spans="1:19" x14ac:dyDescent="0.3">
      <c r="A753" t="s">
        <v>1728</v>
      </c>
      <c r="B753" t="s">
        <v>851</v>
      </c>
      <c r="C753" s="1">
        <v>41530</v>
      </c>
      <c r="D753" s="6">
        <v>29391677131</v>
      </c>
      <c r="E753" t="s">
        <v>149</v>
      </c>
      <c r="F753" t="s">
        <v>150</v>
      </c>
      <c r="G753" t="s">
        <v>44</v>
      </c>
      <c r="H753" t="s">
        <v>1729</v>
      </c>
      <c r="I753" t="s">
        <v>39</v>
      </c>
      <c r="J753">
        <f t="shared" si="110"/>
        <v>0</v>
      </c>
      <c r="K753">
        <f t="shared" si="111"/>
        <v>0</v>
      </c>
      <c r="L753">
        <f t="shared" si="112"/>
        <v>0</v>
      </c>
      <c r="M753">
        <f t="shared" si="113"/>
        <v>0</v>
      </c>
      <c r="N753">
        <f t="shared" si="114"/>
        <v>0</v>
      </c>
      <c r="O753">
        <f t="shared" si="115"/>
        <v>0</v>
      </c>
      <c r="P753">
        <f t="shared" si="116"/>
        <v>0</v>
      </c>
      <c r="Q753">
        <f t="shared" si="117"/>
        <v>1</v>
      </c>
      <c r="R753">
        <f t="shared" si="118"/>
        <v>0</v>
      </c>
      <c r="S753">
        <f t="shared" si="119"/>
        <v>0</v>
      </c>
    </row>
    <row r="754" spans="1:19" x14ac:dyDescent="0.3">
      <c r="A754" t="s">
        <v>1730</v>
      </c>
      <c r="B754" t="s">
        <v>1731</v>
      </c>
      <c r="C754" s="1">
        <v>23663</v>
      </c>
      <c r="D754" s="6">
        <v>2767612773</v>
      </c>
      <c r="E754" t="s">
        <v>106</v>
      </c>
      <c r="F754" t="s">
        <v>1732</v>
      </c>
      <c r="G754" t="s">
        <v>20</v>
      </c>
      <c r="H754" t="s">
        <v>1733</v>
      </c>
      <c r="I754" t="s">
        <v>15</v>
      </c>
      <c r="J754">
        <f t="shared" si="110"/>
        <v>0</v>
      </c>
      <c r="K754">
        <f t="shared" si="111"/>
        <v>0</v>
      </c>
      <c r="L754">
        <f t="shared" si="112"/>
        <v>0</v>
      </c>
      <c r="M754">
        <f t="shared" si="113"/>
        <v>0</v>
      </c>
      <c r="N754">
        <f t="shared" si="114"/>
        <v>0</v>
      </c>
      <c r="O754">
        <f t="shared" si="115"/>
        <v>0</v>
      </c>
      <c r="P754">
        <f t="shared" si="116"/>
        <v>0</v>
      </c>
      <c r="Q754">
        <f t="shared" si="117"/>
        <v>0</v>
      </c>
      <c r="R754">
        <f t="shared" si="118"/>
        <v>1</v>
      </c>
      <c r="S754">
        <f t="shared" si="119"/>
        <v>0</v>
      </c>
    </row>
    <row r="755" spans="1:19" x14ac:dyDescent="0.3">
      <c r="A755" t="s">
        <v>1734</v>
      </c>
      <c r="B755" t="s">
        <v>1735</v>
      </c>
      <c r="C755" s="1">
        <v>18938</v>
      </c>
      <c r="D755" s="6">
        <v>21225080158</v>
      </c>
      <c r="E755" t="s">
        <v>52</v>
      </c>
      <c r="F755" t="s">
        <v>53</v>
      </c>
      <c r="G755" t="s">
        <v>44</v>
      </c>
      <c r="H755" t="s">
        <v>1571</v>
      </c>
      <c r="I755" t="s">
        <v>15</v>
      </c>
      <c r="J755">
        <f t="shared" si="110"/>
        <v>0</v>
      </c>
      <c r="K755">
        <f t="shared" si="111"/>
        <v>0</v>
      </c>
      <c r="L755">
        <f t="shared" si="112"/>
        <v>0</v>
      </c>
      <c r="M755">
        <f t="shared" si="113"/>
        <v>0</v>
      </c>
      <c r="N755">
        <f t="shared" si="114"/>
        <v>1</v>
      </c>
      <c r="O755">
        <f t="shared" si="115"/>
        <v>0</v>
      </c>
      <c r="P755">
        <f t="shared" si="116"/>
        <v>0</v>
      </c>
      <c r="Q755">
        <f t="shared" si="117"/>
        <v>0</v>
      </c>
      <c r="R755">
        <f t="shared" si="118"/>
        <v>0</v>
      </c>
      <c r="S755">
        <f t="shared" si="119"/>
        <v>0</v>
      </c>
    </row>
    <row r="756" spans="1:19" x14ac:dyDescent="0.3">
      <c r="A756" t="s">
        <v>1736</v>
      </c>
      <c r="B756" t="s">
        <v>153</v>
      </c>
      <c r="C756" s="1">
        <v>36274</v>
      </c>
      <c r="D756" s="6">
        <v>2640176365</v>
      </c>
      <c r="E756" t="s">
        <v>193</v>
      </c>
      <c r="F756" t="s">
        <v>638</v>
      </c>
      <c r="G756" t="s">
        <v>44</v>
      </c>
      <c r="H756" t="s">
        <v>1737</v>
      </c>
      <c r="I756" t="s">
        <v>15</v>
      </c>
      <c r="J756">
        <f t="shared" si="110"/>
        <v>0</v>
      </c>
      <c r="K756">
        <f t="shared" si="111"/>
        <v>0</v>
      </c>
      <c r="L756">
        <f t="shared" si="112"/>
        <v>0</v>
      </c>
      <c r="M756">
        <f t="shared" si="113"/>
        <v>0</v>
      </c>
      <c r="N756">
        <f t="shared" si="114"/>
        <v>0</v>
      </c>
      <c r="O756">
        <f t="shared" si="115"/>
        <v>0</v>
      </c>
      <c r="P756">
        <f t="shared" si="116"/>
        <v>0</v>
      </c>
      <c r="Q756">
        <f t="shared" si="117"/>
        <v>0</v>
      </c>
      <c r="R756">
        <f t="shared" si="118"/>
        <v>1</v>
      </c>
      <c r="S756">
        <f t="shared" si="119"/>
        <v>0</v>
      </c>
    </row>
    <row r="757" spans="1:19" x14ac:dyDescent="0.3">
      <c r="A757" t="s">
        <v>1738</v>
      </c>
      <c r="B757" t="s">
        <v>1739</v>
      </c>
      <c r="C757" s="1">
        <v>19896</v>
      </c>
      <c r="D757" s="6">
        <v>2410035488</v>
      </c>
      <c r="E757" t="s">
        <v>122</v>
      </c>
      <c r="F757" t="s">
        <v>249</v>
      </c>
      <c r="G757" t="s">
        <v>20</v>
      </c>
      <c r="H757" t="s">
        <v>408</v>
      </c>
      <c r="I757" t="s">
        <v>39</v>
      </c>
      <c r="J757">
        <f t="shared" si="110"/>
        <v>0</v>
      </c>
      <c r="K757">
        <f t="shared" si="111"/>
        <v>1</v>
      </c>
      <c r="L757">
        <f t="shared" si="112"/>
        <v>0</v>
      </c>
      <c r="M757">
        <f t="shared" si="113"/>
        <v>0</v>
      </c>
      <c r="N757">
        <f t="shared" si="114"/>
        <v>0</v>
      </c>
      <c r="O757">
        <f t="shared" si="115"/>
        <v>0</v>
      </c>
      <c r="P757">
        <f t="shared" si="116"/>
        <v>0</v>
      </c>
      <c r="Q757">
        <f t="shared" si="117"/>
        <v>0</v>
      </c>
      <c r="R757">
        <f t="shared" si="118"/>
        <v>0</v>
      </c>
      <c r="S757">
        <f t="shared" si="119"/>
        <v>0</v>
      </c>
    </row>
    <row r="758" spans="1:19" x14ac:dyDescent="0.3">
      <c r="A758" t="s">
        <v>743</v>
      </c>
      <c r="B758" t="s">
        <v>1740</v>
      </c>
      <c r="C758" s="1">
        <v>36101</v>
      </c>
      <c r="D758" s="6">
        <v>25087200179</v>
      </c>
      <c r="E758" t="s">
        <v>11</v>
      </c>
      <c r="F758" t="s">
        <v>11</v>
      </c>
      <c r="G758" t="s">
        <v>13</v>
      </c>
      <c r="H758" t="s">
        <v>1741</v>
      </c>
      <c r="I758" t="s">
        <v>39</v>
      </c>
      <c r="J758">
        <f t="shared" si="110"/>
        <v>0</v>
      </c>
      <c r="K758">
        <f t="shared" si="111"/>
        <v>1</v>
      </c>
      <c r="L758">
        <f t="shared" si="112"/>
        <v>0</v>
      </c>
      <c r="M758">
        <f t="shared" si="113"/>
        <v>0</v>
      </c>
      <c r="N758">
        <f t="shared" si="114"/>
        <v>0</v>
      </c>
      <c r="O758">
        <f t="shared" si="115"/>
        <v>0</v>
      </c>
      <c r="P758">
        <f t="shared" si="116"/>
        <v>0</v>
      </c>
      <c r="Q758">
        <f t="shared" si="117"/>
        <v>0</v>
      </c>
      <c r="R758">
        <f t="shared" si="118"/>
        <v>0</v>
      </c>
      <c r="S758">
        <f t="shared" si="119"/>
        <v>0</v>
      </c>
    </row>
    <row r="759" spans="1:19" x14ac:dyDescent="0.3">
      <c r="A759" t="s">
        <v>435</v>
      </c>
      <c r="B759" t="s">
        <v>489</v>
      </c>
      <c r="C759" s="1">
        <v>8036</v>
      </c>
      <c r="D759" s="6">
        <v>19745437204</v>
      </c>
      <c r="E759" t="s">
        <v>193</v>
      </c>
      <c r="F759" t="s">
        <v>194</v>
      </c>
      <c r="G759" t="s">
        <v>27</v>
      </c>
      <c r="H759" t="s">
        <v>1742</v>
      </c>
      <c r="I759" t="s">
        <v>39</v>
      </c>
      <c r="J759">
        <f t="shared" si="110"/>
        <v>0</v>
      </c>
      <c r="K759">
        <f t="shared" si="111"/>
        <v>0</v>
      </c>
      <c r="L759">
        <f t="shared" si="112"/>
        <v>0</v>
      </c>
      <c r="M759">
        <f t="shared" si="113"/>
        <v>0</v>
      </c>
      <c r="N759">
        <f t="shared" si="114"/>
        <v>0</v>
      </c>
      <c r="O759">
        <f t="shared" si="115"/>
        <v>0</v>
      </c>
      <c r="P759">
        <f t="shared" si="116"/>
        <v>0</v>
      </c>
      <c r="Q759">
        <f t="shared" si="117"/>
        <v>0</v>
      </c>
      <c r="R759">
        <f t="shared" si="118"/>
        <v>0</v>
      </c>
      <c r="S759">
        <f t="shared" si="119"/>
        <v>1</v>
      </c>
    </row>
    <row r="760" spans="1:19" x14ac:dyDescent="0.3">
      <c r="A760" t="s">
        <v>1743</v>
      </c>
      <c r="B760" t="s">
        <v>1744</v>
      </c>
      <c r="C760" s="1">
        <v>30804</v>
      </c>
      <c r="D760" s="6">
        <v>26800988148</v>
      </c>
      <c r="E760" t="s">
        <v>11</v>
      </c>
      <c r="F760" t="s">
        <v>11</v>
      </c>
      <c r="G760" t="s">
        <v>27</v>
      </c>
      <c r="H760" t="s">
        <v>1745</v>
      </c>
      <c r="I760" t="s">
        <v>15</v>
      </c>
      <c r="J760">
        <f t="shared" si="110"/>
        <v>1</v>
      </c>
      <c r="K760">
        <f t="shared" si="111"/>
        <v>0</v>
      </c>
      <c r="L760">
        <f t="shared" si="112"/>
        <v>0</v>
      </c>
      <c r="M760">
        <f t="shared" si="113"/>
        <v>0</v>
      </c>
      <c r="N760">
        <f t="shared" si="114"/>
        <v>0</v>
      </c>
      <c r="O760">
        <f t="shared" si="115"/>
        <v>0</v>
      </c>
      <c r="P760">
        <f t="shared" si="116"/>
        <v>0</v>
      </c>
      <c r="Q760">
        <f t="shared" si="117"/>
        <v>0</v>
      </c>
      <c r="R760">
        <f t="shared" si="118"/>
        <v>0</v>
      </c>
      <c r="S760">
        <f t="shared" si="119"/>
        <v>0</v>
      </c>
    </row>
    <row r="761" spans="1:19" x14ac:dyDescent="0.3">
      <c r="A761" t="s">
        <v>1473</v>
      </c>
      <c r="B761" t="s">
        <v>200</v>
      </c>
      <c r="C761" s="1">
        <v>26419</v>
      </c>
      <c r="D761" s="6">
        <v>239420002110</v>
      </c>
      <c r="E761" t="s">
        <v>11</v>
      </c>
      <c r="F761" t="s">
        <v>11</v>
      </c>
      <c r="G761" t="s">
        <v>44</v>
      </c>
      <c r="H761" t="s">
        <v>582</v>
      </c>
      <c r="I761" t="s">
        <v>39</v>
      </c>
      <c r="J761">
        <f t="shared" si="110"/>
        <v>0</v>
      </c>
      <c r="K761">
        <f t="shared" si="111"/>
        <v>1</v>
      </c>
      <c r="L761">
        <f t="shared" si="112"/>
        <v>0</v>
      </c>
      <c r="M761">
        <f t="shared" si="113"/>
        <v>0</v>
      </c>
      <c r="N761">
        <f t="shared" si="114"/>
        <v>0</v>
      </c>
      <c r="O761">
        <f t="shared" si="115"/>
        <v>0</v>
      </c>
      <c r="P761">
        <f t="shared" si="116"/>
        <v>0</v>
      </c>
      <c r="Q761">
        <f t="shared" si="117"/>
        <v>0</v>
      </c>
      <c r="R761">
        <f t="shared" si="118"/>
        <v>0</v>
      </c>
      <c r="S761">
        <f t="shared" si="119"/>
        <v>0</v>
      </c>
    </row>
    <row r="762" spans="1:19" x14ac:dyDescent="0.3">
      <c r="A762" t="s">
        <v>1746</v>
      </c>
      <c r="B762" t="s">
        <v>158</v>
      </c>
      <c r="C762" s="1">
        <v>18585</v>
      </c>
      <c r="D762" s="6">
        <v>22205816131</v>
      </c>
      <c r="E762" t="s">
        <v>11</v>
      </c>
      <c r="F762" t="s">
        <v>403</v>
      </c>
      <c r="G762" t="s">
        <v>20</v>
      </c>
      <c r="H762" t="s">
        <v>1747</v>
      </c>
      <c r="I762" t="s">
        <v>39</v>
      </c>
      <c r="J762">
        <f t="shared" si="110"/>
        <v>0</v>
      </c>
      <c r="K762">
        <f t="shared" si="111"/>
        <v>1</v>
      </c>
      <c r="L762">
        <f t="shared" si="112"/>
        <v>0</v>
      </c>
      <c r="M762">
        <f t="shared" si="113"/>
        <v>0</v>
      </c>
      <c r="N762">
        <f t="shared" si="114"/>
        <v>0</v>
      </c>
      <c r="O762">
        <f t="shared" si="115"/>
        <v>0</v>
      </c>
      <c r="P762">
        <f t="shared" si="116"/>
        <v>0</v>
      </c>
      <c r="Q762">
        <f t="shared" si="117"/>
        <v>0</v>
      </c>
      <c r="R762">
        <f t="shared" si="118"/>
        <v>0</v>
      </c>
      <c r="S762">
        <f t="shared" si="119"/>
        <v>0</v>
      </c>
    </row>
    <row r="763" spans="1:19" x14ac:dyDescent="0.3">
      <c r="A763" t="s">
        <v>1748</v>
      </c>
      <c r="B763" t="s">
        <v>1181</v>
      </c>
      <c r="C763" s="1">
        <v>31604</v>
      </c>
      <c r="D763" s="6">
        <v>1989532026</v>
      </c>
      <c r="E763" t="s">
        <v>31</v>
      </c>
      <c r="F763" t="s">
        <v>32</v>
      </c>
      <c r="G763" t="s">
        <v>63</v>
      </c>
      <c r="H763" t="s">
        <v>1749</v>
      </c>
      <c r="I763" t="s">
        <v>22</v>
      </c>
      <c r="J763">
        <f t="shared" si="110"/>
        <v>0</v>
      </c>
      <c r="K763">
        <f t="shared" si="111"/>
        <v>0</v>
      </c>
      <c r="L763">
        <f t="shared" si="112"/>
        <v>0</v>
      </c>
      <c r="M763">
        <f t="shared" si="113"/>
        <v>0</v>
      </c>
      <c r="N763">
        <f t="shared" si="114"/>
        <v>0</v>
      </c>
      <c r="O763">
        <f t="shared" si="115"/>
        <v>0</v>
      </c>
      <c r="P763">
        <f t="shared" si="116"/>
        <v>0</v>
      </c>
      <c r="Q763">
        <f t="shared" si="117"/>
        <v>0</v>
      </c>
      <c r="R763">
        <f t="shared" si="118"/>
        <v>0</v>
      </c>
      <c r="S763">
        <f t="shared" si="119"/>
        <v>0</v>
      </c>
    </row>
    <row r="764" spans="1:19" x14ac:dyDescent="0.3">
      <c r="A764" t="s">
        <v>1750</v>
      </c>
      <c r="B764" t="s">
        <v>979</v>
      </c>
      <c r="C764" s="1">
        <v>18183</v>
      </c>
      <c r="D764" s="6">
        <v>29479618226</v>
      </c>
      <c r="E764" t="s">
        <v>25</v>
      </c>
      <c r="F764" t="s">
        <v>98</v>
      </c>
      <c r="G764" t="s">
        <v>44</v>
      </c>
      <c r="H764" t="s">
        <v>1751</v>
      </c>
      <c r="I764" t="s">
        <v>39</v>
      </c>
      <c r="J764">
        <f t="shared" si="110"/>
        <v>0</v>
      </c>
      <c r="K764">
        <f t="shared" si="111"/>
        <v>0</v>
      </c>
      <c r="L764">
        <f t="shared" si="112"/>
        <v>0</v>
      </c>
      <c r="M764">
        <f t="shared" si="113"/>
        <v>1</v>
      </c>
      <c r="N764">
        <f t="shared" si="114"/>
        <v>0</v>
      </c>
      <c r="O764">
        <f t="shared" si="115"/>
        <v>0</v>
      </c>
      <c r="P764">
        <f t="shared" si="116"/>
        <v>0</v>
      </c>
      <c r="Q764">
        <f t="shared" si="117"/>
        <v>0</v>
      </c>
      <c r="R764">
        <f t="shared" si="118"/>
        <v>0</v>
      </c>
      <c r="S764">
        <f t="shared" si="119"/>
        <v>0</v>
      </c>
    </row>
    <row r="765" spans="1:19" x14ac:dyDescent="0.3">
      <c r="A765" t="s">
        <v>1752</v>
      </c>
      <c r="B765" t="s">
        <v>244</v>
      </c>
      <c r="C765" s="1">
        <v>11593</v>
      </c>
      <c r="D765" s="6">
        <v>29192600166</v>
      </c>
      <c r="E765" t="s">
        <v>328</v>
      </c>
      <c r="F765" t="s">
        <v>789</v>
      </c>
      <c r="G765" t="s">
        <v>20</v>
      </c>
      <c r="H765" t="s">
        <v>1753</v>
      </c>
      <c r="I765" t="s">
        <v>15</v>
      </c>
      <c r="J765">
        <f t="shared" si="110"/>
        <v>0</v>
      </c>
      <c r="K765">
        <f t="shared" si="111"/>
        <v>0</v>
      </c>
      <c r="L765">
        <f t="shared" si="112"/>
        <v>0</v>
      </c>
      <c r="M765">
        <f t="shared" si="113"/>
        <v>0</v>
      </c>
      <c r="N765">
        <f t="shared" si="114"/>
        <v>0</v>
      </c>
      <c r="O765">
        <f t="shared" si="115"/>
        <v>0</v>
      </c>
      <c r="P765">
        <f t="shared" si="116"/>
        <v>0</v>
      </c>
      <c r="Q765">
        <f t="shared" si="117"/>
        <v>0</v>
      </c>
      <c r="R765">
        <f t="shared" si="118"/>
        <v>1</v>
      </c>
      <c r="S765">
        <f t="shared" si="119"/>
        <v>0</v>
      </c>
    </row>
    <row r="766" spans="1:19" x14ac:dyDescent="0.3">
      <c r="A766" t="s">
        <v>280</v>
      </c>
      <c r="B766" t="s">
        <v>616</v>
      </c>
      <c r="C766" s="1">
        <v>33078</v>
      </c>
      <c r="D766" s="6">
        <v>28001497191</v>
      </c>
      <c r="E766" t="s">
        <v>25</v>
      </c>
      <c r="F766" t="s">
        <v>76</v>
      </c>
      <c r="G766" t="s">
        <v>44</v>
      </c>
      <c r="H766" t="s">
        <v>1754</v>
      </c>
      <c r="I766" t="s">
        <v>15</v>
      </c>
      <c r="J766">
        <f t="shared" si="110"/>
        <v>0</v>
      </c>
      <c r="K766">
        <f t="shared" si="111"/>
        <v>0</v>
      </c>
      <c r="L766">
        <f t="shared" si="112"/>
        <v>1</v>
      </c>
      <c r="M766">
        <f t="shared" si="113"/>
        <v>0</v>
      </c>
      <c r="N766">
        <f t="shared" si="114"/>
        <v>0</v>
      </c>
      <c r="O766">
        <f t="shared" si="115"/>
        <v>0</v>
      </c>
      <c r="P766">
        <f t="shared" si="116"/>
        <v>0</v>
      </c>
      <c r="Q766">
        <f t="shared" si="117"/>
        <v>0</v>
      </c>
      <c r="R766">
        <f t="shared" si="118"/>
        <v>0</v>
      </c>
      <c r="S766">
        <f t="shared" si="119"/>
        <v>0</v>
      </c>
    </row>
    <row r="767" spans="1:19" x14ac:dyDescent="0.3">
      <c r="A767" t="s">
        <v>1755</v>
      </c>
      <c r="B767" t="s">
        <v>1756</v>
      </c>
      <c r="C767" s="1">
        <v>31906</v>
      </c>
      <c r="D767" s="6">
        <v>215622731710</v>
      </c>
      <c r="E767" t="s">
        <v>52</v>
      </c>
      <c r="F767" t="s">
        <v>102</v>
      </c>
      <c r="G767" t="s">
        <v>20</v>
      </c>
      <c r="H767" t="s">
        <v>611</v>
      </c>
      <c r="I767" t="s">
        <v>39</v>
      </c>
      <c r="J767">
        <f t="shared" si="110"/>
        <v>0</v>
      </c>
      <c r="K767">
        <f t="shared" si="111"/>
        <v>0</v>
      </c>
      <c r="L767">
        <f t="shared" si="112"/>
        <v>0</v>
      </c>
      <c r="M767">
        <f t="shared" si="113"/>
        <v>0</v>
      </c>
      <c r="N767">
        <f t="shared" si="114"/>
        <v>0</v>
      </c>
      <c r="O767">
        <f t="shared" si="115"/>
        <v>1</v>
      </c>
      <c r="P767">
        <f t="shared" si="116"/>
        <v>0</v>
      </c>
      <c r="Q767">
        <f t="shared" si="117"/>
        <v>0</v>
      </c>
      <c r="R767">
        <f t="shared" si="118"/>
        <v>0</v>
      </c>
      <c r="S767">
        <f t="shared" si="119"/>
        <v>0</v>
      </c>
    </row>
    <row r="768" spans="1:19" x14ac:dyDescent="0.3">
      <c r="A768" t="s">
        <v>1757</v>
      </c>
      <c r="B768" t="s">
        <v>237</v>
      </c>
      <c r="C768" s="1">
        <v>34617</v>
      </c>
      <c r="D768" s="6">
        <v>2153155429</v>
      </c>
      <c r="E768" t="s">
        <v>42</v>
      </c>
      <c r="F768" t="s">
        <v>42</v>
      </c>
      <c r="G768" t="s">
        <v>44</v>
      </c>
      <c r="H768" t="s">
        <v>1758</v>
      </c>
      <c r="I768" t="s">
        <v>15</v>
      </c>
      <c r="J768">
        <f t="shared" si="110"/>
        <v>0</v>
      </c>
      <c r="K768">
        <f t="shared" si="111"/>
        <v>0</v>
      </c>
      <c r="L768">
        <f t="shared" si="112"/>
        <v>1</v>
      </c>
      <c r="M768">
        <f t="shared" si="113"/>
        <v>0</v>
      </c>
      <c r="N768">
        <f t="shared" si="114"/>
        <v>0</v>
      </c>
      <c r="O768">
        <f t="shared" si="115"/>
        <v>0</v>
      </c>
      <c r="P768">
        <f t="shared" si="116"/>
        <v>0</v>
      </c>
      <c r="Q768">
        <f t="shared" si="117"/>
        <v>0</v>
      </c>
      <c r="R768">
        <f t="shared" si="118"/>
        <v>0</v>
      </c>
      <c r="S768">
        <f t="shared" si="119"/>
        <v>0</v>
      </c>
    </row>
    <row r="769" spans="1:19" x14ac:dyDescent="0.3">
      <c r="A769" t="s">
        <v>1759</v>
      </c>
      <c r="B769" t="s">
        <v>1341</v>
      </c>
      <c r="C769" s="1">
        <v>38469</v>
      </c>
      <c r="D769" s="6">
        <v>24731006174</v>
      </c>
      <c r="E769" t="s">
        <v>71</v>
      </c>
      <c r="F769" t="s">
        <v>1624</v>
      </c>
      <c r="G769" t="s">
        <v>13</v>
      </c>
      <c r="H769" t="s">
        <v>800</v>
      </c>
      <c r="I769" t="s">
        <v>15</v>
      </c>
      <c r="J769">
        <f t="shared" si="110"/>
        <v>0</v>
      </c>
      <c r="K769">
        <f t="shared" si="111"/>
        <v>0</v>
      </c>
      <c r="L769">
        <f t="shared" si="112"/>
        <v>0</v>
      </c>
      <c r="M769">
        <f t="shared" si="113"/>
        <v>0</v>
      </c>
      <c r="N769">
        <f t="shared" si="114"/>
        <v>1</v>
      </c>
      <c r="O769">
        <f t="shared" si="115"/>
        <v>0</v>
      </c>
      <c r="P769">
        <f t="shared" si="116"/>
        <v>0</v>
      </c>
      <c r="Q769">
        <f t="shared" si="117"/>
        <v>0</v>
      </c>
      <c r="R769">
        <f t="shared" si="118"/>
        <v>0</v>
      </c>
      <c r="S769">
        <f t="shared" si="119"/>
        <v>0</v>
      </c>
    </row>
    <row r="770" spans="1:19" x14ac:dyDescent="0.3">
      <c r="A770" t="s">
        <v>219</v>
      </c>
      <c r="B770" t="s">
        <v>661</v>
      </c>
      <c r="C770" s="1">
        <v>19228</v>
      </c>
      <c r="D770" s="6">
        <v>25583175178</v>
      </c>
      <c r="E770" t="s">
        <v>31</v>
      </c>
      <c r="F770" t="s">
        <v>506</v>
      </c>
      <c r="G770" t="s">
        <v>63</v>
      </c>
      <c r="H770" t="s">
        <v>747</v>
      </c>
      <c r="I770" t="s">
        <v>22</v>
      </c>
      <c r="J770">
        <f t="shared" si="110"/>
        <v>0</v>
      </c>
      <c r="K770">
        <f t="shared" si="111"/>
        <v>0</v>
      </c>
      <c r="L770">
        <f t="shared" si="112"/>
        <v>0</v>
      </c>
      <c r="M770">
        <f t="shared" si="113"/>
        <v>0</v>
      </c>
      <c r="N770">
        <f t="shared" si="114"/>
        <v>0</v>
      </c>
      <c r="O770">
        <f t="shared" si="115"/>
        <v>0</v>
      </c>
      <c r="P770">
        <f t="shared" si="116"/>
        <v>0</v>
      </c>
      <c r="Q770">
        <f t="shared" si="117"/>
        <v>0</v>
      </c>
      <c r="R770">
        <f t="shared" si="118"/>
        <v>0</v>
      </c>
      <c r="S770">
        <f t="shared" si="119"/>
        <v>0</v>
      </c>
    </row>
    <row r="771" spans="1:19" x14ac:dyDescent="0.3">
      <c r="A771" t="s">
        <v>1760</v>
      </c>
      <c r="B771" t="s">
        <v>292</v>
      </c>
      <c r="C771" s="1">
        <v>16193</v>
      </c>
      <c r="D771" s="6">
        <v>20530003171</v>
      </c>
      <c r="E771" t="s">
        <v>149</v>
      </c>
      <c r="F771" t="s">
        <v>839</v>
      </c>
      <c r="G771" t="s">
        <v>13</v>
      </c>
      <c r="H771" t="s">
        <v>1761</v>
      </c>
      <c r="I771" t="s">
        <v>15</v>
      </c>
      <c r="J771">
        <f t="shared" ref="J771:J834" si="120">IF(AND(OR(E771="Guatemala",E771="El Progreso",E771="Baja Verapaz",E771="Sacatepéquez",E771="Chimaltenango"),I771="Confirmado"),1,0)</f>
        <v>0</v>
      </c>
      <c r="K771">
        <f t="shared" ref="K771:K834" si="121">IF(AND(OR(E771="Guatemala",E771="El Progreso",E771="Baja Verapaz",E771="Sacatepéquez",E771="Chimaltenango"),I771="Sospechoso"),1,0)</f>
        <v>0</v>
      </c>
      <c r="L771">
        <f t="shared" ref="L771:L834" si="122">IF(AND(OR(E771="Escuintla",E771="Retalhuleu",E771="Suchitepéquez",E771="Santa Rosa"),I771="Confirmado"),1,0)</f>
        <v>0</v>
      </c>
      <c r="M771">
        <f t="shared" ref="M771:M834" si="123">IF(AND(OR(E771="Escuintla",E771="Retalhuleu",E771="Suchitepéquez",E771="Santa Rosa"),I771="Sospechoso"),1,0)</f>
        <v>0</v>
      </c>
      <c r="N771">
        <f t="shared" ref="N771:N834" si="124">IF(AND(OR(E771="Quetzaltenango",E771="San Marcos",E771="Totonicapán",E771="Sololá"),I771="Confirmado"),1,0)</f>
        <v>0</v>
      </c>
      <c r="O771">
        <f t="shared" ref="O771:O834" si="125">IF(AND(OR(E771="Quetzaltenango",E771="San Marcos",E771="Totonicapán",E771="Sololá"),I771="Sospechoso"),1,0)</f>
        <v>0</v>
      </c>
      <c r="P771">
        <f t="shared" ref="P771:P834" si="126">IF(AND(OR(E771="Chiquimula",E771="Izabal",E771="Zacapa",E771="Jalapa",E771="Jutiapa"),I771="Confirmado"),1,0)</f>
        <v>1</v>
      </c>
      <c r="Q771">
        <f t="shared" ref="Q771:Q834" si="127">IF(AND(OR(E771="Chiquimula",E771="Izabal",E771="Zacapa",E771="Jalapa",E771="Jutiapa"),I771="Sospechoso"),1,0)</f>
        <v>0</v>
      </c>
      <c r="R771">
        <f t="shared" ref="R771:R834" si="128">IF(AND(OR(E771="Petén",E771="Alta Verapaz",E771="Quiché",E771="Huehuetenango"),I771="Confirmado"),1,0)</f>
        <v>0</v>
      </c>
      <c r="S771">
        <f t="shared" ref="S771:S834" si="129">IF(AND(OR(E771="Petén",E771="Alta Verapaz",E771="Quiché",E771="Huehuetenango"),I771="Sospechoso"),1,0)</f>
        <v>0</v>
      </c>
    </row>
    <row r="772" spans="1:19" x14ac:dyDescent="0.3">
      <c r="A772" t="s">
        <v>1762</v>
      </c>
      <c r="B772" t="s">
        <v>749</v>
      </c>
      <c r="C772" s="1">
        <v>29612</v>
      </c>
      <c r="D772" s="6">
        <v>28210742147</v>
      </c>
      <c r="E772" t="s">
        <v>52</v>
      </c>
      <c r="F772" t="s">
        <v>366</v>
      </c>
      <c r="G772" t="s">
        <v>63</v>
      </c>
      <c r="H772" t="s">
        <v>1763</v>
      </c>
      <c r="I772" t="s">
        <v>22</v>
      </c>
      <c r="J772">
        <f t="shared" si="120"/>
        <v>0</v>
      </c>
      <c r="K772">
        <f t="shared" si="121"/>
        <v>0</v>
      </c>
      <c r="L772">
        <f t="shared" si="122"/>
        <v>0</v>
      </c>
      <c r="M772">
        <f t="shared" si="123"/>
        <v>0</v>
      </c>
      <c r="N772">
        <f t="shared" si="124"/>
        <v>0</v>
      </c>
      <c r="O772">
        <f t="shared" si="125"/>
        <v>0</v>
      </c>
      <c r="P772">
        <f t="shared" si="126"/>
        <v>0</v>
      </c>
      <c r="Q772">
        <f t="shared" si="127"/>
        <v>0</v>
      </c>
      <c r="R772">
        <f t="shared" si="128"/>
        <v>0</v>
      </c>
      <c r="S772">
        <f t="shared" si="129"/>
        <v>0</v>
      </c>
    </row>
    <row r="773" spans="1:19" x14ac:dyDescent="0.3">
      <c r="A773" t="s">
        <v>1764</v>
      </c>
      <c r="B773" t="s">
        <v>1765</v>
      </c>
      <c r="C773" s="1">
        <v>33168</v>
      </c>
      <c r="D773" s="6">
        <v>2470297812</v>
      </c>
      <c r="E773" t="s">
        <v>91</v>
      </c>
      <c r="F773" t="s">
        <v>227</v>
      </c>
      <c r="G773" t="s">
        <v>63</v>
      </c>
      <c r="H773" t="s">
        <v>485</v>
      </c>
      <c r="I773" t="s">
        <v>39</v>
      </c>
      <c r="J773">
        <f t="shared" si="120"/>
        <v>0</v>
      </c>
      <c r="K773">
        <f t="shared" si="121"/>
        <v>0</v>
      </c>
      <c r="L773">
        <f t="shared" si="122"/>
        <v>0</v>
      </c>
      <c r="M773">
        <f t="shared" si="123"/>
        <v>0</v>
      </c>
      <c r="N773">
        <f t="shared" si="124"/>
        <v>0</v>
      </c>
      <c r="O773">
        <f t="shared" si="125"/>
        <v>1</v>
      </c>
      <c r="P773">
        <f t="shared" si="126"/>
        <v>0</v>
      </c>
      <c r="Q773">
        <f t="shared" si="127"/>
        <v>0</v>
      </c>
      <c r="R773">
        <f t="shared" si="128"/>
        <v>0</v>
      </c>
      <c r="S773">
        <f t="shared" si="129"/>
        <v>0</v>
      </c>
    </row>
    <row r="774" spans="1:19" x14ac:dyDescent="0.3">
      <c r="A774" t="s">
        <v>1766</v>
      </c>
      <c r="B774" t="s">
        <v>584</v>
      </c>
      <c r="C774" s="1">
        <v>14693</v>
      </c>
      <c r="D774" s="6">
        <v>2897652032</v>
      </c>
      <c r="E774" t="s">
        <v>110</v>
      </c>
      <c r="F774" t="s">
        <v>110</v>
      </c>
      <c r="G774" t="s">
        <v>27</v>
      </c>
      <c r="H774" t="s">
        <v>1616</v>
      </c>
      <c r="I774" t="s">
        <v>15</v>
      </c>
      <c r="J774">
        <f t="shared" si="120"/>
        <v>0</v>
      </c>
      <c r="K774">
        <f t="shared" si="121"/>
        <v>0</v>
      </c>
      <c r="L774">
        <f t="shared" si="122"/>
        <v>0</v>
      </c>
      <c r="M774">
        <f t="shared" si="123"/>
        <v>0</v>
      </c>
      <c r="N774">
        <f t="shared" si="124"/>
        <v>0</v>
      </c>
      <c r="O774">
        <f t="shared" si="125"/>
        <v>0</v>
      </c>
      <c r="P774">
        <f t="shared" si="126"/>
        <v>1</v>
      </c>
      <c r="Q774">
        <f t="shared" si="127"/>
        <v>0</v>
      </c>
      <c r="R774">
        <f t="shared" si="128"/>
        <v>0</v>
      </c>
      <c r="S774">
        <f t="shared" si="129"/>
        <v>0</v>
      </c>
    </row>
    <row r="775" spans="1:19" x14ac:dyDescent="0.3">
      <c r="A775" t="s">
        <v>1767</v>
      </c>
      <c r="B775" t="s">
        <v>1286</v>
      </c>
      <c r="C775" s="1">
        <v>23943</v>
      </c>
      <c r="D775" s="6">
        <v>27473776229</v>
      </c>
      <c r="E775" t="s">
        <v>25</v>
      </c>
      <c r="F775" t="s">
        <v>76</v>
      </c>
      <c r="G775" t="s">
        <v>44</v>
      </c>
      <c r="H775" t="s">
        <v>379</v>
      </c>
      <c r="I775" t="s">
        <v>39</v>
      </c>
      <c r="J775">
        <f t="shared" si="120"/>
        <v>0</v>
      </c>
      <c r="K775">
        <f t="shared" si="121"/>
        <v>0</v>
      </c>
      <c r="L775">
        <f t="shared" si="122"/>
        <v>0</v>
      </c>
      <c r="M775">
        <f t="shared" si="123"/>
        <v>1</v>
      </c>
      <c r="N775">
        <f t="shared" si="124"/>
        <v>0</v>
      </c>
      <c r="O775">
        <f t="shared" si="125"/>
        <v>0</v>
      </c>
      <c r="P775">
        <f t="shared" si="126"/>
        <v>0</v>
      </c>
      <c r="Q775">
        <f t="shared" si="127"/>
        <v>0</v>
      </c>
      <c r="R775">
        <f t="shared" si="128"/>
        <v>0</v>
      </c>
      <c r="S775">
        <f t="shared" si="129"/>
        <v>0</v>
      </c>
    </row>
    <row r="776" spans="1:19" x14ac:dyDescent="0.3">
      <c r="A776" t="s">
        <v>1768</v>
      </c>
      <c r="B776" t="s">
        <v>139</v>
      </c>
      <c r="C776" s="1">
        <v>28812</v>
      </c>
      <c r="D776" s="6">
        <v>23077043204</v>
      </c>
      <c r="E776" t="s">
        <v>52</v>
      </c>
      <c r="F776" t="s">
        <v>53</v>
      </c>
      <c r="G776" t="s">
        <v>27</v>
      </c>
      <c r="H776" t="s">
        <v>1769</v>
      </c>
      <c r="I776" t="s">
        <v>39</v>
      </c>
      <c r="J776">
        <f t="shared" si="120"/>
        <v>0</v>
      </c>
      <c r="K776">
        <f t="shared" si="121"/>
        <v>0</v>
      </c>
      <c r="L776">
        <f t="shared" si="122"/>
        <v>0</v>
      </c>
      <c r="M776">
        <f t="shared" si="123"/>
        <v>0</v>
      </c>
      <c r="N776">
        <f t="shared" si="124"/>
        <v>0</v>
      </c>
      <c r="O776">
        <f t="shared" si="125"/>
        <v>1</v>
      </c>
      <c r="P776">
        <f t="shared" si="126"/>
        <v>0</v>
      </c>
      <c r="Q776">
        <f t="shared" si="127"/>
        <v>0</v>
      </c>
      <c r="R776">
        <f t="shared" si="128"/>
        <v>0</v>
      </c>
      <c r="S776">
        <f t="shared" si="129"/>
        <v>0</v>
      </c>
    </row>
    <row r="777" spans="1:19" x14ac:dyDescent="0.3">
      <c r="A777" t="s">
        <v>801</v>
      </c>
      <c r="B777" t="s">
        <v>1770</v>
      </c>
      <c r="C777" s="1">
        <v>17118</v>
      </c>
      <c r="D777" s="6">
        <v>2467009272</v>
      </c>
      <c r="E777" t="s">
        <v>154</v>
      </c>
      <c r="F777" t="s">
        <v>155</v>
      </c>
      <c r="G777" t="s">
        <v>63</v>
      </c>
      <c r="H777" t="s">
        <v>1771</v>
      </c>
      <c r="I777" t="s">
        <v>22</v>
      </c>
      <c r="J777">
        <f t="shared" si="120"/>
        <v>0</v>
      </c>
      <c r="K777">
        <f t="shared" si="121"/>
        <v>0</v>
      </c>
      <c r="L777">
        <f t="shared" si="122"/>
        <v>0</v>
      </c>
      <c r="M777">
        <f t="shared" si="123"/>
        <v>0</v>
      </c>
      <c r="N777">
        <f t="shared" si="124"/>
        <v>0</v>
      </c>
      <c r="O777">
        <f t="shared" si="125"/>
        <v>0</v>
      </c>
      <c r="P777">
        <f t="shared" si="126"/>
        <v>0</v>
      </c>
      <c r="Q777">
        <f t="shared" si="127"/>
        <v>0</v>
      </c>
      <c r="R777">
        <f t="shared" si="128"/>
        <v>0</v>
      </c>
      <c r="S777">
        <f t="shared" si="129"/>
        <v>0</v>
      </c>
    </row>
    <row r="778" spans="1:19" x14ac:dyDescent="0.3">
      <c r="A778" t="s">
        <v>1772</v>
      </c>
      <c r="B778" t="s">
        <v>989</v>
      </c>
      <c r="C778" s="1">
        <v>30768</v>
      </c>
      <c r="D778" s="6">
        <v>2188923845</v>
      </c>
      <c r="E778" t="s">
        <v>328</v>
      </c>
      <c r="F778" t="s">
        <v>428</v>
      </c>
      <c r="G778" t="s">
        <v>27</v>
      </c>
      <c r="H778" t="s">
        <v>747</v>
      </c>
      <c r="I778" t="s">
        <v>39</v>
      </c>
      <c r="J778">
        <f t="shared" si="120"/>
        <v>0</v>
      </c>
      <c r="K778">
        <f t="shared" si="121"/>
        <v>0</v>
      </c>
      <c r="L778">
        <f t="shared" si="122"/>
        <v>0</v>
      </c>
      <c r="M778">
        <f t="shared" si="123"/>
        <v>0</v>
      </c>
      <c r="N778">
        <f t="shared" si="124"/>
        <v>0</v>
      </c>
      <c r="O778">
        <f t="shared" si="125"/>
        <v>0</v>
      </c>
      <c r="P778">
        <f t="shared" si="126"/>
        <v>0</v>
      </c>
      <c r="Q778">
        <f t="shared" si="127"/>
        <v>0</v>
      </c>
      <c r="R778">
        <f t="shared" si="128"/>
        <v>0</v>
      </c>
      <c r="S778">
        <f t="shared" si="129"/>
        <v>1</v>
      </c>
    </row>
    <row r="779" spans="1:19" x14ac:dyDescent="0.3">
      <c r="A779" t="s">
        <v>1773</v>
      </c>
      <c r="B779" t="s">
        <v>1336</v>
      </c>
      <c r="C779" s="1">
        <v>27941</v>
      </c>
      <c r="D779" s="6">
        <v>22199333214</v>
      </c>
      <c r="E779" t="s">
        <v>135</v>
      </c>
      <c r="F779" t="s">
        <v>971</v>
      </c>
      <c r="G779" t="s">
        <v>63</v>
      </c>
      <c r="H779" t="s">
        <v>1774</v>
      </c>
      <c r="I779" t="s">
        <v>39</v>
      </c>
      <c r="J779">
        <f t="shared" si="120"/>
        <v>0</v>
      </c>
      <c r="K779">
        <f t="shared" si="121"/>
        <v>0</v>
      </c>
      <c r="L779">
        <f t="shared" si="122"/>
        <v>0</v>
      </c>
      <c r="M779">
        <f t="shared" si="123"/>
        <v>0</v>
      </c>
      <c r="N779">
        <f t="shared" si="124"/>
        <v>0</v>
      </c>
      <c r="O779">
        <f t="shared" si="125"/>
        <v>1</v>
      </c>
      <c r="P779">
        <f t="shared" si="126"/>
        <v>0</v>
      </c>
      <c r="Q779">
        <f t="shared" si="127"/>
        <v>0</v>
      </c>
      <c r="R779">
        <f t="shared" si="128"/>
        <v>0</v>
      </c>
      <c r="S779">
        <f t="shared" si="129"/>
        <v>0</v>
      </c>
    </row>
    <row r="780" spans="1:19" x14ac:dyDescent="0.3">
      <c r="A780" t="s">
        <v>1775</v>
      </c>
      <c r="B780" t="s">
        <v>596</v>
      </c>
      <c r="C780" s="1">
        <v>39675</v>
      </c>
      <c r="D780" s="6">
        <v>2493353524</v>
      </c>
      <c r="E780" t="s">
        <v>216</v>
      </c>
      <c r="F780" t="s">
        <v>957</v>
      </c>
      <c r="G780" t="s">
        <v>13</v>
      </c>
      <c r="H780" t="s">
        <v>921</v>
      </c>
      <c r="I780" t="s">
        <v>39</v>
      </c>
      <c r="J780">
        <f t="shared" si="120"/>
        <v>0</v>
      </c>
      <c r="K780">
        <f t="shared" si="121"/>
        <v>0</v>
      </c>
      <c r="L780">
        <f t="shared" si="122"/>
        <v>0</v>
      </c>
      <c r="M780">
        <f t="shared" si="123"/>
        <v>0</v>
      </c>
      <c r="N780">
        <f t="shared" si="124"/>
        <v>0</v>
      </c>
      <c r="O780">
        <f t="shared" si="125"/>
        <v>0</v>
      </c>
      <c r="P780">
        <f t="shared" si="126"/>
        <v>0</v>
      </c>
      <c r="Q780">
        <f t="shared" si="127"/>
        <v>0</v>
      </c>
      <c r="R780">
        <f t="shared" si="128"/>
        <v>0</v>
      </c>
      <c r="S780">
        <f t="shared" si="129"/>
        <v>0</v>
      </c>
    </row>
    <row r="781" spans="1:19" x14ac:dyDescent="0.3">
      <c r="A781" t="s">
        <v>1583</v>
      </c>
      <c r="B781" t="s">
        <v>1776</v>
      </c>
      <c r="C781" s="1">
        <v>43856</v>
      </c>
      <c r="D781" s="6">
        <v>20333537206</v>
      </c>
      <c r="E781" t="s">
        <v>31</v>
      </c>
      <c r="F781" t="s">
        <v>506</v>
      </c>
      <c r="G781" t="s">
        <v>44</v>
      </c>
      <c r="H781" t="s">
        <v>1777</v>
      </c>
      <c r="I781" t="s">
        <v>39</v>
      </c>
      <c r="J781">
        <f t="shared" si="120"/>
        <v>0</v>
      </c>
      <c r="K781">
        <f t="shared" si="121"/>
        <v>0</v>
      </c>
      <c r="L781">
        <f t="shared" si="122"/>
        <v>0</v>
      </c>
      <c r="M781">
        <f t="shared" si="123"/>
        <v>0</v>
      </c>
      <c r="N781">
        <f t="shared" si="124"/>
        <v>0</v>
      </c>
      <c r="O781">
        <f t="shared" si="125"/>
        <v>0</v>
      </c>
      <c r="P781">
        <f t="shared" si="126"/>
        <v>0</v>
      </c>
      <c r="Q781">
        <f t="shared" si="127"/>
        <v>1</v>
      </c>
      <c r="R781">
        <f t="shared" si="128"/>
        <v>0</v>
      </c>
      <c r="S781">
        <f t="shared" si="129"/>
        <v>0</v>
      </c>
    </row>
    <row r="782" spans="1:19" x14ac:dyDescent="0.3">
      <c r="A782" t="s">
        <v>1778</v>
      </c>
      <c r="B782" t="s">
        <v>946</v>
      </c>
      <c r="C782" s="1">
        <v>14343</v>
      </c>
      <c r="D782" s="6">
        <v>2201409677</v>
      </c>
      <c r="E782" t="s">
        <v>52</v>
      </c>
      <c r="F782" t="s">
        <v>102</v>
      </c>
      <c r="G782" t="s">
        <v>44</v>
      </c>
      <c r="H782" t="s">
        <v>990</v>
      </c>
      <c r="I782" t="s">
        <v>15</v>
      </c>
      <c r="J782">
        <f t="shared" si="120"/>
        <v>0</v>
      </c>
      <c r="K782">
        <f t="shared" si="121"/>
        <v>0</v>
      </c>
      <c r="L782">
        <f t="shared" si="122"/>
        <v>0</v>
      </c>
      <c r="M782">
        <f t="shared" si="123"/>
        <v>0</v>
      </c>
      <c r="N782">
        <f t="shared" si="124"/>
        <v>1</v>
      </c>
      <c r="O782">
        <f t="shared" si="125"/>
        <v>0</v>
      </c>
      <c r="P782">
        <f t="shared" si="126"/>
        <v>0</v>
      </c>
      <c r="Q782">
        <f t="shared" si="127"/>
        <v>0</v>
      </c>
      <c r="R782">
        <f t="shared" si="128"/>
        <v>0</v>
      </c>
      <c r="S782">
        <f t="shared" si="129"/>
        <v>0</v>
      </c>
    </row>
    <row r="783" spans="1:19" x14ac:dyDescent="0.3">
      <c r="A783" t="s">
        <v>1779</v>
      </c>
      <c r="B783" t="s">
        <v>413</v>
      </c>
      <c r="C783" s="1">
        <v>29422</v>
      </c>
      <c r="D783" s="6">
        <v>1905345372</v>
      </c>
      <c r="E783" t="s">
        <v>135</v>
      </c>
      <c r="F783" t="s">
        <v>971</v>
      </c>
      <c r="G783" t="s">
        <v>20</v>
      </c>
      <c r="H783" t="s">
        <v>473</v>
      </c>
      <c r="I783" t="s">
        <v>22</v>
      </c>
      <c r="J783">
        <f t="shared" si="120"/>
        <v>0</v>
      </c>
      <c r="K783">
        <f t="shared" si="121"/>
        <v>0</v>
      </c>
      <c r="L783">
        <f t="shared" si="122"/>
        <v>0</v>
      </c>
      <c r="M783">
        <f t="shared" si="123"/>
        <v>0</v>
      </c>
      <c r="N783">
        <f t="shared" si="124"/>
        <v>0</v>
      </c>
      <c r="O783">
        <f t="shared" si="125"/>
        <v>0</v>
      </c>
      <c r="P783">
        <f t="shared" si="126"/>
        <v>0</v>
      </c>
      <c r="Q783">
        <f t="shared" si="127"/>
        <v>0</v>
      </c>
      <c r="R783">
        <f t="shared" si="128"/>
        <v>0</v>
      </c>
      <c r="S783">
        <f t="shared" si="129"/>
        <v>0</v>
      </c>
    </row>
    <row r="784" spans="1:19" x14ac:dyDescent="0.3">
      <c r="A784" t="s">
        <v>1780</v>
      </c>
      <c r="B784" t="s">
        <v>1781</v>
      </c>
      <c r="C784" s="1">
        <v>33134</v>
      </c>
      <c r="D784" s="6">
        <v>20127676185</v>
      </c>
      <c r="E784" t="s">
        <v>154</v>
      </c>
      <c r="F784" t="s">
        <v>155</v>
      </c>
      <c r="G784" t="s">
        <v>20</v>
      </c>
      <c r="H784" t="s">
        <v>1148</v>
      </c>
      <c r="I784" t="s">
        <v>15</v>
      </c>
      <c r="J784">
        <f t="shared" si="120"/>
        <v>0</v>
      </c>
      <c r="K784">
        <f t="shared" si="121"/>
        <v>0</v>
      </c>
      <c r="L784">
        <f t="shared" si="122"/>
        <v>1</v>
      </c>
      <c r="M784">
        <f t="shared" si="123"/>
        <v>0</v>
      </c>
      <c r="N784">
        <f t="shared" si="124"/>
        <v>0</v>
      </c>
      <c r="O784">
        <f t="shared" si="125"/>
        <v>0</v>
      </c>
      <c r="P784">
        <f t="shared" si="126"/>
        <v>0</v>
      </c>
      <c r="Q784">
        <f t="shared" si="127"/>
        <v>0</v>
      </c>
      <c r="R784">
        <f t="shared" si="128"/>
        <v>0</v>
      </c>
      <c r="S784">
        <f t="shared" si="129"/>
        <v>0</v>
      </c>
    </row>
    <row r="785" spans="1:19" x14ac:dyDescent="0.3">
      <c r="A785" t="s">
        <v>1782</v>
      </c>
      <c r="B785" t="s">
        <v>244</v>
      </c>
      <c r="C785" s="1">
        <v>14453</v>
      </c>
      <c r="D785" s="6">
        <v>2165284479</v>
      </c>
      <c r="E785" t="s">
        <v>31</v>
      </c>
      <c r="F785" t="s">
        <v>617</v>
      </c>
      <c r="G785" t="s">
        <v>27</v>
      </c>
      <c r="H785" t="s">
        <v>1783</v>
      </c>
      <c r="I785" t="s">
        <v>22</v>
      </c>
      <c r="J785">
        <f t="shared" si="120"/>
        <v>0</v>
      </c>
      <c r="K785">
        <f t="shared" si="121"/>
        <v>0</v>
      </c>
      <c r="L785">
        <f t="shared" si="122"/>
        <v>0</v>
      </c>
      <c r="M785">
        <f t="shared" si="123"/>
        <v>0</v>
      </c>
      <c r="N785">
        <f t="shared" si="124"/>
        <v>0</v>
      </c>
      <c r="O785">
        <f t="shared" si="125"/>
        <v>0</v>
      </c>
      <c r="P785">
        <f t="shared" si="126"/>
        <v>0</v>
      </c>
      <c r="Q785">
        <f t="shared" si="127"/>
        <v>0</v>
      </c>
      <c r="R785">
        <f t="shared" si="128"/>
        <v>0</v>
      </c>
      <c r="S785">
        <f t="shared" si="129"/>
        <v>0</v>
      </c>
    </row>
    <row r="786" spans="1:19" x14ac:dyDescent="0.3">
      <c r="A786" t="s">
        <v>1784</v>
      </c>
      <c r="B786" t="s">
        <v>918</v>
      </c>
      <c r="C786" s="1">
        <v>35821</v>
      </c>
      <c r="D786" s="6">
        <v>2308979078</v>
      </c>
      <c r="E786" t="s">
        <v>114</v>
      </c>
      <c r="F786" t="s">
        <v>115</v>
      </c>
      <c r="G786" t="s">
        <v>27</v>
      </c>
      <c r="H786" t="s">
        <v>301</v>
      </c>
      <c r="I786" t="s">
        <v>15</v>
      </c>
      <c r="J786">
        <f t="shared" si="120"/>
        <v>1</v>
      </c>
      <c r="K786">
        <f t="shared" si="121"/>
        <v>0</v>
      </c>
      <c r="L786">
        <f t="shared" si="122"/>
        <v>0</v>
      </c>
      <c r="M786">
        <f t="shared" si="123"/>
        <v>0</v>
      </c>
      <c r="N786">
        <f t="shared" si="124"/>
        <v>0</v>
      </c>
      <c r="O786">
        <f t="shared" si="125"/>
        <v>0</v>
      </c>
      <c r="P786">
        <f t="shared" si="126"/>
        <v>0</v>
      </c>
      <c r="Q786">
        <f t="shared" si="127"/>
        <v>0</v>
      </c>
      <c r="R786">
        <f t="shared" si="128"/>
        <v>0</v>
      </c>
      <c r="S786">
        <f t="shared" si="129"/>
        <v>0</v>
      </c>
    </row>
    <row r="787" spans="1:19" x14ac:dyDescent="0.3">
      <c r="A787" t="s">
        <v>1526</v>
      </c>
      <c r="B787" t="s">
        <v>256</v>
      </c>
      <c r="C787" s="1">
        <v>18537</v>
      </c>
      <c r="D787" s="6">
        <v>26773005193</v>
      </c>
      <c r="E787" t="s">
        <v>42</v>
      </c>
      <c r="F787" t="s">
        <v>198</v>
      </c>
      <c r="G787" t="s">
        <v>13</v>
      </c>
      <c r="H787" t="s">
        <v>1785</v>
      </c>
      <c r="I787" t="s">
        <v>39</v>
      </c>
      <c r="J787">
        <f t="shared" si="120"/>
        <v>0</v>
      </c>
      <c r="K787">
        <f t="shared" si="121"/>
        <v>0</v>
      </c>
      <c r="L787">
        <f t="shared" si="122"/>
        <v>0</v>
      </c>
      <c r="M787">
        <f t="shared" si="123"/>
        <v>1</v>
      </c>
      <c r="N787">
        <f t="shared" si="124"/>
        <v>0</v>
      </c>
      <c r="O787">
        <f t="shared" si="125"/>
        <v>0</v>
      </c>
      <c r="P787">
        <f t="shared" si="126"/>
        <v>0</v>
      </c>
      <c r="Q787">
        <f t="shared" si="127"/>
        <v>0</v>
      </c>
      <c r="R787">
        <f t="shared" si="128"/>
        <v>0</v>
      </c>
      <c r="S787">
        <f t="shared" si="129"/>
        <v>0</v>
      </c>
    </row>
    <row r="788" spans="1:19" x14ac:dyDescent="0.3">
      <c r="A788" t="s">
        <v>1786</v>
      </c>
      <c r="B788" t="s">
        <v>1787</v>
      </c>
      <c r="C788" s="1">
        <v>22435</v>
      </c>
      <c r="D788" s="6">
        <v>2873732641</v>
      </c>
      <c r="E788" t="s">
        <v>71</v>
      </c>
      <c r="F788" t="s">
        <v>1624</v>
      </c>
      <c r="G788" t="s">
        <v>27</v>
      </c>
      <c r="H788" t="s">
        <v>797</v>
      </c>
      <c r="I788" t="s">
        <v>22</v>
      </c>
      <c r="J788">
        <f t="shared" si="120"/>
        <v>0</v>
      </c>
      <c r="K788">
        <f t="shared" si="121"/>
        <v>0</v>
      </c>
      <c r="L788">
        <f t="shared" si="122"/>
        <v>0</v>
      </c>
      <c r="M788">
        <f t="shared" si="123"/>
        <v>0</v>
      </c>
      <c r="N788">
        <f t="shared" si="124"/>
        <v>0</v>
      </c>
      <c r="O788">
        <f t="shared" si="125"/>
        <v>0</v>
      </c>
      <c r="P788">
        <f t="shared" si="126"/>
        <v>0</v>
      </c>
      <c r="Q788">
        <f t="shared" si="127"/>
        <v>0</v>
      </c>
      <c r="R788">
        <f t="shared" si="128"/>
        <v>0</v>
      </c>
      <c r="S788">
        <f t="shared" si="129"/>
        <v>0</v>
      </c>
    </row>
    <row r="789" spans="1:19" x14ac:dyDescent="0.3">
      <c r="A789" t="s">
        <v>1788</v>
      </c>
      <c r="B789" t="s">
        <v>841</v>
      </c>
      <c r="C789" s="1">
        <v>33241</v>
      </c>
      <c r="D789" s="6">
        <v>27606014151</v>
      </c>
      <c r="E789" t="s">
        <v>42</v>
      </c>
      <c r="F789" t="s">
        <v>42</v>
      </c>
      <c r="G789" t="s">
        <v>63</v>
      </c>
      <c r="H789" t="s">
        <v>1789</v>
      </c>
      <c r="I789" t="s">
        <v>15</v>
      </c>
      <c r="J789">
        <f t="shared" si="120"/>
        <v>0</v>
      </c>
      <c r="K789">
        <f t="shared" si="121"/>
        <v>0</v>
      </c>
      <c r="L789">
        <f t="shared" si="122"/>
        <v>1</v>
      </c>
      <c r="M789">
        <f t="shared" si="123"/>
        <v>0</v>
      </c>
      <c r="N789">
        <f t="shared" si="124"/>
        <v>0</v>
      </c>
      <c r="O789">
        <f t="shared" si="125"/>
        <v>0</v>
      </c>
      <c r="P789">
        <f t="shared" si="126"/>
        <v>0</v>
      </c>
      <c r="Q789">
        <f t="shared" si="127"/>
        <v>0</v>
      </c>
      <c r="R789">
        <f t="shared" si="128"/>
        <v>0</v>
      </c>
      <c r="S789">
        <f t="shared" si="129"/>
        <v>0</v>
      </c>
    </row>
    <row r="790" spans="1:19" x14ac:dyDescent="0.3">
      <c r="A790" t="s">
        <v>1790</v>
      </c>
      <c r="B790" t="s">
        <v>908</v>
      </c>
      <c r="C790" s="1">
        <v>39124</v>
      </c>
      <c r="D790" s="6">
        <v>21449432228</v>
      </c>
      <c r="E790" t="s">
        <v>57</v>
      </c>
      <c r="F790" t="s">
        <v>1343</v>
      </c>
      <c r="G790" t="s">
        <v>13</v>
      </c>
      <c r="H790" t="s">
        <v>1791</v>
      </c>
      <c r="I790" t="s">
        <v>39</v>
      </c>
      <c r="J790">
        <f t="shared" si="120"/>
        <v>0</v>
      </c>
      <c r="K790">
        <f t="shared" si="121"/>
        <v>0</v>
      </c>
      <c r="L790">
        <f t="shared" si="122"/>
        <v>0</v>
      </c>
      <c r="M790">
        <f t="shared" si="123"/>
        <v>1</v>
      </c>
      <c r="N790">
        <f t="shared" si="124"/>
        <v>0</v>
      </c>
      <c r="O790">
        <f t="shared" si="125"/>
        <v>0</v>
      </c>
      <c r="P790">
        <f t="shared" si="126"/>
        <v>0</v>
      </c>
      <c r="Q790">
        <f t="shared" si="127"/>
        <v>0</v>
      </c>
      <c r="R790">
        <f t="shared" si="128"/>
        <v>0</v>
      </c>
      <c r="S790">
        <f t="shared" si="129"/>
        <v>0</v>
      </c>
    </row>
    <row r="791" spans="1:19" x14ac:dyDescent="0.3">
      <c r="A791" t="s">
        <v>1792</v>
      </c>
      <c r="B791" t="s">
        <v>1793</v>
      </c>
      <c r="C791" s="1">
        <v>18054</v>
      </c>
      <c r="D791" s="6">
        <v>26151258212</v>
      </c>
      <c r="E791" t="s">
        <v>25</v>
      </c>
      <c r="F791" t="s">
        <v>98</v>
      </c>
      <c r="G791" t="s">
        <v>44</v>
      </c>
      <c r="H791" t="s">
        <v>577</v>
      </c>
      <c r="I791" t="s">
        <v>15</v>
      </c>
      <c r="J791">
        <f t="shared" si="120"/>
        <v>0</v>
      </c>
      <c r="K791">
        <f t="shared" si="121"/>
        <v>0</v>
      </c>
      <c r="L791">
        <f t="shared" si="122"/>
        <v>1</v>
      </c>
      <c r="M791">
        <f t="shared" si="123"/>
        <v>0</v>
      </c>
      <c r="N791">
        <f t="shared" si="124"/>
        <v>0</v>
      </c>
      <c r="O791">
        <f t="shared" si="125"/>
        <v>0</v>
      </c>
      <c r="P791">
        <f t="shared" si="126"/>
        <v>0</v>
      </c>
      <c r="Q791">
        <f t="shared" si="127"/>
        <v>0</v>
      </c>
      <c r="R791">
        <f t="shared" si="128"/>
        <v>0</v>
      </c>
      <c r="S791">
        <f t="shared" si="129"/>
        <v>0</v>
      </c>
    </row>
    <row r="792" spans="1:19" x14ac:dyDescent="0.3">
      <c r="A792" t="s">
        <v>1794</v>
      </c>
      <c r="B792" t="s">
        <v>220</v>
      </c>
      <c r="C792" s="1">
        <v>17676</v>
      </c>
      <c r="D792" s="6">
        <v>2997941627</v>
      </c>
      <c r="E792" t="s">
        <v>91</v>
      </c>
      <c r="F792" t="s">
        <v>91</v>
      </c>
      <c r="G792" t="s">
        <v>20</v>
      </c>
      <c r="H792" t="s">
        <v>1795</v>
      </c>
      <c r="I792" t="s">
        <v>22</v>
      </c>
      <c r="J792">
        <f t="shared" si="120"/>
        <v>0</v>
      </c>
      <c r="K792">
        <f t="shared" si="121"/>
        <v>0</v>
      </c>
      <c r="L792">
        <f t="shared" si="122"/>
        <v>0</v>
      </c>
      <c r="M792">
        <f t="shared" si="123"/>
        <v>0</v>
      </c>
      <c r="N792">
        <f t="shared" si="124"/>
        <v>0</v>
      </c>
      <c r="O792">
        <f t="shared" si="125"/>
        <v>0</v>
      </c>
      <c r="P792">
        <f t="shared" si="126"/>
        <v>0</v>
      </c>
      <c r="Q792">
        <f t="shared" si="127"/>
        <v>0</v>
      </c>
      <c r="R792">
        <f t="shared" si="128"/>
        <v>0</v>
      </c>
      <c r="S792">
        <f t="shared" si="129"/>
        <v>0</v>
      </c>
    </row>
    <row r="793" spans="1:19" x14ac:dyDescent="0.3">
      <c r="A793" t="s">
        <v>718</v>
      </c>
      <c r="B793" t="s">
        <v>1796</v>
      </c>
      <c r="C793" s="1">
        <v>16282</v>
      </c>
      <c r="D793" s="6">
        <v>2604666768</v>
      </c>
      <c r="E793" t="s">
        <v>91</v>
      </c>
      <c r="F793" t="s">
        <v>92</v>
      </c>
      <c r="G793" t="s">
        <v>27</v>
      </c>
      <c r="H793" t="s">
        <v>179</v>
      </c>
      <c r="I793" t="s">
        <v>15</v>
      </c>
      <c r="J793">
        <f t="shared" si="120"/>
        <v>0</v>
      </c>
      <c r="K793">
        <f t="shared" si="121"/>
        <v>0</v>
      </c>
      <c r="L793">
        <f t="shared" si="122"/>
        <v>0</v>
      </c>
      <c r="M793">
        <f t="shared" si="123"/>
        <v>0</v>
      </c>
      <c r="N793">
        <f t="shared" si="124"/>
        <v>1</v>
      </c>
      <c r="O793">
        <f t="shared" si="125"/>
        <v>0</v>
      </c>
      <c r="P793">
        <f t="shared" si="126"/>
        <v>0</v>
      </c>
      <c r="Q793">
        <f t="shared" si="127"/>
        <v>0</v>
      </c>
      <c r="R793">
        <f t="shared" si="128"/>
        <v>0</v>
      </c>
      <c r="S793">
        <f t="shared" si="129"/>
        <v>0</v>
      </c>
    </row>
    <row r="794" spans="1:19" x14ac:dyDescent="0.3">
      <c r="A794" t="s">
        <v>1797</v>
      </c>
      <c r="B794" t="s">
        <v>267</v>
      </c>
      <c r="C794" s="1">
        <v>17729</v>
      </c>
      <c r="D794" s="6">
        <v>28984244202</v>
      </c>
      <c r="E794" t="s">
        <v>25</v>
      </c>
      <c r="F794" t="s">
        <v>234</v>
      </c>
      <c r="G794" t="s">
        <v>63</v>
      </c>
      <c r="H794" t="s">
        <v>507</v>
      </c>
      <c r="I794" t="s">
        <v>15</v>
      </c>
      <c r="J794">
        <f t="shared" si="120"/>
        <v>0</v>
      </c>
      <c r="K794">
        <f t="shared" si="121"/>
        <v>0</v>
      </c>
      <c r="L794">
        <f t="shared" si="122"/>
        <v>1</v>
      </c>
      <c r="M794">
        <f t="shared" si="123"/>
        <v>0</v>
      </c>
      <c r="N794">
        <f t="shared" si="124"/>
        <v>0</v>
      </c>
      <c r="O794">
        <f t="shared" si="125"/>
        <v>0</v>
      </c>
      <c r="P794">
        <f t="shared" si="126"/>
        <v>0</v>
      </c>
      <c r="Q794">
        <f t="shared" si="127"/>
        <v>0</v>
      </c>
      <c r="R794">
        <f t="shared" si="128"/>
        <v>0</v>
      </c>
      <c r="S794">
        <f t="shared" si="129"/>
        <v>0</v>
      </c>
    </row>
    <row r="795" spans="1:19" x14ac:dyDescent="0.3">
      <c r="A795" t="s">
        <v>1798</v>
      </c>
      <c r="B795" t="s">
        <v>860</v>
      </c>
      <c r="C795" s="1">
        <v>32554</v>
      </c>
      <c r="D795" s="6">
        <v>22816094228</v>
      </c>
      <c r="E795" t="s">
        <v>110</v>
      </c>
      <c r="F795" t="s">
        <v>503</v>
      </c>
      <c r="G795" t="s">
        <v>63</v>
      </c>
      <c r="H795" t="s">
        <v>1799</v>
      </c>
      <c r="I795" t="s">
        <v>22</v>
      </c>
      <c r="J795">
        <f t="shared" si="120"/>
        <v>0</v>
      </c>
      <c r="K795">
        <f t="shared" si="121"/>
        <v>0</v>
      </c>
      <c r="L795">
        <f t="shared" si="122"/>
        <v>0</v>
      </c>
      <c r="M795">
        <f t="shared" si="123"/>
        <v>0</v>
      </c>
      <c r="N795">
        <f t="shared" si="124"/>
        <v>0</v>
      </c>
      <c r="O795">
        <f t="shared" si="125"/>
        <v>0</v>
      </c>
      <c r="P795">
        <f t="shared" si="126"/>
        <v>0</v>
      </c>
      <c r="Q795">
        <f t="shared" si="127"/>
        <v>0</v>
      </c>
      <c r="R795">
        <f t="shared" si="128"/>
        <v>0</v>
      </c>
      <c r="S795">
        <f t="shared" si="129"/>
        <v>0</v>
      </c>
    </row>
    <row r="796" spans="1:19" x14ac:dyDescent="0.3">
      <c r="A796" t="s">
        <v>1800</v>
      </c>
      <c r="B796" t="s">
        <v>1801</v>
      </c>
      <c r="C796" s="1">
        <v>32672</v>
      </c>
      <c r="D796" s="6">
        <v>2936579272</v>
      </c>
      <c r="E796" t="s">
        <v>91</v>
      </c>
      <c r="F796" t="s">
        <v>92</v>
      </c>
      <c r="G796" t="s">
        <v>27</v>
      </c>
      <c r="H796" t="s">
        <v>1802</v>
      </c>
      <c r="I796" t="s">
        <v>22</v>
      </c>
      <c r="J796">
        <f t="shared" si="120"/>
        <v>0</v>
      </c>
      <c r="K796">
        <f t="shared" si="121"/>
        <v>0</v>
      </c>
      <c r="L796">
        <f t="shared" si="122"/>
        <v>0</v>
      </c>
      <c r="M796">
        <f t="shared" si="123"/>
        <v>0</v>
      </c>
      <c r="N796">
        <f t="shared" si="124"/>
        <v>0</v>
      </c>
      <c r="O796">
        <f t="shared" si="125"/>
        <v>0</v>
      </c>
      <c r="P796">
        <f t="shared" si="126"/>
        <v>0</v>
      </c>
      <c r="Q796">
        <f t="shared" si="127"/>
        <v>0</v>
      </c>
      <c r="R796">
        <f t="shared" si="128"/>
        <v>0</v>
      </c>
      <c r="S796">
        <f t="shared" si="129"/>
        <v>0</v>
      </c>
    </row>
    <row r="797" spans="1:19" x14ac:dyDescent="0.3">
      <c r="A797" t="s">
        <v>1803</v>
      </c>
      <c r="B797" t="s">
        <v>734</v>
      </c>
      <c r="C797" s="1">
        <v>13123</v>
      </c>
      <c r="D797" s="6">
        <v>2261462411</v>
      </c>
      <c r="E797" t="s">
        <v>25</v>
      </c>
      <c r="F797" t="s">
        <v>67</v>
      </c>
      <c r="G797" t="s">
        <v>44</v>
      </c>
      <c r="H797" t="s">
        <v>1804</v>
      </c>
      <c r="I797" t="s">
        <v>22</v>
      </c>
      <c r="J797">
        <f t="shared" si="120"/>
        <v>0</v>
      </c>
      <c r="K797">
        <f t="shared" si="121"/>
        <v>0</v>
      </c>
      <c r="L797">
        <f t="shared" si="122"/>
        <v>0</v>
      </c>
      <c r="M797">
        <f t="shared" si="123"/>
        <v>0</v>
      </c>
      <c r="N797">
        <f t="shared" si="124"/>
        <v>0</v>
      </c>
      <c r="O797">
        <f t="shared" si="125"/>
        <v>0</v>
      </c>
      <c r="P797">
        <f t="shared" si="126"/>
        <v>0</v>
      </c>
      <c r="Q797">
        <f t="shared" si="127"/>
        <v>0</v>
      </c>
      <c r="R797">
        <f t="shared" si="128"/>
        <v>0</v>
      </c>
      <c r="S797">
        <f t="shared" si="129"/>
        <v>0</v>
      </c>
    </row>
    <row r="798" spans="1:19" x14ac:dyDescent="0.3">
      <c r="A798" t="s">
        <v>1805</v>
      </c>
      <c r="B798" t="s">
        <v>1806</v>
      </c>
      <c r="C798" s="1">
        <v>26682</v>
      </c>
      <c r="D798" s="6">
        <v>27352536175</v>
      </c>
      <c r="E798" t="s">
        <v>52</v>
      </c>
      <c r="F798" t="s">
        <v>53</v>
      </c>
      <c r="G798" t="s">
        <v>13</v>
      </c>
      <c r="H798" t="s">
        <v>1807</v>
      </c>
      <c r="I798" t="s">
        <v>39</v>
      </c>
      <c r="J798">
        <f t="shared" si="120"/>
        <v>0</v>
      </c>
      <c r="K798">
        <f t="shared" si="121"/>
        <v>0</v>
      </c>
      <c r="L798">
        <f t="shared" si="122"/>
        <v>0</v>
      </c>
      <c r="M798">
        <f t="shared" si="123"/>
        <v>0</v>
      </c>
      <c r="N798">
        <f t="shared" si="124"/>
        <v>0</v>
      </c>
      <c r="O798">
        <f t="shared" si="125"/>
        <v>1</v>
      </c>
      <c r="P798">
        <f t="shared" si="126"/>
        <v>0</v>
      </c>
      <c r="Q798">
        <f t="shared" si="127"/>
        <v>0</v>
      </c>
      <c r="R798">
        <f t="shared" si="128"/>
        <v>0</v>
      </c>
      <c r="S798">
        <f t="shared" si="129"/>
        <v>0</v>
      </c>
    </row>
    <row r="799" spans="1:19" x14ac:dyDescent="0.3">
      <c r="A799" t="s">
        <v>112</v>
      </c>
      <c r="B799" t="s">
        <v>1808</v>
      </c>
      <c r="C799" s="1">
        <v>31575</v>
      </c>
      <c r="D799" s="6">
        <v>26179031136</v>
      </c>
      <c r="E799" t="s">
        <v>11</v>
      </c>
      <c r="F799" t="s">
        <v>11</v>
      </c>
      <c r="G799" t="s">
        <v>27</v>
      </c>
      <c r="H799" t="s">
        <v>1809</v>
      </c>
      <c r="I799" t="s">
        <v>39</v>
      </c>
      <c r="J799">
        <f t="shared" si="120"/>
        <v>0</v>
      </c>
      <c r="K799">
        <f t="shared" si="121"/>
        <v>1</v>
      </c>
      <c r="L799">
        <f t="shared" si="122"/>
        <v>0</v>
      </c>
      <c r="M799">
        <f t="shared" si="123"/>
        <v>0</v>
      </c>
      <c r="N799">
        <f t="shared" si="124"/>
        <v>0</v>
      </c>
      <c r="O799">
        <f t="shared" si="125"/>
        <v>0</v>
      </c>
      <c r="P799">
        <f t="shared" si="126"/>
        <v>0</v>
      </c>
      <c r="Q799">
        <f t="shared" si="127"/>
        <v>0</v>
      </c>
      <c r="R799">
        <f t="shared" si="128"/>
        <v>0</v>
      </c>
      <c r="S799">
        <f t="shared" si="129"/>
        <v>0</v>
      </c>
    </row>
    <row r="800" spans="1:19" x14ac:dyDescent="0.3">
      <c r="A800" t="s">
        <v>1810</v>
      </c>
      <c r="B800" t="s">
        <v>637</v>
      </c>
      <c r="C800" s="1">
        <v>35033</v>
      </c>
      <c r="D800" s="6">
        <v>27096734119</v>
      </c>
      <c r="E800" t="s">
        <v>52</v>
      </c>
      <c r="F800" t="s">
        <v>168</v>
      </c>
      <c r="G800" t="s">
        <v>27</v>
      </c>
      <c r="H800" t="s">
        <v>446</v>
      </c>
      <c r="I800" t="s">
        <v>15</v>
      </c>
      <c r="J800">
        <f t="shared" si="120"/>
        <v>0</v>
      </c>
      <c r="K800">
        <f t="shared" si="121"/>
        <v>0</v>
      </c>
      <c r="L800">
        <f t="shared" si="122"/>
        <v>0</v>
      </c>
      <c r="M800">
        <f t="shared" si="123"/>
        <v>0</v>
      </c>
      <c r="N800">
        <f t="shared" si="124"/>
        <v>1</v>
      </c>
      <c r="O800">
        <f t="shared" si="125"/>
        <v>0</v>
      </c>
      <c r="P800">
        <f t="shared" si="126"/>
        <v>0</v>
      </c>
      <c r="Q800">
        <f t="shared" si="127"/>
        <v>0</v>
      </c>
      <c r="R800">
        <f t="shared" si="128"/>
        <v>0</v>
      </c>
      <c r="S800">
        <f t="shared" si="129"/>
        <v>0</v>
      </c>
    </row>
    <row r="801" spans="1:19" x14ac:dyDescent="0.3">
      <c r="A801" t="s">
        <v>1811</v>
      </c>
      <c r="B801" t="s">
        <v>1812</v>
      </c>
      <c r="C801" s="1">
        <v>41487</v>
      </c>
      <c r="D801" s="6">
        <v>21592381173</v>
      </c>
      <c r="E801" t="s">
        <v>11</v>
      </c>
      <c r="F801" t="s">
        <v>11</v>
      </c>
      <c r="G801" t="s">
        <v>27</v>
      </c>
      <c r="H801" t="s">
        <v>68</v>
      </c>
      <c r="I801" t="s">
        <v>15</v>
      </c>
      <c r="J801">
        <f t="shared" si="120"/>
        <v>1</v>
      </c>
      <c r="K801">
        <f t="shared" si="121"/>
        <v>0</v>
      </c>
      <c r="L801">
        <f t="shared" si="122"/>
        <v>0</v>
      </c>
      <c r="M801">
        <f t="shared" si="123"/>
        <v>0</v>
      </c>
      <c r="N801">
        <f t="shared" si="124"/>
        <v>0</v>
      </c>
      <c r="O801">
        <f t="shared" si="125"/>
        <v>0</v>
      </c>
      <c r="P801">
        <f t="shared" si="126"/>
        <v>0</v>
      </c>
      <c r="Q801">
        <f t="shared" si="127"/>
        <v>0</v>
      </c>
      <c r="R801">
        <f t="shared" si="128"/>
        <v>0</v>
      </c>
      <c r="S801">
        <f t="shared" si="129"/>
        <v>0</v>
      </c>
    </row>
    <row r="802" spans="1:19" x14ac:dyDescent="0.3">
      <c r="A802" t="s">
        <v>1813</v>
      </c>
      <c r="B802" t="s">
        <v>686</v>
      </c>
      <c r="C802" s="1">
        <v>25019</v>
      </c>
      <c r="D802" s="6">
        <v>2768279948</v>
      </c>
      <c r="E802" t="s">
        <v>52</v>
      </c>
      <c r="F802" t="s">
        <v>53</v>
      </c>
      <c r="G802" t="s">
        <v>44</v>
      </c>
      <c r="H802" t="s">
        <v>54</v>
      </c>
      <c r="I802" t="s">
        <v>22</v>
      </c>
      <c r="J802">
        <f t="shared" si="120"/>
        <v>0</v>
      </c>
      <c r="K802">
        <f t="shared" si="121"/>
        <v>0</v>
      </c>
      <c r="L802">
        <f t="shared" si="122"/>
        <v>0</v>
      </c>
      <c r="M802">
        <f t="shared" si="123"/>
        <v>0</v>
      </c>
      <c r="N802">
        <f t="shared" si="124"/>
        <v>0</v>
      </c>
      <c r="O802">
        <f t="shared" si="125"/>
        <v>0</v>
      </c>
      <c r="P802">
        <f t="shared" si="126"/>
        <v>0</v>
      </c>
      <c r="Q802">
        <f t="shared" si="127"/>
        <v>0</v>
      </c>
      <c r="R802">
        <f t="shared" si="128"/>
        <v>0</v>
      </c>
      <c r="S802">
        <f t="shared" si="129"/>
        <v>0</v>
      </c>
    </row>
    <row r="803" spans="1:19" x14ac:dyDescent="0.3">
      <c r="A803" t="s">
        <v>1814</v>
      </c>
      <c r="B803" t="s">
        <v>1233</v>
      </c>
      <c r="C803" s="1">
        <v>38075</v>
      </c>
      <c r="D803" s="6">
        <v>2972307374</v>
      </c>
      <c r="E803" t="s">
        <v>110</v>
      </c>
      <c r="F803" t="s">
        <v>647</v>
      </c>
      <c r="G803" t="s">
        <v>44</v>
      </c>
      <c r="H803" t="s">
        <v>1393</v>
      </c>
      <c r="I803" t="s">
        <v>39</v>
      </c>
      <c r="J803">
        <f t="shared" si="120"/>
        <v>0</v>
      </c>
      <c r="K803">
        <f t="shared" si="121"/>
        <v>0</v>
      </c>
      <c r="L803">
        <f t="shared" si="122"/>
        <v>0</v>
      </c>
      <c r="M803">
        <f t="shared" si="123"/>
        <v>0</v>
      </c>
      <c r="N803">
        <f t="shared" si="124"/>
        <v>0</v>
      </c>
      <c r="O803">
        <f t="shared" si="125"/>
        <v>0</v>
      </c>
      <c r="P803">
        <f t="shared" si="126"/>
        <v>0</v>
      </c>
      <c r="Q803">
        <f t="shared" si="127"/>
        <v>1</v>
      </c>
      <c r="R803">
        <f t="shared" si="128"/>
        <v>0</v>
      </c>
      <c r="S803">
        <f t="shared" si="129"/>
        <v>0</v>
      </c>
    </row>
    <row r="804" spans="1:19" x14ac:dyDescent="0.3">
      <c r="A804" t="s">
        <v>966</v>
      </c>
      <c r="B804" t="s">
        <v>1815</v>
      </c>
      <c r="C804" s="1">
        <v>42900</v>
      </c>
      <c r="D804" s="6">
        <v>2546497788</v>
      </c>
      <c r="E804" t="s">
        <v>71</v>
      </c>
      <c r="F804" t="s">
        <v>1816</v>
      </c>
      <c r="G804" t="s">
        <v>44</v>
      </c>
      <c r="H804" t="s">
        <v>687</v>
      </c>
      <c r="I804" t="s">
        <v>39</v>
      </c>
      <c r="J804">
        <f t="shared" si="120"/>
        <v>0</v>
      </c>
      <c r="K804">
        <f t="shared" si="121"/>
        <v>0</v>
      </c>
      <c r="L804">
        <f t="shared" si="122"/>
        <v>0</v>
      </c>
      <c r="M804">
        <f t="shared" si="123"/>
        <v>0</v>
      </c>
      <c r="N804">
        <f t="shared" si="124"/>
        <v>0</v>
      </c>
      <c r="O804">
        <f t="shared" si="125"/>
        <v>1</v>
      </c>
      <c r="P804">
        <f t="shared" si="126"/>
        <v>0</v>
      </c>
      <c r="Q804">
        <f t="shared" si="127"/>
        <v>0</v>
      </c>
      <c r="R804">
        <f t="shared" si="128"/>
        <v>0</v>
      </c>
      <c r="S804">
        <f t="shared" si="129"/>
        <v>0</v>
      </c>
    </row>
    <row r="805" spans="1:19" x14ac:dyDescent="0.3">
      <c r="A805" t="s">
        <v>1669</v>
      </c>
      <c r="B805" t="s">
        <v>261</v>
      </c>
      <c r="C805" s="1">
        <v>7453</v>
      </c>
      <c r="D805" s="6">
        <v>2853528091</v>
      </c>
      <c r="E805" t="s">
        <v>110</v>
      </c>
      <c r="F805" t="s">
        <v>490</v>
      </c>
      <c r="G805" t="s">
        <v>63</v>
      </c>
      <c r="H805" t="s">
        <v>1817</v>
      </c>
      <c r="I805" t="s">
        <v>39</v>
      </c>
      <c r="J805">
        <f t="shared" si="120"/>
        <v>0</v>
      </c>
      <c r="K805">
        <f t="shared" si="121"/>
        <v>0</v>
      </c>
      <c r="L805">
        <f t="shared" si="122"/>
        <v>0</v>
      </c>
      <c r="M805">
        <f t="shared" si="123"/>
        <v>0</v>
      </c>
      <c r="N805">
        <f t="shared" si="124"/>
        <v>0</v>
      </c>
      <c r="O805">
        <f t="shared" si="125"/>
        <v>0</v>
      </c>
      <c r="P805">
        <f t="shared" si="126"/>
        <v>0</v>
      </c>
      <c r="Q805">
        <f t="shared" si="127"/>
        <v>1</v>
      </c>
      <c r="R805">
        <f t="shared" si="128"/>
        <v>0</v>
      </c>
      <c r="S805">
        <f t="shared" si="129"/>
        <v>0</v>
      </c>
    </row>
    <row r="806" spans="1:19" x14ac:dyDescent="0.3">
      <c r="A806" t="s">
        <v>1818</v>
      </c>
      <c r="B806" t="s">
        <v>779</v>
      </c>
      <c r="C806" s="1">
        <v>17372</v>
      </c>
      <c r="D806" s="6">
        <v>19163142110</v>
      </c>
      <c r="E806" t="s">
        <v>110</v>
      </c>
      <c r="F806" t="s">
        <v>503</v>
      </c>
      <c r="G806" t="s">
        <v>13</v>
      </c>
      <c r="H806" t="s">
        <v>1819</v>
      </c>
      <c r="I806" t="s">
        <v>39</v>
      </c>
      <c r="J806">
        <f t="shared" si="120"/>
        <v>0</v>
      </c>
      <c r="K806">
        <f t="shared" si="121"/>
        <v>0</v>
      </c>
      <c r="L806">
        <f t="shared" si="122"/>
        <v>0</v>
      </c>
      <c r="M806">
        <f t="shared" si="123"/>
        <v>0</v>
      </c>
      <c r="N806">
        <f t="shared" si="124"/>
        <v>0</v>
      </c>
      <c r="O806">
        <f t="shared" si="125"/>
        <v>0</v>
      </c>
      <c r="P806">
        <f t="shared" si="126"/>
        <v>0</v>
      </c>
      <c r="Q806">
        <f t="shared" si="127"/>
        <v>1</v>
      </c>
      <c r="R806">
        <f t="shared" si="128"/>
        <v>0</v>
      </c>
      <c r="S806">
        <f t="shared" si="129"/>
        <v>0</v>
      </c>
    </row>
    <row r="807" spans="1:19" x14ac:dyDescent="0.3">
      <c r="A807" t="s">
        <v>93</v>
      </c>
      <c r="B807" t="s">
        <v>1704</v>
      </c>
      <c r="C807" s="1">
        <v>19440</v>
      </c>
      <c r="D807" s="6">
        <v>22340533206</v>
      </c>
      <c r="E807" t="s">
        <v>11</v>
      </c>
      <c r="F807" t="s">
        <v>416</v>
      </c>
      <c r="G807" t="s">
        <v>20</v>
      </c>
      <c r="H807" t="s">
        <v>1066</v>
      </c>
      <c r="I807" t="s">
        <v>39</v>
      </c>
      <c r="J807">
        <f t="shared" si="120"/>
        <v>0</v>
      </c>
      <c r="K807">
        <f t="shared" si="121"/>
        <v>1</v>
      </c>
      <c r="L807">
        <f t="shared" si="122"/>
        <v>0</v>
      </c>
      <c r="M807">
        <f t="shared" si="123"/>
        <v>0</v>
      </c>
      <c r="N807">
        <f t="shared" si="124"/>
        <v>0</v>
      </c>
      <c r="O807">
        <f t="shared" si="125"/>
        <v>0</v>
      </c>
      <c r="P807">
        <f t="shared" si="126"/>
        <v>0</v>
      </c>
      <c r="Q807">
        <f t="shared" si="127"/>
        <v>0</v>
      </c>
      <c r="R807">
        <f t="shared" si="128"/>
        <v>0</v>
      </c>
      <c r="S807">
        <f t="shared" si="129"/>
        <v>0</v>
      </c>
    </row>
    <row r="808" spans="1:19" x14ac:dyDescent="0.3">
      <c r="A808" t="s">
        <v>1820</v>
      </c>
      <c r="B808" t="s">
        <v>1231</v>
      </c>
      <c r="C808" s="1">
        <v>26344</v>
      </c>
      <c r="D808" s="6">
        <v>28574999224</v>
      </c>
      <c r="E808" t="s">
        <v>149</v>
      </c>
      <c r="F808" t="s">
        <v>150</v>
      </c>
      <c r="G808" t="s">
        <v>44</v>
      </c>
      <c r="H808" t="s">
        <v>899</v>
      </c>
      <c r="I808" t="s">
        <v>15</v>
      </c>
      <c r="J808">
        <f t="shared" si="120"/>
        <v>0</v>
      </c>
      <c r="K808">
        <f t="shared" si="121"/>
        <v>0</v>
      </c>
      <c r="L808">
        <f t="shared" si="122"/>
        <v>0</v>
      </c>
      <c r="M808">
        <f t="shared" si="123"/>
        <v>0</v>
      </c>
      <c r="N808">
        <f t="shared" si="124"/>
        <v>0</v>
      </c>
      <c r="O808">
        <f t="shared" si="125"/>
        <v>0</v>
      </c>
      <c r="P808">
        <f t="shared" si="126"/>
        <v>1</v>
      </c>
      <c r="Q808">
        <f t="shared" si="127"/>
        <v>0</v>
      </c>
      <c r="R808">
        <f t="shared" si="128"/>
        <v>0</v>
      </c>
      <c r="S808">
        <f t="shared" si="129"/>
        <v>0</v>
      </c>
    </row>
    <row r="809" spans="1:19" x14ac:dyDescent="0.3">
      <c r="A809" t="s">
        <v>1821</v>
      </c>
      <c r="B809" t="s">
        <v>1272</v>
      </c>
      <c r="C809" s="1">
        <v>16122</v>
      </c>
      <c r="D809" s="6">
        <v>24398820124</v>
      </c>
      <c r="E809" t="s">
        <v>11</v>
      </c>
      <c r="F809" t="s">
        <v>11</v>
      </c>
      <c r="G809" t="s">
        <v>20</v>
      </c>
      <c r="H809" t="s">
        <v>103</v>
      </c>
      <c r="I809" t="s">
        <v>22</v>
      </c>
      <c r="J809">
        <f t="shared" si="120"/>
        <v>0</v>
      </c>
      <c r="K809">
        <f t="shared" si="121"/>
        <v>0</v>
      </c>
      <c r="L809">
        <f t="shared" si="122"/>
        <v>0</v>
      </c>
      <c r="M809">
        <f t="shared" si="123"/>
        <v>0</v>
      </c>
      <c r="N809">
        <f t="shared" si="124"/>
        <v>0</v>
      </c>
      <c r="O809">
        <f t="shared" si="125"/>
        <v>0</v>
      </c>
      <c r="P809">
        <f t="shared" si="126"/>
        <v>0</v>
      </c>
      <c r="Q809">
        <f t="shared" si="127"/>
        <v>0</v>
      </c>
      <c r="R809">
        <f t="shared" si="128"/>
        <v>0</v>
      </c>
      <c r="S809">
        <f t="shared" si="129"/>
        <v>0</v>
      </c>
    </row>
    <row r="810" spans="1:19" x14ac:dyDescent="0.3">
      <c r="A810" t="s">
        <v>1822</v>
      </c>
      <c r="B810" t="s">
        <v>1823</v>
      </c>
      <c r="C810" s="1">
        <v>23983</v>
      </c>
      <c r="D810" s="6">
        <v>20700554176</v>
      </c>
      <c r="E810" t="s">
        <v>91</v>
      </c>
      <c r="F810" t="s">
        <v>91</v>
      </c>
      <c r="G810" t="s">
        <v>27</v>
      </c>
      <c r="H810" t="s">
        <v>1824</v>
      </c>
      <c r="I810" t="s">
        <v>39</v>
      </c>
      <c r="J810">
        <f t="shared" si="120"/>
        <v>0</v>
      </c>
      <c r="K810">
        <f t="shared" si="121"/>
        <v>0</v>
      </c>
      <c r="L810">
        <f t="shared" si="122"/>
        <v>0</v>
      </c>
      <c r="M810">
        <f t="shared" si="123"/>
        <v>0</v>
      </c>
      <c r="N810">
        <f t="shared" si="124"/>
        <v>0</v>
      </c>
      <c r="O810">
        <f t="shared" si="125"/>
        <v>1</v>
      </c>
      <c r="P810">
        <f t="shared" si="126"/>
        <v>0</v>
      </c>
      <c r="Q810">
        <f t="shared" si="127"/>
        <v>0</v>
      </c>
      <c r="R810">
        <f t="shared" si="128"/>
        <v>0</v>
      </c>
      <c r="S810">
        <f t="shared" si="129"/>
        <v>0</v>
      </c>
    </row>
    <row r="811" spans="1:19" x14ac:dyDescent="0.3">
      <c r="A811" t="s">
        <v>1825</v>
      </c>
      <c r="B811" t="s">
        <v>476</v>
      </c>
      <c r="C811" s="1">
        <v>34158</v>
      </c>
      <c r="D811" s="6">
        <v>2615289059</v>
      </c>
      <c r="E811" t="s">
        <v>106</v>
      </c>
      <c r="F811" t="s">
        <v>1539</v>
      </c>
      <c r="G811" t="s">
        <v>44</v>
      </c>
      <c r="H811" t="s">
        <v>1826</v>
      </c>
      <c r="I811" t="s">
        <v>15</v>
      </c>
      <c r="J811">
        <f t="shared" si="120"/>
        <v>0</v>
      </c>
      <c r="K811">
        <f t="shared" si="121"/>
        <v>0</v>
      </c>
      <c r="L811">
        <f t="shared" si="122"/>
        <v>0</v>
      </c>
      <c r="M811">
        <f t="shared" si="123"/>
        <v>0</v>
      </c>
      <c r="N811">
        <f t="shared" si="124"/>
        <v>0</v>
      </c>
      <c r="O811">
        <f t="shared" si="125"/>
        <v>0</v>
      </c>
      <c r="P811">
        <f t="shared" si="126"/>
        <v>0</v>
      </c>
      <c r="Q811">
        <f t="shared" si="127"/>
        <v>0</v>
      </c>
      <c r="R811">
        <f t="shared" si="128"/>
        <v>1</v>
      </c>
      <c r="S811">
        <f t="shared" si="129"/>
        <v>0</v>
      </c>
    </row>
    <row r="812" spans="1:19" x14ac:dyDescent="0.3">
      <c r="A812" t="s">
        <v>1827</v>
      </c>
      <c r="B812" t="s">
        <v>1808</v>
      </c>
      <c r="C812" s="1">
        <v>31475</v>
      </c>
      <c r="D812" s="6">
        <v>2069316939</v>
      </c>
      <c r="E812" t="s">
        <v>52</v>
      </c>
      <c r="F812" t="s">
        <v>168</v>
      </c>
      <c r="G812" t="s">
        <v>20</v>
      </c>
      <c r="H812" t="s">
        <v>1292</v>
      </c>
      <c r="I812" t="s">
        <v>15</v>
      </c>
      <c r="J812">
        <f t="shared" si="120"/>
        <v>0</v>
      </c>
      <c r="K812">
        <f t="shared" si="121"/>
        <v>0</v>
      </c>
      <c r="L812">
        <f t="shared" si="122"/>
        <v>0</v>
      </c>
      <c r="M812">
        <f t="shared" si="123"/>
        <v>0</v>
      </c>
      <c r="N812">
        <f t="shared" si="124"/>
        <v>1</v>
      </c>
      <c r="O812">
        <f t="shared" si="125"/>
        <v>0</v>
      </c>
      <c r="P812">
        <f t="shared" si="126"/>
        <v>0</v>
      </c>
      <c r="Q812">
        <f t="shared" si="127"/>
        <v>0</v>
      </c>
      <c r="R812">
        <f t="shared" si="128"/>
        <v>0</v>
      </c>
      <c r="S812">
        <f t="shared" si="129"/>
        <v>0</v>
      </c>
    </row>
    <row r="813" spans="1:19" x14ac:dyDescent="0.3">
      <c r="A813" t="s">
        <v>263</v>
      </c>
      <c r="B813" t="s">
        <v>1175</v>
      </c>
      <c r="C813" s="1">
        <v>31306</v>
      </c>
      <c r="D813" s="6">
        <v>23295870127</v>
      </c>
      <c r="E813" t="s">
        <v>11</v>
      </c>
      <c r="F813" t="s">
        <v>11</v>
      </c>
      <c r="G813" t="s">
        <v>20</v>
      </c>
      <c r="H813" t="s">
        <v>1828</v>
      </c>
      <c r="I813" t="s">
        <v>15</v>
      </c>
      <c r="J813">
        <f t="shared" si="120"/>
        <v>1</v>
      </c>
      <c r="K813">
        <f t="shared" si="121"/>
        <v>0</v>
      </c>
      <c r="L813">
        <f t="shared" si="122"/>
        <v>0</v>
      </c>
      <c r="M813">
        <f t="shared" si="123"/>
        <v>0</v>
      </c>
      <c r="N813">
        <f t="shared" si="124"/>
        <v>0</v>
      </c>
      <c r="O813">
        <f t="shared" si="125"/>
        <v>0</v>
      </c>
      <c r="P813">
        <f t="shared" si="126"/>
        <v>0</v>
      </c>
      <c r="Q813">
        <f t="shared" si="127"/>
        <v>0</v>
      </c>
      <c r="R813">
        <f t="shared" si="128"/>
        <v>0</v>
      </c>
      <c r="S813">
        <f t="shared" si="129"/>
        <v>0</v>
      </c>
    </row>
    <row r="814" spans="1:19" x14ac:dyDescent="0.3">
      <c r="A814" t="s">
        <v>1829</v>
      </c>
      <c r="B814" t="s">
        <v>706</v>
      </c>
      <c r="C814" s="1">
        <v>23593</v>
      </c>
      <c r="D814" s="6">
        <v>29593592210</v>
      </c>
      <c r="E814" t="s">
        <v>11</v>
      </c>
      <c r="F814" t="s">
        <v>12</v>
      </c>
      <c r="G814" t="s">
        <v>13</v>
      </c>
      <c r="H814" t="s">
        <v>1085</v>
      </c>
      <c r="I814" t="s">
        <v>22</v>
      </c>
      <c r="J814">
        <f t="shared" si="120"/>
        <v>0</v>
      </c>
      <c r="K814">
        <f t="shared" si="121"/>
        <v>0</v>
      </c>
      <c r="L814">
        <f t="shared" si="122"/>
        <v>0</v>
      </c>
      <c r="M814">
        <f t="shared" si="123"/>
        <v>0</v>
      </c>
      <c r="N814">
        <f t="shared" si="124"/>
        <v>0</v>
      </c>
      <c r="O814">
        <f t="shared" si="125"/>
        <v>0</v>
      </c>
      <c r="P814">
        <f t="shared" si="126"/>
        <v>0</v>
      </c>
      <c r="Q814">
        <f t="shared" si="127"/>
        <v>0</v>
      </c>
      <c r="R814">
        <f t="shared" si="128"/>
        <v>0</v>
      </c>
      <c r="S814">
        <f t="shared" si="129"/>
        <v>0</v>
      </c>
    </row>
    <row r="815" spans="1:19" x14ac:dyDescent="0.3">
      <c r="A815" t="s">
        <v>733</v>
      </c>
      <c r="B815" t="s">
        <v>1830</v>
      </c>
      <c r="C815" s="1">
        <v>8861</v>
      </c>
      <c r="D815" s="6">
        <v>1965361245</v>
      </c>
      <c r="E815" t="s">
        <v>25</v>
      </c>
      <c r="F815" t="s">
        <v>98</v>
      </c>
      <c r="G815" t="s">
        <v>20</v>
      </c>
      <c r="H815" t="s">
        <v>80</v>
      </c>
      <c r="I815" t="s">
        <v>39</v>
      </c>
      <c r="J815">
        <f t="shared" si="120"/>
        <v>0</v>
      </c>
      <c r="K815">
        <f t="shared" si="121"/>
        <v>0</v>
      </c>
      <c r="L815">
        <f t="shared" si="122"/>
        <v>0</v>
      </c>
      <c r="M815">
        <f t="shared" si="123"/>
        <v>1</v>
      </c>
      <c r="N815">
        <f t="shared" si="124"/>
        <v>0</v>
      </c>
      <c r="O815">
        <f t="shared" si="125"/>
        <v>0</v>
      </c>
      <c r="P815">
        <f t="shared" si="126"/>
        <v>0</v>
      </c>
      <c r="Q815">
        <f t="shared" si="127"/>
        <v>0</v>
      </c>
      <c r="R815">
        <f t="shared" si="128"/>
        <v>0</v>
      </c>
      <c r="S815">
        <f t="shared" si="129"/>
        <v>0</v>
      </c>
    </row>
    <row r="816" spans="1:19" x14ac:dyDescent="0.3">
      <c r="A816" t="s">
        <v>1831</v>
      </c>
      <c r="B816" t="s">
        <v>1832</v>
      </c>
      <c r="C816" s="1">
        <v>36930</v>
      </c>
      <c r="D816" s="6">
        <v>20347202103</v>
      </c>
      <c r="E816" t="s">
        <v>122</v>
      </c>
      <c r="F816" t="s">
        <v>338</v>
      </c>
      <c r="G816" t="s">
        <v>63</v>
      </c>
      <c r="H816" t="s">
        <v>1833</v>
      </c>
      <c r="I816" t="s">
        <v>22</v>
      </c>
      <c r="J816">
        <f t="shared" si="120"/>
        <v>0</v>
      </c>
      <c r="K816">
        <f t="shared" si="121"/>
        <v>0</v>
      </c>
      <c r="L816">
        <f t="shared" si="122"/>
        <v>0</v>
      </c>
      <c r="M816">
        <f t="shared" si="123"/>
        <v>0</v>
      </c>
      <c r="N816">
        <f t="shared" si="124"/>
        <v>0</v>
      </c>
      <c r="O816">
        <f t="shared" si="125"/>
        <v>0</v>
      </c>
      <c r="P816">
        <f t="shared" si="126"/>
        <v>0</v>
      </c>
      <c r="Q816">
        <f t="shared" si="127"/>
        <v>0</v>
      </c>
      <c r="R816">
        <f t="shared" si="128"/>
        <v>0</v>
      </c>
      <c r="S816">
        <f t="shared" si="129"/>
        <v>0</v>
      </c>
    </row>
    <row r="817" spans="1:19" x14ac:dyDescent="0.3">
      <c r="A817" t="s">
        <v>1834</v>
      </c>
      <c r="B817" t="s">
        <v>1835</v>
      </c>
      <c r="C817" s="1">
        <v>39789</v>
      </c>
      <c r="D817" s="6">
        <v>2399616459</v>
      </c>
      <c r="E817" t="s">
        <v>91</v>
      </c>
      <c r="F817" t="s">
        <v>145</v>
      </c>
      <c r="G817" t="s">
        <v>27</v>
      </c>
      <c r="H817" t="s">
        <v>1836</v>
      </c>
      <c r="I817" t="s">
        <v>22</v>
      </c>
      <c r="J817">
        <f t="shared" si="120"/>
        <v>0</v>
      </c>
      <c r="K817">
        <f t="shared" si="121"/>
        <v>0</v>
      </c>
      <c r="L817">
        <f t="shared" si="122"/>
        <v>0</v>
      </c>
      <c r="M817">
        <f t="shared" si="123"/>
        <v>0</v>
      </c>
      <c r="N817">
        <f t="shared" si="124"/>
        <v>0</v>
      </c>
      <c r="O817">
        <f t="shared" si="125"/>
        <v>0</v>
      </c>
      <c r="P817">
        <f t="shared" si="126"/>
        <v>0</v>
      </c>
      <c r="Q817">
        <f t="shared" si="127"/>
        <v>0</v>
      </c>
      <c r="R817">
        <f t="shared" si="128"/>
        <v>0</v>
      </c>
      <c r="S817">
        <f t="shared" si="129"/>
        <v>0</v>
      </c>
    </row>
    <row r="818" spans="1:19" x14ac:dyDescent="0.3">
      <c r="A818" t="s">
        <v>1837</v>
      </c>
      <c r="B818" t="s">
        <v>1838</v>
      </c>
      <c r="C818" s="1">
        <v>36734</v>
      </c>
      <c r="D818" s="6">
        <v>2575734177</v>
      </c>
      <c r="E818" t="s">
        <v>11</v>
      </c>
      <c r="F818" t="s">
        <v>205</v>
      </c>
      <c r="G818" t="s">
        <v>27</v>
      </c>
      <c r="H818" t="s">
        <v>1079</v>
      </c>
      <c r="I818" t="s">
        <v>22</v>
      </c>
      <c r="J818">
        <f t="shared" si="120"/>
        <v>0</v>
      </c>
      <c r="K818">
        <f t="shared" si="121"/>
        <v>0</v>
      </c>
      <c r="L818">
        <f t="shared" si="122"/>
        <v>0</v>
      </c>
      <c r="M818">
        <f t="shared" si="123"/>
        <v>0</v>
      </c>
      <c r="N818">
        <f t="shared" si="124"/>
        <v>0</v>
      </c>
      <c r="O818">
        <f t="shared" si="125"/>
        <v>0</v>
      </c>
      <c r="P818">
        <f t="shared" si="126"/>
        <v>0</v>
      </c>
      <c r="Q818">
        <f t="shared" si="127"/>
        <v>0</v>
      </c>
      <c r="R818">
        <f t="shared" si="128"/>
        <v>0</v>
      </c>
      <c r="S818">
        <f t="shared" si="129"/>
        <v>0</v>
      </c>
    </row>
    <row r="819" spans="1:19" x14ac:dyDescent="0.3">
      <c r="A819" t="s">
        <v>1839</v>
      </c>
      <c r="B819" t="s">
        <v>1704</v>
      </c>
      <c r="C819" s="1">
        <v>25602</v>
      </c>
      <c r="D819" s="6">
        <v>23908379176</v>
      </c>
      <c r="E819" t="s">
        <v>71</v>
      </c>
      <c r="F819" t="s">
        <v>72</v>
      </c>
      <c r="G819" t="s">
        <v>63</v>
      </c>
      <c r="H819" t="s">
        <v>1807</v>
      </c>
      <c r="I819" t="s">
        <v>39</v>
      </c>
      <c r="J819">
        <f t="shared" si="120"/>
        <v>0</v>
      </c>
      <c r="K819">
        <f t="shared" si="121"/>
        <v>0</v>
      </c>
      <c r="L819">
        <f t="shared" si="122"/>
        <v>0</v>
      </c>
      <c r="M819">
        <f t="shared" si="123"/>
        <v>0</v>
      </c>
      <c r="N819">
        <f t="shared" si="124"/>
        <v>0</v>
      </c>
      <c r="O819">
        <f t="shared" si="125"/>
        <v>1</v>
      </c>
      <c r="P819">
        <f t="shared" si="126"/>
        <v>0</v>
      </c>
      <c r="Q819">
        <f t="shared" si="127"/>
        <v>0</v>
      </c>
      <c r="R819">
        <f t="shared" si="128"/>
        <v>0</v>
      </c>
      <c r="S819">
        <f t="shared" si="129"/>
        <v>0</v>
      </c>
    </row>
    <row r="820" spans="1:19" x14ac:dyDescent="0.3">
      <c r="A820" t="s">
        <v>1840</v>
      </c>
      <c r="B820" t="s">
        <v>1841</v>
      </c>
      <c r="C820" s="1">
        <v>19453</v>
      </c>
      <c r="D820" s="6">
        <v>2199264025</v>
      </c>
      <c r="E820" t="s">
        <v>86</v>
      </c>
      <c r="F820" t="s">
        <v>182</v>
      </c>
      <c r="G820" t="s">
        <v>27</v>
      </c>
      <c r="H820" t="s">
        <v>491</v>
      </c>
      <c r="I820" t="s">
        <v>22</v>
      </c>
      <c r="J820">
        <f t="shared" si="120"/>
        <v>0</v>
      </c>
      <c r="K820">
        <f t="shared" si="121"/>
        <v>0</v>
      </c>
      <c r="L820">
        <f t="shared" si="122"/>
        <v>0</v>
      </c>
      <c r="M820">
        <f t="shared" si="123"/>
        <v>0</v>
      </c>
      <c r="N820">
        <f t="shared" si="124"/>
        <v>0</v>
      </c>
      <c r="O820">
        <f t="shared" si="125"/>
        <v>0</v>
      </c>
      <c r="P820">
        <f t="shared" si="126"/>
        <v>0</v>
      </c>
      <c r="Q820">
        <f t="shared" si="127"/>
        <v>0</v>
      </c>
      <c r="R820">
        <f t="shared" si="128"/>
        <v>0</v>
      </c>
      <c r="S820">
        <f t="shared" si="129"/>
        <v>0</v>
      </c>
    </row>
    <row r="821" spans="1:19" x14ac:dyDescent="0.3">
      <c r="A821" t="s">
        <v>1755</v>
      </c>
      <c r="B821" t="s">
        <v>1160</v>
      </c>
      <c r="C821" s="1">
        <v>28124</v>
      </c>
      <c r="D821" s="6">
        <v>2404190575</v>
      </c>
      <c r="E821" t="s">
        <v>11</v>
      </c>
      <c r="F821" t="s">
        <v>205</v>
      </c>
      <c r="G821" t="s">
        <v>63</v>
      </c>
      <c r="H821" t="s">
        <v>1842</v>
      </c>
      <c r="I821" t="s">
        <v>22</v>
      </c>
      <c r="J821">
        <f t="shared" si="120"/>
        <v>0</v>
      </c>
      <c r="K821">
        <f t="shared" si="121"/>
        <v>0</v>
      </c>
      <c r="L821">
        <f t="shared" si="122"/>
        <v>0</v>
      </c>
      <c r="M821">
        <f t="shared" si="123"/>
        <v>0</v>
      </c>
      <c r="N821">
        <f t="shared" si="124"/>
        <v>0</v>
      </c>
      <c r="O821">
        <f t="shared" si="125"/>
        <v>0</v>
      </c>
      <c r="P821">
        <f t="shared" si="126"/>
        <v>0</v>
      </c>
      <c r="Q821">
        <f t="shared" si="127"/>
        <v>0</v>
      </c>
      <c r="R821">
        <f t="shared" si="128"/>
        <v>0</v>
      </c>
      <c r="S821">
        <f t="shared" si="129"/>
        <v>0</v>
      </c>
    </row>
    <row r="822" spans="1:19" x14ac:dyDescent="0.3">
      <c r="A822" t="s">
        <v>1843</v>
      </c>
      <c r="B822" t="s">
        <v>286</v>
      </c>
      <c r="C822" s="1">
        <v>34932</v>
      </c>
      <c r="D822" s="6">
        <v>23690325101</v>
      </c>
      <c r="E822" t="s">
        <v>328</v>
      </c>
      <c r="F822" t="s">
        <v>437</v>
      </c>
      <c r="G822" t="s">
        <v>44</v>
      </c>
      <c r="H822" t="s">
        <v>1844</v>
      </c>
      <c r="I822" t="s">
        <v>15</v>
      </c>
      <c r="J822">
        <f t="shared" si="120"/>
        <v>0</v>
      </c>
      <c r="K822">
        <f t="shared" si="121"/>
        <v>0</v>
      </c>
      <c r="L822">
        <f t="shared" si="122"/>
        <v>0</v>
      </c>
      <c r="M822">
        <f t="shared" si="123"/>
        <v>0</v>
      </c>
      <c r="N822">
        <f t="shared" si="124"/>
        <v>0</v>
      </c>
      <c r="O822">
        <f t="shared" si="125"/>
        <v>0</v>
      </c>
      <c r="P822">
        <f t="shared" si="126"/>
        <v>0</v>
      </c>
      <c r="Q822">
        <f t="shared" si="127"/>
        <v>0</v>
      </c>
      <c r="R822">
        <f t="shared" si="128"/>
        <v>1</v>
      </c>
      <c r="S822">
        <f t="shared" si="129"/>
        <v>0</v>
      </c>
    </row>
    <row r="823" spans="1:19" x14ac:dyDescent="0.3">
      <c r="A823" t="s">
        <v>1845</v>
      </c>
      <c r="B823" t="s">
        <v>436</v>
      </c>
      <c r="C823" s="1">
        <v>26722</v>
      </c>
      <c r="D823" s="6">
        <v>27936453207</v>
      </c>
      <c r="E823" t="s">
        <v>11</v>
      </c>
      <c r="F823" t="s">
        <v>11</v>
      </c>
      <c r="G823" t="s">
        <v>13</v>
      </c>
      <c r="H823" t="s">
        <v>1846</v>
      </c>
      <c r="I823" t="s">
        <v>22</v>
      </c>
      <c r="J823">
        <f t="shared" si="120"/>
        <v>0</v>
      </c>
      <c r="K823">
        <f t="shared" si="121"/>
        <v>0</v>
      </c>
      <c r="L823">
        <f t="shared" si="122"/>
        <v>0</v>
      </c>
      <c r="M823">
        <f t="shared" si="123"/>
        <v>0</v>
      </c>
      <c r="N823">
        <f t="shared" si="124"/>
        <v>0</v>
      </c>
      <c r="O823">
        <f t="shared" si="125"/>
        <v>0</v>
      </c>
      <c r="P823">
        <f t="shared" si="126"/>
        <v>0</v>
      </c>
      <c r="Q823">
        <f t="shared" si="127"/>
        <v>0</v>
      </c>
      <c r="R823">
        <f t="shared" si="128"/>
        <v>0</v>
      </c>
      <c r="S823">
        <f t="shared" si="129"/>
        <v>0</v>
      </c>
    </row>
    <row r="824" spans="1:19" x14ac:dyDescent="0.3">
      <c r="A824" t="s">
        <v>1847</v>
      </c>
      <c r="B824" t="s">
        <v>131</v>
      </c>
      <c r="C824" s="1">
        <v>28326</v>
      </c>
      <c r="D824" s="6">
        <v>20471331146</v>
      </c>
      <c r="E824" t="s">
        <v>91</v>
      </c>
      <c r="F824" t="s">
        <v>145</v>
      </c>
      <c r="G824" t="s">
        <v>63</v>
      </c>
      <c r="H824" t="s">
        <v>146</v>
      </c>
      <c r="I824" t="s">
        <v>15</v>
      </c>
      <c r="J824">
        <f t="shared" si="120"/>
        <v>0</v>
      </c>
      <c r="K824">
        <f t="shared" si="121"/>
        <v>0</v>
      </c>
      <c r="L824">
        <f t="shared" si="122"/>
        <v>0</v>
      </c>
      <c r="M824">
        <f t="shared" si="123"/>
        <v>0</v>
      </c>
      <c r="N824">
        <f t="shared" si="124"/>
        <v>1</v>
      </c>
      <c r="O824">
        <f t="shared" si="125"/>
        <v>0</v>
      </c>
      <c r="P824">
        <f t="shared" si="126"/>
        <v>0</v>
      </c>
      <c r="Q824">
        <f t="shared" si="127"/>
        <v>0</v>
      </c>
      <c r="R824">
        <f t="shared" si="128"/>
        <v>0</v>
      </c>
      <c r="S824">
        <f t="shared" si="129"/>
        <v>0</v>
      </c>
    </row>
    <row r="825" spans="1:19" x14ac:dyDescent="0.3">
      <c r="A825" t="s">
        <v>1848</v>
      </c>
      <c r="B825" t="s">
        <v>273</v>
      </c>
      <c r="C825" s="1">
        <v>19183</v>
      </c>
      <c r="D825" s="6">
        <v>27804639910</v>
      </c>
      <c r="E825" t="s">
        <v>86</v>
      </c>
      <c r="F825" t="s">
        <v>324</v>
      </c>
      <c r="G825" t="s">
        <v>44</v>
      </c>
      <c r="H825" t="s">
        <v>313</v>
      </c>
      <c r="I825" t="s">
        <v>15</v>
      </c>
      <c r="J825">
        <f t="shared" si="120"/>
        <v>0</v>
      </c>
      <c r="K825">
        <f t="shared" si="121"/>
        <v>0</v>
      </c>
      <c r="L825">
        <f t="shared" si="122"/>
        <v>0</v>
      </c>
      <c r="M825">
        <f t="shared" si="123"/>
        <v>0</v>
      </c>
      <c r="N825">
        <f t="shared" si="124"/>
        <v>0</v>
      </c>
      <c r="O825">
        <f t="shared" si="125"/>
        <v>0</v>
      </c>
      <c r="P825">
        <f t="shared" si="126"/>
        <v>1</v>
      </c>
      <c r="Q825">
        <f t="shared" si="127"/>
        <v>0</v>
      </c>
      <c r="R825">
        <f t="shared" si="128"/>
        <v>0</v>
      </c>
      <c r="S825">
        <f t="shared" si="129"/>
        <v>0</v>
      </c>
    </row>
    <row r="826" spans="1:19" x14ac:dyDescent="0.3">
      <c r="A826" t="s">
        <v>622</v>
      </c>
      <c r="B826" t="s">
        <v>1849</v>
      </c>
      <c r="C826" s="1">
        <v>12808</v>
      </c>
      <c r="D826" s="6">
        <v>27995013213</v>
      </c>
      <c r="E826" t="s">
        <v>135</v>
      </c>
      <c r="F826" t="s">
        <v>1036</v>
      </c>
      <c r="G826" t="s">
        <v>44</v>
      </c>
      <c r="H826" t="s">
        <v>1096</v>
      </c>
      <c r="I826" t="s">
        <v>39</v>
      </c>
      <c r="J826">
        <f t="shared" si="120"/>
        <v>0</v>
      </c>
      <c r="K826">
        <f t="shared" si="121"/>
        <v>0</v>
      </c>
      <c r="L826">
        <f t="shared" si="122"/>
        <v>0</v>
      </c>
      <c r="M826">
        <f t="shared" si="123"/>
        <v>0</v>
      </c>
      <c r="N826">
        <f t="shared" si="124"/>
        <v>0</v>
      </c>
      <c r="O826">
        <f t="shared" si="125"/>
        <v>1</v>
      </c>
      <c r="P826">
        <f t="shared" si="126"/>
        <v>0</v>
      </c>
      <c r="Q826">
        <f t="shared" si="127"/>
        <v>0</v>
      </c>
      <c r="R826">
        <f t="shared" si="128"/>
        <v>0</v>
      </c>
      <c r="S826">
        <f t="shared" si="129"/>
        <v>0</v>
      </c>
    </row>
    <row r="827" spans="1:19" x14ac:dyDescent="0.3">
      <c r="A827" t="s">
        <v>947</v>
      </c>
      <c r="B827" t="s">
        <v>79</v>
      </c>
      <c r="C827" s="1">
        <v>21847</v>
      </c>
      <c r="D827" s="6">
        <v>19537949111</v>
      </c>
      <c r="E827" t="s">
        <v>18</v>
      </c>
      <c r="F827" t="s">
        <v>19</v>
      </c>
      <c r="G827" t="s">
        <v>13</v>
      </c>
      <c r="H827" t="s">
        <v>1850</v>
      </c>
      <c r="I827" t="s">
        <v>15</v>
      </c>
      <c r="J827">
        <f t="shared" si="120"/>
        <v>1</v>
      </c>
      <c r="K827">
        <f t="shared" si="121"/>
        <v>0</v>
      </c>
      <c r="L827">
        <f t="shared" si="122"/>
        <v>0</v>
      </c>
      <c r="M827">
        <f t="shared" si="123"/>
        <v>0</v>
      </c>
      <c r="N827">
        <f t="shared" si="124"/>
        <v>0</v>
      </c>
      <c r="O827">
        <f t="shared" si="125"/>
        <v>0</v>
      </c>
      <c r="P827">
        <f t="shared" si="126"/>
        <v>0</v>
      </c>
      <c r="Q827">
        <f t="shared" si="127"/>
        <v>0</v>
      </c>
      <c r="R827">
        <f t="shared" si="128"/>
        <v>0</v>
      </c>
      <c r="S827">
        <f t="shared" si="129"/>
        <v>0</v>
      </c>
    </row>
    <row r="828" spans="1:19" x14ac:dyDescent="0.3">
      <c r="A828" t="s">
        <v>191</v>
      </c>
      <c r="B828" t="s">
        <v>476</v>
      </c>
      <c r="C828" s="1">
        <v>21615</v>
      </c>
      <c r="D828" s="6">
        <v>2499177665</v>
      </c>
      <c r="E828" t="s">
        <v>122</v>
      </c>
      <c r="F828" t="s">
        <v>338</v>
      </c>
      <c r="G828" t="s">
        <v>20</v>
      </c>
      <c r="H828" t="s">
        <v>1851</v>
      </c>
      <c r="I828" t="s">
        <v>22</v>
      </c>
      <c r="J828">
        <f t="shared" si="120"/>
        <v>0</v>
      </c>
      <c r="K828">
        <f t="shared" si="121"/>
        <v>0</v>
      </c>
      <c r="L828">
        <f t="shared" si="122"/>
        <v>0</v>
      </c>
      <c r="M828">
        <f t="shared" si="123"/>
        <v>0</v>
      </c>
      <c r="N828">
        <f t="shared" si="124"/>
        <v>0</v>
      </c>
      <c r="O828">
        <f t="shared" si="125"/>
        <v>0</v>
      </c>
      <c r="P828">
        <f t="shared" si="126"/>
        <v>0</v>
      </c>
      <c r="Q828">
        <f t="shared" si="127"/>
        <v>0</v>
      </c>
      <c r="R828">
        <f t="shared" si="128"/>
        <v>0</v>
      </c>
      <c r="S828">
        <f t="shared" si="129"/>
        <v>0</v>
      </c>
    </row>
    <row r="829" spans="1:19" x14ac:dyDescent="0.3">
      <c r="A829" t="s">
        <v>1852</v>
      </c>
      <c r="B829" t="s">
        <v>1700</v>
      </c>
      <c r="C829" s="1">
        <v>39781</v>
      </c>
      <c r="D829" s="6">
        <v>22624036211</v>
      </c>
      <c r="E829" t="s">
        <v>52</v>
      </c>
      <c r="F829" t="s">
        <v>53</v>
      </c>
      <c r="G829" t="s">
        <v>63</v>
      </c>
      <c r="H829" t="s">
        <v>68</v>
      </c>
      <c r="I829" t="s">
        <v>22</v>
      </c>
      <c r="J829">
        <f t="shared" si="120"/>
        <v>0</v>
      </c>
      <c r="K829">
        <f t="shared" si="121"/>
        <v>0</v>
      </c>
      <c r="L829">
        <f t="shared" si="122"/>
        <v>0</v>
      </c>
      <c r="M829">
        <f t="shared" si="123"/>
        <v>0</v>
      </c>
      <c r="N829">
        <f t="shared" si="124"/>
        <v>0</v>
      </c>
      <c r="O829">
        <f t="shared" si="125"/>
        <v>0</v>
      </c>
      <c r="P829">
        <f t="shared" si="126"/>
        <v>0</v>
      </c>
      <c r="Q829">
        <f t="shared" si="127"/>
        <v>0</v>
      </c>
      <c r="R829">
        <f t="shared" si="128"/>
        <v>0</v>
      </c>
      <c r="S829">
        <f t="shared" si="129"/>
        <v>0</v>
      </c>
    </row>
    <row r="830" spans="1:19" x14ac:dyDescent="0.3">
      <c r="A830" t="s">
        <v>1853</v>
      </c>
      <c r="B830" t="s">
        <v>819</v>
      </c>
      <c r="C830" s="1">
        <v>29151</v>
      </c>
      <c r="D830" s="6">
        <v>1938366448</v>
      </c>
      <c r="E830" t="s">
        <v>86</v>
      </c>
      <c r="F830" t="s">
        <v>324</v>
      </c>
      <c r="G830" t="s">
        <v>44</v>
      </c>
      <c r="H830" t="s">
        <v>1854</v>
      </c>
      <c r="I830" t="s">
        <v>15</v>
      </c>
      <c r="J830">
        <f t="shared" si="120"/>
        <v>0</v>
      </c>
      <c r="K830">
        <f t="shared" si="121"/>
        <v>0</v>
      </c>
      <c r="L830">
        <f t="shared" si="122"/>
        <v>0</v>
      </c>
      <c r="M830">
        <f t="shared" si="123"/>
        <v>0</v>
      </c>
      <c r="N830">
        <f t="shared" si="124"/>
        <v>0</v>
      </c>
      <c r="O830">
        <f t="shared" si="125"/>
        <v>0</v>
      </c>
      <c r="P830">
        <f t="shared" si="126"/>
        <v>1</v>
      </c>
      <c r="Q830">
        <f t="shared" si="127"/>
        <v>0</v>
      </c>
      <c r="R830">
        <f t="shared" si="128"/>
        <v>0</v>
      </c>
      <c r="S830">
        <f t="shared" si="129"/>
        <v>0</v>
      </c>
    </row>
    <row r="831" spans="1:19" x14ac:dyDescent="0.3">
      <c r="A831" t="s">
        <v>1855</v>
      </c>
      <c r="B831" t="s">
        <v>1074</v>
      </c>
      <c r="C831" s="1">
        <v>37362</v>
      </c>
      <c r="D831" s="6">
        <v>29908491111</v>
      </c>
      <c r="E831" t="s">
        <v>11</v>
      </c>
      <c r="F831" t="s">
        <v>205</v>
      </c>
      <c r="G831" t="s">
        <v>44</v>
      </c>
      <c r="H831" t="s">
        <v>1850</v>
      </c>
      <c r="I831" t="s">
        <v>22</v>
      </c>
      <c r="J831">
        <f t="shared" si="120"/>
        <v>0</v>
      </c>
      <c r="K831">
        <f t="shared" si="121"/>
        <v>0</v>
      </c>
      <c r="L831">
        <f t="shared" si="122"/>
        <v>0</v>
      </c>
      <c r="M831">
        <f t="shared" si="123"/>
        <v>0</v>
      </c>
      <c r="N831">
        <f t="shared" si="124"/>
        <v>0</v>
      </c>
      <c r="O831">
        <f t="shared" si="125"/>
        <v>0</v>
      </c>
      <c r="P831">
        <f t="shared" si="126"/>
        <v>0</v>
      </c>
      <c r="Q831">
        <f t="shared" si="127"/>
        <v>0</v>
      </c>
      <c r="R831">
        <f t="shared" si="128"/>
        <v>0</v>
      </c>
      <c r="S831">
        <f t="shared" si="129"/>
        <v>0</v>
      </c>
    </row>
    <row r="832" spans="1:19" x14ac:dyDescent="0.3">
      <c r="A832" t="s">
        <v>1856</v>
      </c>
      <c r="B832" t="s">
        <v>1857</v>
      </c>
      <c r="C832" s="1">
        <v>30892</v>
      </c>
      <c r="D832" s="6">
        <v>25062699147</v>
      </c>
      <c r="E832" t="s">
        <v>11</v>
      </c>
      <c r="F832" t="s">
        <v>11</v>
      </c>
      <c r="G832" t="s">
        <v>44</v>
      </c>
      <c r="H832" t="s">
        <v>997</v>
      </c>
      <c r="I832" t="s">
        <v>15</v>
      </c>
      <c r="J832">
        <f t="shared" si="120"/>
        <v>1</v>
      </c>
      <c r="K832">
        <f t="shared" si="121"/>
        <v>0</v>
      </c>
      <c r="L832">
        <f t="shared" si="122"/>
        <v>0</v>
      </c>
      <c r="M832">
        <f t="shared" si="123"/>
        <v>0</v>
      </c>
      <c r="N832">
        <f t="shared" si="124"/>
        <v>0</v>
      </c>
      <c r="O832">
        <f t="shared" si="125"/>
        <v>0</v>
      </c>
      <c r="P832">
        <f t="shared" si="126"/>
        <v>0</v>
      </c>
      <c r="Q832">
        <f t="shared" si="127"/>
        <v>0</v>
      </c>
      <c r="R832">
        <f t="shared" si="128"/>
        <v>0</v>
      </c>
      <c r="S832">
        <f t="shared" si="129"/>
        <v>0</v>
      </c>
    </row>
    <row r="833" spans="1:19" x14ac:dyDescent="0.3">
      <c r="A833" t="s">
        <v>1858</v>
      </c>
      <c r="B833" t="s">
        <v>451</v>
      </c>
      <c r="C833" s="1">
        <v>20503</v>
      </c>
      <c r="D833" s="6">
        <v>20285770112</v>
      </c>
      <c r="E833" t="s">
        <v>328</v>
      </c>
      <c r="F833" t="s">
        <v>428</v>
      </c>
      <c r="G833" t="s">
        <v>20</v>
      </c>
      <c r="H833" t="s">
        <v>1859</v>
      </c>
      <c r="I833" t="s">
        <v>39</v>
      </c>
      <c r="J833">
        <f t="shared" si="120"/>
        <v>0</v>
      </c>
      <c r="K833">
        <f t="shared" si="121"/>
        <v>0</v>
      </c>
      <c r="L833">
        <f t="shared" si="122"/>
        <v>0</v>
      </c>
      <c r="M833">
        <f t="shared" si="123"/>
        <v>0</v>
      </c>
      <c r="N833">
        <f t="shared" si="124"/>
        <v>0</v>
      </c>
      <c r="O833">
        <f t="shared" si="125"/>
        <v>0</v>
      </c>
      <c r="P833">
        <f t="shared" si="126"/>
        <v>0</v>
      </c>
      <c r="Q833">
        <f t="shared" si="127"/>
        <v>0</v>
      </c>
      <c r="R833">
        <f t="shared" si="128"/>
        <v>0</v>
      </c>
      <c r="S833">
        <f t="shared" si="129"/>
        <v>1</v>
      </c>
    </row>
    <row r="834" spans="1:19" x14ac:dyDescent="0.3">
      <c r="A834" t="s">
        <v>1860</v>
      </c>
      <c r="B834" t="s">
        <v>1374</v>
      </c>
      <c r="C834" s="1">
        <v>36652</v>
      </c>
      <c r="D834" s="6">
        <v>2231710589</v>
      </c>
      <c r="E834" t="s">
        <v>31</v>
      </c>
      <c r="F834" t="s">
        <v>31</v>
      </c>
      <c r="G834" t="s">
        <v>63</v>
      </c>
      <c r="H834" t="s">
        <v>1270</v>
      </c>
      <c r="I834" t="s">
        <v>22</v>
      </c>
      <c r="J834">
        <f t="shared" si="120"/>
        <v>0</v>
      </c>
      <c r="K834">
        <f t="shared" si="121"/>
        <v>0</v>
      </c>
      <c r="L834">
        <f t="shared" si="122"/>
        <v>0</v>
      </c>
      <c r="M834">
        <f t="shared" si="123"/>
        <v>0</v>
      </c>
      <c r="N834">
        <f t="shared" si="124"/>
        <v>0</v>
      </c>
      <c r="O834">
        <f t="shared" si="125"/>
        <v>0</v>
      </c>
      <c r="P834">
        <f t="shared" si="126"/>
        <v>0</v>
      </c>
      <c r="Q834">
        <f t="shared" si="127"/>
        <v>0</v>
      </c>
      <c r="R834">
        <f t="shared" si="128"/>
        <v>0</v>
      </c>
      <c r="S834">
        <f t="shared" si="129"/>
        <v>0</v>
      </c>
    </row>
    <row r="835" spans="1:19" x14ac:dyDescent="0.3">
      <c r="A835" t="s">
        <v>693</v>
      </c>
      <c r="B835" t="s">
        <v>1861</v>
      </c>
      <c r="C835" s="1">
        <v>38811</v>
      </c>
      <c r="D835" s="6">
        <v>21256168185</v>
      </c>
      <c r="E835" t="s">
        <v>135</v>
      </c>
      <c r="F835" t="s">
        <v>136</v>
      </c>
      <c r="G835" t="s">
        <v>20</v>
      </c>
      <c r="H835" t="s">
        <v>1862</v>
      </c>
      <c r="I835" t="s">
        <v>39</v>
      </c>
      <c r="J835">
        <f t="shared" ref="J835:J898" si="130">IF(AND(OR(E835="Guatemala",E835="El Progreso",E835="Baja Verapaz",E835="Sacatepéquez",E835="Chimaltenango"),I835="Confirmado"),1,0)</f>
        <v>0</v>
      </c>
      <c r="K835">
        <f t="shared" ref="K835:K898" si="131">IF(AND(OR(E835="Guatemala",E835="El Progreso",E835="Baja Verapaz",E835="Sacatepéquez",E835="Chimaltenango"),I835="Sospechoso"),1,0)</f>
        <v>0</v>
      </c>
      <c r="L835">
        <f t="shared" ref="L835:L898" si="132">IF(AND(OR(E835="Escuintla",E835="Retalhuleu",E835="Suchitepéquez",E835="Santa Rosa"),I835="Confirmado"),1,0)</f>
        <v>0</v>
      </c>
      <c r="M835">
        <f t="shared" ref="M835:M898" si="133">IF(AND(OR(E835="Escuintla",E835="Retalhuleu",E835="Suchitepéquez",E835="Santa Rosa"),I835="Sospechoso"),1,0)</f>
        <v>0</v>
      </c>
      <c r="N835">
        <f t="shared" ref="N835:N898" si="134">IF(AND(OR(E835="Quetzaltenango",E835="San Marcos",E835="Totonicapán",E835="Sololá"),I835="Confirmado"),1,0)</f>
        <v>0</v>
      </c>
      <c r="O835">
        <f t="shared" ref="O835:O898" si="135">IF(AND(OR(E835="Quetzaltenango",E835="San Marcos",E835="Totonicapán",E835="Sololá"),I835="Sospechoso"),1,0)</f>
        <v>1</v>
      </c>
      <c r="P835">
        <f t="shared" ref="P835:P898" si="136">IF(AND(OR(E835="Chiquimula",E835="Izabal",E835="Zacapa",E835="Jalapa",E835="Jutiapa"),I835="Confirmado"),1,0)</f>
        <v>0</v>
      </c>
      <c r="Q835">
        <f t="shared" ref="Q835:Q898" si="137">IF(AND(OR(E835="Chiquimula",E835="Izabal",E835="Zacapa",E835="Jalapa",E835="Jutiapa"),I835="Sospechoso"),1,0)</f>
        <v>0</v>
      </c>
      <c r="R835">
        <f t="shared" ref="R835:R898" si="138">IF(AND(OR(E835="Petén",E835="Alta Verapaz",E835="Quiché",E835="Huehuetenango"),I835="Confirmado"),1,0)</f>
        <v>0</v>
      </c>
      <c r="S835">
        <f t="shared" ref="S835:S898" si="139">IF(AND(OR(E835="Petén",E835="Alta Verapaz",E835="Quiché",E835="Huehuetenango"),I835="Sospechoso"),1,0)</f>
        <v>0</v>
      </c>
    </row>
    <row r="836" spans="1:19" x14ac:dyDescent="0.3">
      <c r="A836" t="s">
        <v>1863</v>
      </c>
      <c r="B836" t="s">
        <v>1009</v>
      </c>
      <c r="C836" s="1">
        <v>15980</v>
      </c>
      <c r="D836" s="6">
        <v>20520470108</v>
      </c>
      <c r="E836" t="s">
        <v>193</v>
      </c>
      <c r="F836" t="s">
        <v>359</v>
      </c>
      <c r="G836" t="s">
        <v>44</v>
      </c>
      <c r="H836" t="s">
        <v>1864</v>
      </c>
      <c r="I836" t="s">
        <v>15</v>
      </c>
      <c r="J836">
        <f t="shared" si="130"/>
        <v>0</v>
      </c>
      <c r="K836">
        <f t="shared" si="131"/>
        <v>0</v>
      </c>
      <c r="L836">
        <f t="shared" si="132"/>
        <v>0</v>
      </c>
      <c r="M836">
        <f t="shared" si="133"/>
        <v>0</v>
      </c>
      <c r="N836">
        <f t="shared" si="134"/>
        <v>0</v>
      </c>
      <c r="O836">
        <f t="shared" si="135"/>
        <v>0</v>
      </c>
      <c r="P836">
        <f t="shared" si="136"/>
        <v>0</v>
      </c>
      <c r="Q836">
        <f t="shared" si="137"/>
        <v>0</v>
      </c>
      <c r="R836">
        <f t="shared" si="138"/>
        <v>1</v>
      </c>
      <c r="S836">
        <f t="shared" si="139"/>
        <v>0</v>
      </c>
    </row>
    <row r="837" spans="1:19" x14ac:dyDescent="0.3">
      <c r="A837" t="s">
        <v>1865</v>
      </c>
      <c r="B837" t="s">
        <v>815</v>
      </c>
      <c r="C837" s="1">
        <v>35900</v>
      </c>
      <c r="D837" s="6">
        <v>2600493971</v>
      </c>
      <c r="E837" t="s">
        <v>11</v>
      </c>
      <c r="F837" t="s">
        <v>12</v>
      </c>
      <c r="G837" t="s">
        <v>27</v>
      </c>
      <c r="H837" t="s">
        <v>948</v>
      </c>
      <c r="I837" t="s">
        <v>15</v>
      </c>
      <c r="J837">
        <f t="shared" si="130"/>
        <v>1</v>
      </c>
      <c r="K837">
        <f t="shared" si="131"/>
        <v>0</v>
      </c>
      <c r="L837">
        <f t="shared" si="132"/>
        <v>0</v>
      </c>
      <c r="M837">
        <f t="shared" si="133"/>
        <v>0</v>
      </c>
      <c r="N837">
        <f t="shared" si="134"/>
        <v>0</v>
      </c>
      <c r="O837">
        <f t="shared" si="135"/>
        <v>0</v>
      </c>
      <c r="P837">
        <f t="shared" si="136"/>
        <v>0</v>
      </c>
      <c r="Q837">
        <f t="shared" si="137"/>
        <v>0</v>
      </c>
      <c r="R837">
        <f t="shared" si="138"/>
        <v>0</v>
      </c>
      <c r="S837">
        <f t="shared" si="139"/>
        <v>0</v>
      </c>
    </row>
    <row r="838" spans="1:19" x14ac:dyDescent="0.3">
      <c r="A838" t="s">
        <v>1866</v>
      </c>
      <c r="B838" t="s">
        <v>1867</v>
      </c>
      <c r="C838" s="1">
        <v>35749</v>
      </c>
      <c r="D838" s="6">
        <v>2065303047</v>
      </c>
      <c r="E838" t="s">
        <v>216</v>
      </c>
      <c r="F838" t="s">
        <v>216</v>
      </c>
      <c r="G838" t="s">
        <v>13</v>
      </c>
      <c r="H838" t="s">
        <v>1868</v>
      </c>
      <c r="I838" t="s">
        <v>22</v>
      </c>
      <c r="J838">
        <f t="shared" si="130"/>
        <v>0</v>
      </c>
      <c r="K838">
        <f t="shared" si="131"/>
        <v>0</v>
      </c>
      <c r="L838">
        <f t="shared" si="132"/>
        <v>0</v>
      </c>
      <c r="M838">
        <f t="shared" si="133"/>
        <v>0</v>
      </c>
      <c r="N838">
        <f t="shared" si="134"/>
        <v>0</v>
      </c>
      <c r="O838">
        <f t="shared" si="135"/>
        <v>0</v>
      </c>
      <c r="P838">
        <f t="shared" si="136"/>
        <v>0</v>
      </c>
      <c r="Q838">
        <f t="shared" si="137"/>
        <v>0</v>
      </c>
      <c r="R838">
        <f t="shared" si="138"/>
        <v>0</v>
      </c>
      <c r="S838">
        <f t="shared" si="139"/>
        <v>0</v>
      </c>
    </row>
    <row r="839" spans="1:19" x14ac:dyDescent="0.3">
      <c r="A839" t="s">
        <v>1869</v>
      </c>
      <c r="B839" t="s">
        <v>1341</v>
      </c>
      <c r="C839" s="1">
        <v>43747</v>
      </c>
      <c r="D839" s="6">
        <v>23256730182</v>
      </c>
      <c r="E839" t="s">
        <v>11</v>
      </c>
      <c r="F839" t="s">
        <v>403</v>
      </c>
      <c r="G839" t="s">
        <v>20</v>
      </c>
      <c r="H839" t="s">
        <v>942</v>
      </c>
      <c r="I839" t="s">
        <v>39</v>
      </c>
      <c r="J839">
        <f t="shared" si="130"/>
        <v>0</v>
      </c>
      <c r="K839">
        <f t="shared" si="131"/>
        <v>1</v>
      </c>
      <c r="L839">
        <f t="shared" si="132"/>
        <v>0</v>
      </c>
      <c r="M839">
        <f t="shared" si="133"/>
        <v>0</v>
      </c>
      <c r="N839">
        <f t="shared" si="134"/>
        <v>0</v>
      </c>
      <c r="O839">
        <f t="shared" si="135"/>
        <v>0</v>
      </c>
      <c r="P839">
        <f t="shared" si="136"/>
        <v>0</v>
      </c>
      <c r="Q839">
        <f t="shared" si="137"/>
        <v>0</v>
      </c>
      <c r="R839">
        <f t="shared" si="138"/>
        <v>0</v>
      </c>
      <c r="S839">
        <f t="shared" si="139"/>
        <v>0</v>
      </c>
    </row>
    <row r="840" spans="1:19" x14ac:dyDescent="0.3">
      <c r="A840" t="s">
        <v>1870</v>
      </c>
      <c r="B840" t="s">
        <v>1871</v>
      </c>
      <c r="C840" s="1">
        <v>33062</v>
      </c>
      <c r="D840" s="6">
        <v>26694246117</v>
      </c>
      <c r="E840" t="s">
        <v>216</v>
      </c>
      <c r="F840" t="s">
        <v>651</v>
      </c>
      <c r="G840" t="s">
        <v>44</v>
      </c>
      <c r="H840" t="s">
        <v>652</v>
      </c>
      <c r="I840" t="s">
        <v>15</v>
      </c>
      <c r="J840">
        <f t="shared" si="130"/>
        <v>0</v>
      </c>
      <c r="K840">
        <f t="shared" si="131"/>
        <v>0</v>
      </c>
      <c r="L840">
        <f t="shared" si="132"/>
        <v>0</v>
      </c>
      <c r="M840">
        <f t="shared" si="133"/>
        <v>0</v>
      </c>
      <c r="N840">
        <f t="shared" si="134"/>
        <v>0</v>
      </c>
      <c r="O840">
        <f t="shared" si="135"/>
        <v>0</v>
      </c>
      <c r="P840">
        <f t="shared" si="136"/>
        <v>0</v>
      </c>
      <c r="Q840">
        <f t="shared" si="137"/>
        <v>0</v>
      </c>
      <c r="R840">
        <f t="shared" si="138"/>
        <v>0</v>
      </c>
      <c r="S840">
        <f t="shared" si="139"/>
        <v>0</v>
      </c>
    </row>
    <row r="841" spans="1:19" x14ac:dyDescent="0.3">
      <c r="A841" t="s">
        <v>1486</v>
      </c>
      <c r="B841" t="s">
        <v>448</v>
      </c>
      <c r="C841" s="1">
        <v>30854</v>
      </c>
      <c r="D841" s="6">
        <v>2297199385</v>
      </c>
      <c r="E841" t="s">
        <v>86</v>
      </c>
      <c r="F841" t="s">
        <v>182</v>
      </c>
      <c r="G841" t="s">
        <v>44</v>
      </c>
      <c r="H841" t="s">
        <v>1054</v>
      </c>
      <c r="I841" t="s">
        <v>39</v>
      </c>
      <c r="J841">
        <f t="shared" si="130"/>
        <v>0</v>
      </c>
      <c r="K841">
        <f t="shared" si="131"/>
        <v>0</v>
      </c>
      <c r="L841">
        <f t="shared" si="132"/>
        <v>0</v>
      </c>
      <c r="M841">
        <f t="shared" si="133"/>
        <v>0</v>
      </c>
      <c r="N841">
        <f t="shared" si="134"/>
        <v>0</v>
      </c>
      <c r="O841">
        <f t="shared" si="135"/>
        <v>0</v>
      </c>
      <c r="P841">
        <f t="shared" si="136"/>
        <v>0</v>
      </c>
      <c r="Q841">
        <f t="shared" si="137"/>
        <v>1</v>
      </c>
      <c r="R841">
        <f t="shared" si="138"/>
        <v>0</v>
      </c>
      <c r="S841">
        <f t="shared" si="139"/>
        <v>0</v>
      </c>
    </row>
    <row r="842" spans="1:19" x14ac:dyDescent="0.3">
      <c r="A842" t="s">
        <v>1872</v>
      </c>
      <c r="B842" t="s">
        <v>1661</v>
      </c>
      <c r="C842" s="1">
        <v>32389</v>
      </c>
      <c r="D842" s="6">
        <v>2486088237</v>
      </c>
      <c r="E842" t="s">
        <v>36</v>
      </c>
      <c r="F842" t="s">
        <v>287</v>
      </c>
      <c r="G842" t="s">
        <v>27</v>
      </c>
      <c r="H842" t="s">
        <v>1873</v>
      </c>
      <c r="I842" t="s">
        <v>15</v>
      </c>
      <c r="J842">
        <f t="shared" si="130"/>
        <v>0</v>
      </c>
      <c r="K842">
        <f t="shared" si="131"/>
        <v>0</v>
      </c>
      <c r="L842">
        <f t="shared" si="132"/>
        <v>0</v>
      </c>
      <c r="M842">
        <f t="shared" si="133"/>
        <v>0</v>
      </c>
      <c r="N842">
        <f t="shared" si="134"/>
        <v>0</v>
      </c>
      <c r="O842">
        <f t="shared" si="135"/>
        <v>0</v>
      </c>
      <c r="P842">
        <f t="shared" si="136"/>
        <v>1</v>
      </c>
      <c r="Q842">
        <f t="shared" si="137"/>
        <v>0</v>
      </c>
      <c r="R842">
        <f t="shared" si="138"/>
        <v>0</v>
      </c>
      <c r="S842">
        <f t="shared" si="139"/>
        <v>0</v>
      </c>
    </row>
    <row r="843" spans="1:19" x14ac:dyDescent="0.3">
      <c r="A843" t="s">
        <v>1874</v>
      </c>
      <c r="B843" t="s">
        <v>1875</v>
      </c>
      <c r="C843" s="1">
        <v>40963</v>
      </c>
      <c r="D843" s="6">
        <v>21680388161</v>
      </c>
      <c r="E843" t="s">
        <v>110</v>
      </c>
      <c r="F843" t="s">
        <v>110</v>
      </c>
      <c r="G843" t="s">
        <v>20</v>
      </c>
      <c r="H843" t="s">
        <v>1651</v>
      </c>
      <c r="I843" t="s">
        <v>15</v>
      </c>
      <c r="J843">
        <f t="shared" si="130"/>
        <v>0</v>
      </c>
      <c r="K843">
        <f t="shared" si="131"/>
        <v>0</v>
      </c>
      <c r="L843">
        <f t="shared" si="132"/>
        <v>0</v>
      </c>
      <c r="M843">
        <f t="shared" si="133"/>
        <v>0</v>
      </c>
      <c r="N843">
        <f t="shared" si="134"/>
        <v>0</v>
      </c>
      <c r="O843">
        <f t="shared" si="135"/>
        <v>0</v>
      </c>
      <c r="P843">
        <f t="shared" si="136"/>
        <v>1</v>
      </c>
      <c r="Q843">
        <f t="shared" si="137"/>
        <v>0</v>
      </c>
      <c r="R843">
        <f t="shared" si="138"/>
        <v>0</v>
      </c>
      <c r="S843">
        <f t="shared" si="139"/>
        <v>0</v>
      </c>
    </row>
    <row r="844" spans="1:19" x14ac:dyDescent="0.3">
      <c r="A844" t="s">
        <v>1876</v>
      </c>
      <c r="B844" t="s">
        <v>1378</v>
      </c>
      <c r="C844" s="1">
        <v>17820</v>
      </c>
      <c r="D844" s="6">
        <v>24201475112</v>
      </c>
      <c r="E844" t="s">
        <v>114</v>
      </c>
      <c r="F844" t="s">
        <v>115</v>
      </c>
      <c r="G844" t="s">
        <v>44</v>
      </c>
      <c r="H844" t="s">
        <v>1388</v>
      </c>
      <c r="I844" t="s">
        <v>39</v>
      </c>
      <c r="J844">
        <f t="shared" si="130"/>
        <v>0</v>
      </c>
      <c r="K844">
        <f t="shared" si="131"/>
        <v>1</v>
      </c>
      <c r="L844">
        <f t="shared" si="132"/>
        <v>0</v>
      </c>
      <c r="M844">
        <f t="shared" si="133"/>
        <v>0</v>
      </c>
      <c r="N844">
        <f t="shared" si="134"/>
        <v>0</v>
      </c>
      <c r="O844">
        <f t="shared" si="135"/>
        <v>0</v>
      </c>
      <c r="P844">
        <f t="shared" si="136"/>
        <v>0</v>
      </c>
      <c r="Q844">
        <f t="shared" si="137"/>
        <v>0</v>
      </c>
      <c r="R844">
        <f t="shared" si="138"/>
        <v>0</v>
      </c>
      <c r="S844">
        <f t="shared" si="139"/>
        <v>0</v>
      </c>
    </row>
    <row r="845" spans="1:19" x14ac:dyDescent="0.3">
      <c r="A845" t="s">
        <v>1877</v>
      </c>
      <c r="B845" t="s">
        <v>1867</v>
      </c>
      <c r="C845" s="1">
        <v>18630</v>
      </c>
      <c r="D845" s="6">
        <v>2884138372</v>
      </c>
      <c r="E845" t="s">
        <v>86</v>
      </c>
      <c r="F845" t="s">
        <v>324</v>
      </c>
      <c r="G845" t="s">
        <v>20</v>
      </c>
      <c r="H845" t="s">
        <v>808</v>
      </c>
      <c r="I845" t="s">
        <v>39</v>
      </c>
      <c r="J845">
        <f t="shared" si="130"/>
        <v>0</v>
      </c>
      <c r="K845">
        <f t="shared" si="131"/>
        <v>0</v>
      </c>
      <c r="L845">
        <f t="shared" si="132"/>
        <v>0</v>
      </c>
      <c r="M845">
        <f t="shared" si="133"/>
        <v>0</v>
      </c>
      <c r="N845">
        <f t="shared" si="134"/>
        <v>0</v>
      </c>
      <c r="O845">
        <f t="shared" si="135"/>
        <v>0</v>
      </c>
      <c r="P845">
        <f t="shared" si="136"/>
        <v>0</v>
      </c>
      <c r="Q845">
        <f t="shared" si="137"/>
        <v>1</v>
      </c>
      <c r="R845">
        <f t="shared" si="138"/>
        <v>0</v>
      </c>
      <c r="S845">
        <f t="shared" si="139"/>
        <v>0</v>
      </c>
    </row>
    <row r="846" spans="1:19" x14ac:dyDescent="0.3">
      <c r="A846" t="s">
        <v>1878</v>
      </c>
      <c r="B846" t="s">
        <v>440</v>
      </c>
      <c r="C846" s="1">
        <v>42961</v>
      </c>
      <c r="D846" s="6">
        <v>2909764912</v>
      </c>
      <c r="E846" t="s">
        <v>91</v>
      </c>
      <c r="F846" t="s">
        <v>91</v>
      </c>
      <c r="G846" t="s">
        <v>13</v>
      </c>
      <c r="H846" t="s">
        <v>1859</v>
      </c>
      <c r="I846" t="s">
        <v>15</v>
      </c>
      <c r="J846">
        <f t="shared" si="130"/>
        <v>0</v>
      </c>
      <c r="K846">
        <f t="shared" si="131"/>
        <v>0</v>
      </c>
      <c r="L846">
        <f t="shared" si="132"/>
        <v>0</v>
      </c>
      <c r="M846">
        <f t="shared" si="133"/>
        <v>0</v>
      </c>
      <c r="N846">
        <f t="shared" si="134"/>
        <v>1</v>
      </c>
      <c r="O846">
        <f t="shared" si="135"/>
        <v>0</v>
      </c>
      <c r="P846">
        <f t="shared" si="136"/>
        <v>0</v>
      </c>
      <c r="Q846">
        <f t="shared" si="137"/>
        <v>0</v>
      </c>
      <c r="R846">
        <f t="shared" si="138"/>
        <v>0</v>
      </c>
      <c r="S846">
        <f t="shared" si="139"/>
        <v>0</v>
      </c>
    </row>
    <row r="847" spans="1:19" x14ac:dyDescent="0.3">
      <c r="A847" t="s">
        <v>1879</v>
      </c>
      <c r="B847" t="s">
        <v>1880</v>
      </c>
      <c r="C847" s="1">
        <v>21936</v>
      </c>
      <c r="D847" s="6">
        <v>2739485562</v>
      </c>
      <c r="E847" t="s">
        <v>193</v>
      </c>
      <c r="F847" t="s">
        <v>369</v>
      </c>
      <c r="G847" t="s">
        <v>44</v>
      </c>
      <c r="H847" t="s">
        <v>1478</v>
      </c>
      <c r="I847" t="s">
        <v>15</v>
      </c>
      <c r="J847">
        <f t="shared" si="130"/>
        <v>0</v>
      </c>
      <c r="K847">
        <f t="shared" si="131"/>
        <v>0</v>
      </c>
      <c r="L847">
        <f t="shared" si="132"/>
        <v>0</v>
      </c>
      <c r="M847">
        <f t="shared" si="133"/>
        <v>0</v>
      </c>
      <c r="N847">
        <f t="shared" si="134"/>
        <v>0</v>
      </c>
      <c r="O847">
        <f t="shared" si="135"/>
        <v>0</v>
      </c>
      <c r="P847">
        <f t="shared" si="136"/>
        <v>0</v>
      </c>
      <c r="Q847">
        <f t="shared" si="137"/>
        <v>0</v>
      </c>
      <c r="R847">
        <f t="shared" si="138"/>
        <v>1</v>
      </c>
      <c r="S847">
        <f t="shared" si="139"/>
        <v>0</v>
      </c>
    </row>
    <row r="848" spans="1:19" x14ac:dyDescent="0.3">
      <c r="A848" t="s">
        <v>1881</v>
      </c>
      <c r="B848" t="s">
        <v>751</v>
      </c>
      <c r="C848" s="1">
        <v>12725</v>
      </c>
      <c r="D848" s="6">
        <v>21273972215</v>
      </c>
      <c r="E848" t="s">
        <v>140</v>
      </c>
      <c r="F848" t="s">
        <v>245</v>
      </c>
      <c r="G848" t="s">
        <v>63</v>
      </c>
      <c r="H848" t="s">
        <v>1882</v>
      </c>
      <c r="I848" t="s">
        <v>15</v>
      </c>
      <c r="J848">
        <f t="shared" si="130"/>
        <v>1</v>
      </c>
      <c r="K848">
        <f t="shared" si="131"/>
        <v>0</v>
      </c>
      <c r="L848">
        <f t="shared" si="132"/>
        <v>0</v>
      </c>
      <c r="M848">
        <f t="shared" si="133"/>
        <v>0</v>
      </c>
      <c r="N848">
        <f t="shared" si="134"/>
        <v>0</v>
      </c>
      <c r="O848">
        <f t="shared" si="135"/>
        <v>0</v>
      </c>
      <c r="P848">
        <f t="shared" si="136"/>
        <v>0</v>
      </c>
      <c r="Q848">
        <f t="shared" si="137"/>
        <v>0</v>
      </c>
      <c r="R848">
        <f t="shared" si="138"/>
        <v>0</v>
      </c>
      <c r="S848">
        <f t="shared" si="139"/>
        <v>0</v>
      </c>
    </row>
    <row r="849" spans="1:19" x14ac:dyDescent="0.3">
      <c r="A849" t="s">
        <v>1883</v>
      </c>
      <c r="B849" t="s">
        <v>1884</v>
      </c>
      <c r="C849" s="1">
        <v>23949</v>
      </c>
      <c r="D849" s="6">
        <v>19040777136</v>
      </c>
      <c r="E849" t="s">
        <v>25</v>
      </c>
      <c r="F849" t="s">
        <v>1403</v>
      </c>
      <c r="G849" t="s">
        <v>44</v>
      </c>
      <c r="H849" t="s">
        <v>1885</v>
      </c>
      <c r="I849" t="s">
        <v>22</v>
      </c>
      <c r="J849">
        <f t="shared" si="130"/>
        <v>0</v>
      </c>
      <c r="K849">
        <f t="shared" si="131"/>
        <v>0</v>
      </c>
      <c r="L849">
        <f t="shared" si="132"/>
        <v>0</v>
      </c>
      <c r="M849">
        <f t="shared" si="133"/>
        <v>0</v>
      </c>
      <c r="N849">
        <f t="shared" si="134"/>
        <v>0</v>
      </c>
      <c r="O849">
        <f t="shared" si="135"/>
        <v>0</v>
      </c>
      <c r="P849">
        <f t="shared" si="136"/>
        <v>0</v>
      </c>
      <c r="Q849">
        <f t="shared" si="137"/>
        <v>0</v>
      </c>
      <c r="R849">
        <f t="shared" si="138"/>
        <v>0</v>
      </c>
      <c r="S849">
        <f t="shared" si="139"/>
        <v>0</v>
      </c>
    </row>
    <row r="850" spans="1:19" x14ac:dyDescent="0.3">
      <c r="A850" t="s">
        <v>1886</v>
      </c>
      <c r="B850" t="s">
        <v>679</v>
      </c>
      <c r="C850" s="1">
        <v>10905</v>
      </c>
      <c r="D850" s="6">
        <v>27826305127</v>
      </c>
      <c r="E850" t="s">
        <v>25</v>
      </c>
      <c r="F850" t="s">
        <v>76</v>
      </c>
      <c r="G850" t="s">
        <v>63</v>
      </c>
      <c r="H850" t="s">
        <v>1128</v>
      </c>
      <c r="I850" t="s">
        <v>15</v>
      </c>
      <c r="J850">
        <f t="shared" si="130"/>
        <v>0</v>
      </c>
      <c r="K850">
        <f t="shared" si="131"/>
        <v>0</v>
      </c>
      <c r="L850">
        <f t="shared" si="132"/>
        <v>1</v>
      </c>
      <c r="M850">
        <f t="shared" si="133"/>
        <v>0</v>
      </c>
      <c r="N850">
        <f t="shared" si="134"/>
        <v>0</v>
      </c>
      <c r="O850">
        <f t="shared" si="135"/>
        <v>0</v>
      </c>
      <c r="P850">
        <f t="shared" si="136"/>
        <v>0</v>
      </c>
      <c r="Q850">
        <f t="shared" si="137"/>
        <v>0</v>
      </c>
      <c r="R850">
        <f t="shared" si="138"/>
        <v>0</v>
      </c>
      <c r="S850">
        <f t="shared" si="139"/>
        <v>0</v>
      </c>
    </row>
    <row r="851" spans="1:19" x14ac:dyDescent="0.3">
      <c r="A851" t="s">
        <v>1887</v>
      </c>
      <c r="B851" t="s">
        <v>1888</v>
      </c>
      <c r="C851" s="1">
        <v>24772</v>
      </c>
      <c r="D851" s="6">
        <v>20310990179</v>
      </c>
      <c r="E851" t="s">
        <v>11</v>
      </c>
      <c r="F851" t="s">
        <v>205</v>
      </c>
      <c r="G851" t="s">
        <v>63</v>
      </c>
      <c r="H851" t="s">
        <v>1889</v>
      </c>
      <c r="I851" t="s">
        <v>39</v>
      </c>
      <c r="J851">
        <f t="shared" si="130"/>
        <v>0</v>
      </c>
      <c r="K851">
        <f t="shared" si="131"/>
        <v>1</v>
      </c>
      <c r="L851">
        <f t="shared" si="132"/>
        <v>0</v>
      </c>
      <c r="M851">
        <f t="shared" si="133"/>
        <v>0</v>
      </c>
      <c r="N851">
        <f t="shared" si="134"/>
        <v>0</v>
      </c>
      <c r="O851">
        <f t="shared" si="135"/>
        <v>0</v>
      </c>
      <c r="P851">
        <f t="shared" si="136"/>
        <v>0</v>
      </c>
      <c r="Q851">
        <f t="shared" si="137"/>
        <v>0</v>
      </c>
      <c r="R851">
        <f t="shared" si="138"/>
        <v>0</v>
      </c>
      <c r="S851">
        <f t="shared" si="139"/>
        <v>0</v>
      </c>
    </row>
    <row r="852" spans="1:19" x14ac:dyDescent="0.3">
      <c r="A852" t="s">
        <v>1890</v>
      </c>
      <c r="B852" t="s">
        <v>296</v>
      </c>
      <c r="C852" s="1">
        <v>9392</v>
      </c>
      <c r="D852" s="6">
        <v>255120601410</v>
      </c>
      <c r="E852" t="s">
        <v>52</v>
      </c>
      <c r="F852" t="s">
        <v>102</v>
      </c>
      <c r="G852" t="s">
        <v>44</v>
      </c>
      <c r="H852" t="s">
        <v>1891</v>
      </c>
      <c r="I852" t="s">
        <v>22</v>
      </c>
      <c r="J852">
        <f t="shared" si="130"/>
        <v>0</v>
      </c>
      <c r="K852">
        <f t="shared" si="131"/>
        <v>0</v>
      </c>
      <c r="L852">
        <f t="shared" si="132"/>
        <v>0</v>
      </c>
      <c r="M852">
        <f t="shared" si="133"/>
        <v>0</v>
      </c>
      <c r="N852">
        <f t="shared" si="134"/>
        <v>0</v>
      </c>
      <c r="O852">
        <f t="shared" si="135"/>
        <v>0</v>
      </c>
      <c r="P852">
        <f t="shared" si="136"/>
        <v>0</v>
      </c>
      <c r="Q852">
        <f t="shared" si="137"/>
        <v>0</v>
      </c>
      <c r="R852">
        <f t="shared" si="138"/>
        <v>0</v>
      </c>
      <c r="S852">
        <f t="shared" si="139"/>
        <v>0</v>
      </c>
    </row>
    <row r="853" spans="1:19" x14ac:dyDescent="0.3">
      <c r="A853" t="s">
        <v>1892</v>
      </c>
      <c r="B853" t="s">
        <v>1328</v>
      </c>
      <c r="C853" s="1">
        <v>30711</v>
      </c>
      <c r="D853" s="6">
        <v>2302251597</v>
      </c>
      <c r="E853" t="s">
        <v>193</v>
      </c>
      <c r="F853" t="s">
        <v>359</v>
      </c>
      <c r="G853" t="s">
        <v>27</v>
      </c>
      <c r="H853" t="s">
        <v>708</v>
      </c>
      <c r="I853" t="s">
        <v>22</v>
      </c>
      <c r="J853">
        <f t="shared" si="130"/>
        <v>0</v>
      </c>
      <c r="K853">
        <f t="shared" si="131"/>
        <v>0</v>
      </c>
      <c r="L853">
        <f t="shared" si="132"/>
        <v>0</v>
      </c>
      <c r="M853">
        <f t="shared" si="133"/>
        <v>0</v>
      </c>
      <c r="N853">
        <f t="shared" si="134"/>
        <v>0</v>
      </c>
      <c r="O853">
        <f t="shared" si="135"/>
        <v>0</v>
      </c>
      <c r="P853">
        <f t="shared" si="136"/>
        <v>0</v>
      </c>
      <c r="Q853">
        <f t="shared" si="137"/>
        <v>0</v>
      </c>
      <c r="R853">
        <f t="shared" si="138"/>
        <v>0</v>
      </c>
      <c r="S853">
        <f t="shared" si="139"/>
        <v>0</v>
      </c>
    </row>
    <row r="854" spans="1:19" x14ac:dyDescent="0.3">
      <c r="A854" t="s">
        <v>1893</v>
      </c>
      <c r="B854" t="s">
        <v>402</v>
      </c>
      <c r="C854" s="1">
        <v>37128</v>
      </c>
      <c r="D854" s="6">
        <v>2167038268</v>
      </c>
      <c r="E854" t="s">
        <v>193</v>
      </c>
      <c r="F854" t="s">
        <v>369</v>
      </c>
      <c r="G854" t="s">
        <v>63</v>
      </c>
      <c r="H854" t="s">
        <v>1894</v>
      </c>
      <c r="I854" t="s">
        <v>39</v>
      </c>
      <c r="J854">
        <f t="shared" si="130"/>
        <v>0</v>
      </c>
      <c r="K854">
        <f t="shared" si="131"/>
        <v>0</v>
      </c>
      <c r="L854">
        <f t="shared" si="132"/>
        <v>0</v>
      </c>
      <c r="M854">
        <f t="shared" si="133"/>
        <v>0</v>
      </c>
      <c r="N854">
        <f t="shared" si="134"/>
        <v>0</v>
      </c>
      <c r="O854">
        <f t="shared" si="135"/>
        <v>0</v>
      </c>
      <c r="P854">
        <f t="shared" si="136"/>
        <v>0</v>
      </c>
      <c r="Q854">
        <f t="shared" si="137"/>
        <v>0</v>
      </c>
      <c r="R854">
        <f t="shared" si="138"/>
        <v>0</v>
      </c>
      <c r="S854">
        <f t="shared" si="139"/>
        <v>1</v>
      </c>
    </row>
    <row r="855" spans="1:19" x14ac:dyDescent="0.3">
      <c r="A855" t="s">
        <v>1895</v>
      </c>
      <c r="B855" t="s">
        <v>345</v>
      </c>
      <c r="C855" s="1">
        <v>18906</v>
      </c>
      <c r="D855" s="6">
        <v>22509464810</v>
      </c>
      <c r="E855" t="s">
        <v>91</v>
      </c>
      <c r="F855" t="s">
        <v>92</v>
      </c>
      <c r="G855" t="s">
        <v>63</v>
      </c>
      <c r="H855" t="s">
        <v>1259</v>
      </c>
      <c r="I855" t="s">
        <v>22</v>
      </c>
      <c r="J855">
        <f t="shared" si="130"/>
        <v>0</v>
      </c>
      <c r="K855">
        <f t="shared" si="131"/>
        <v>0</v>
      </c>
      <c r="L855">
        <f t="shared" si="132"/>
        <v>0</v>
      </c>
      <c r="M855">
        <f t="shared" si="133"/>
        <v>0</v>
      </c>
      <c r="N855">
        <f t="shared" si="134"/>
        <v>0</v>
      </c>
      <c r="O855">
        <f t="shared" si="135"/>
        <v>0</v>
      </c>
      <c r="P855">
        <f t="shared" si="136"/>
        <v>0</v>
      </c>
      <c r="Q855">
        <f t="shared" si="137"/>
        <v>0</v>
      </c>
      <c r="R855">
        <f t="shared" si="138"/>
        <v>0</v>
      </c>
      <c r="S855">
        <f t="shared" si="139"/>
        <v>0</v>
      </c>
    </row>
    <row r="856" spans="1:19" x14ac:dyDescent="0.3">
      <c r="A856" t="s">
        <v>1896</v>
      </c>
      <c r="B856" t="s">
        <v>1445</v>
      </c>
      <c r="C856" s="1">
        <v>28746</v>
      </c>
      <c r="D856" s="6">
        <v>2718599848</v>
      </c>
      <c r="E856" t="s">
        <v>52</v>
      </c>
      <c r="F856" t="s">
        <v>366</v>
      </c>
      <c r="G856" t="s">
        <v>20</v>
      </c>
      <c r="H856" t="s">
        <v>319</v>
      </c>
      <c r="I856" t="s">
        <v>15</v>
      </c>
      <c r="J856">
        <f t="shared" si="130"/>
        <v>0</v>
      </c>
      <c r="K856">
        <f t="shared" si="131"/>
        <v>0</v>
      </c>
      <c r="L856">
        <f t="shared" si="132"/>
        <v>0</v>
      </c>
      <c r="M856">
        <f t="shared" si="133"/>
        <v>0</v>
      </c>
      <c r="N856">
        <f t="shared" si="134"/>
        <v>1</v>
      </c>
      <c r="O856">
        <f t="shared" si="135"/>
        <v>0</v>
      </c>
      <c r="P856">
        <f t="shared" si="136"/>
        <v>0</v>
      </c>
      <c r="Q856">
        <f t="shared" si="137"/>
        <v>0</v>
      </c>
      <c r="R856">
        <f t="shared" si="138"/>
        <v>0</v>
      </c>
      <c r="S856">
        <f t="shared" si="139"/>
        <v>0</v>
      </c>
    </row>
    <row r="857" spans="1:19" x14ac:dyDescent="0.3">
      <c r="A857" t="s">
        <v>1154</v>
      </c>
      <c r="B857" t="s">
        <v>1504</v>
      </c>
      <c r="C857" s="1">
        <v>40535</v>
      </c>
      <c r="D857" s="6">
        <v>2605141881</v>
      </c>
      <c r="E857" t="s">
        <v>11</v>
      </c>
      <c r="F857" t="s">
        <v>205</v>
      </c>
      <c r="G857" t="s">
        <v>20</v>
      </c>
      <c r="H857" t="s">
        <v>1897</v>
      </c>
      <c r="I857" t="s">
        <v>39</v>
      </c>
      <c r="J857">
        <f t="shared" si="130"/>
        <v>0</v>
      </c>
      <c r="K857">
        <f t="shared" si="131"/>
        <v>1</v>
      </c>
      <c r="L857">
        <f t="shared" si="132"/>
        <v>0</v>
      </c>
      <c r="M857">
        <f t="shared" si="133"/>
        <v>0</v>
      </c>
      <c r="N857">
        <f t="shared" si="134"/>
        <v>0</v>
      </c>
      <c r="O857">
        <f t="shared" si="135"/>
        <v>0</v>
      </c>
      <c r="P857">
        <f t="shared" si="136"/>
        <v>0</v>
      </c>
      <c r="Q857">
        <f t="shared" si="137"/>
        <v>0</v>
      </c>
      <c r="R857">
        <f t="shared" si="138"/>
        <v>0</v>
      </c>
      <c r="S857">
        <f t="shared" si="139"/>
        <v>0</v>
      </c>
    </row>
    <row r="858" spans="1:19" x14ac:dyDescent="0.3">
      <c r="A858" t="s">
        <v>978</v>
      </c>
      <c r="B858" t="s">
        <v>1175</v>
      </c>
      <c r="C858" s="1">
        <v>20891</v>
      </c>
      <c r="D858" s="6">
        <v>2732366435</v>
      </c>
      <c r="E858" t="s">
        <v>52</v>
      </c>
      <c r="F858" t="s">
        <v>102</v>
      </c>
      <c r="G858" t="s">
        <v>44</v>
      </c>
      <c r="H858" t="s">
        <v>518</v>
      </c>
      <c r="I858" t="s">
        <v>39</v>
      </c>
      <c r="J858">
        <f t="shared" si="130"/>
        <v>0</v>
      </c>
      <c r="K858">
        <f t="shared" si="131"/>
        <v>0</v>
      </c>
      <c r="L858">
        <f t="shared" si="132"/>
        <v>0</v>
      </c>
      <c r="M858">
        <f t="shared" si="133"/>
        <v>0</v>
      </c>
      <c r="N858">
        <f t="shared" si="134"/>
        <v>0</v>
      </c>
      <c r="O858">
        <f t="shared" si="135"/>
        <v>1</v>
      </c>
      <c r="P858">
        <f t="shared" si="136"/>
        <v>0</v>
      </c>
      <c r="Q858">
        <f t="shared" si="137"/>
        <v>0</v>
      </c>
      <c r="R858">
        <f t="shared" si="138"/>
        <v>0</v>
      </c>
      <c r="S858">
        <f t="shared" si="139"/>
        <v>0</v>
      </c>
    </row>
    <row r="859" spans="1:19" x14ac:dyDescent="0.3">
      <c r="A859" t="s">
        <v>1898</v>
      </c>
      <c r="B859" t="s">
        <v>1492</v>
      </c>
      <c r="C859" s="1">
        <v>32460</v>
      </c>
      <c r="D859" s="6">
        <v>23520065227</v>
      </c>
      <c r="E859" t="s">
        <v>11</v>
      </c>
      <c r="F859" t="s">
        <v>11</v>
      </c>
      <c r="G859" t="s">
        <v>44</v>
      </c>
      <c r="H859" t="s">
        <v>482</v>
      </c>
      <c r="I859" t="s">
        <v>39</v>
      </c>
      <c r="J859">
        <f t="shared" si="130"/>
        <v>0</v>
      </c>
      <c r="K859">
        <f t="shared" si="131"/>
        <v>1</v>
      </c>
      <c r="L859">
        <f t="shared" si="132"/>
        <v>0</v>
      </c>
      <c r="M859">
        <f t="shared" si="133"/>
        <v>0</v>
      </c>
      <c r="N859">
        <f t="shared" si="134"/>
        <v>0</v>
      </c>
      <c r="O859">
        <f t="shared" si="135"/>
        <v>0</v>
      </c>
      <c r="P859">
        <f t="shared" si="136"/>
        <v>0</v>
      </c>
      <c r="Q859">
        <f t="shared" si="137"/>
        <v>0</v>
      </c>
      <c r="R859">
        <f t="shared" si="138"/>
        <v>0</v>
      </c>
      <c r="S859">
        <f t="shared" si="139"/>
        <v>0</v>
      </c>
    </row>
    <row r="860" spans="1:19" x14ac:dyDescent="0.3">
      <c r="A860" t="s">
        <v>1899</v>
      </c>
      <c r="B860" t="s">
        <v>167</v>
      </c>
      <c r="C860" s="1">
        <v>40943</v>
      </c>
      <c r="D860" s="6">
        <v>28713101109</v>
      </c>
      <c r="E860" t="s">
        <v>52</v>
      </c>
      <c r="F860" t="s">
        <v>102</v>
      </c>
      <c r="G860" t="s">
        <v>44</v>
      </c>
      <c r="H860" t="s">
        <v>886</v>
      </c>
      <c r="I860" t="s">
        <v>15</v>
      </c>
      <c r="J860">
        <f t="shared" si="130"/>
        <v>0</v>
      </c>
      <c r="K860">
        <f t="shared" si="131"/>
        <v>0</v>
      </c>
      <c r="L860">
        <f t="shared" si="132"/>
        <v>0</v>
      </c>
      <c r="M860">
        <f t="shared" si="133"/>
        <v>0</v>
      </c>
      <c r="N860">
        <f t="shared" si="134"/>
        <v>1</v>
      </c>
      <c r="O860">
        <f t="shared" si="135"/>
        <v>0</v>
      </c>
      <c r="P860">
        <f t="shared" si="136"/>
        <v>0</v>
      </c>
      <c r="Q860">
        <f t="shared" si="137"/>
        <v>0</v>
      </c>
      <c r="R860">
        <f t="shared" si="138"/>
        <v>0</v>
      </c>
      <c r="S860">
        <f t="shared" si="139"/>
        <v>0</v>
      </c>
    </row>
    <row r="861" spans="1:19" x14ac:dyDescent="0.3">
      <c r="A861" t="s">
        <v>1900</v>
      </c>
      <c r="B861" t="s">
        <v>616</v>
      </c>
      <c r="C861" s="1">
        <v>23947</v>
      </c>
      <c r="D861" s="6">
        <v>29436182111</v>
      </c>
      <c r="E861" t="s">
        <v>52</v>
      </c>
      <c r="F861" t="s">
        <v>52</v>
      </c>
      <c r="G861" t="s">
        <v>13</v>
      </c>
      <c r="H861" t="s">
        <v>1597</v>
      </c>
      <c r="I861" t="s">
        <v>15</v>
      </c>
      <c r="J861">
        <f t="shared" si="130"/>
        <v>0</v>
      </c>
      <c r="K861">
        <f t="shared" si="131"/>
        <v>0</v>
      </c>
      <c r="L861">
        <f t="shared" si="132"/>
        <v>0</v>
      </c>
      <c r="M861">
        <f t="shared" si="133"/>
        <v>0</v>
      </c>
      <c r="N861">
        <f t="shared" si="134"/>
        <v>1</v>
      </c>
      <c r="O861">
        <f t="shared" si="135"/>
        <v>0</v>
      </c>
      <c r="P861">
        <f t="shared" si="136"/>
        <v>0</v>
      </c>
      <c r="Q861">
        <f t="shared" si="137"/>
        <v>0</v>
      </c>
      <c r="R861">
        <f t="shared" si="138"/>
        <v>0</v>
      </c>
      <c r="S861">
        <f t="shared" si="139"/>
        <v>0</v>
      </c>
    </row>
    <row r="862" spans="1:19" x14ac:dyDescent="0.3">
      <c r="A862" t="s">
        <v>1901</v>
      </c>
      <c r="B862" t="s">
        <v>1902</v>
      </c>
      <c r="C862" s="1">
        <v>28597</v>
      </c>
      <c r="D862" s="6">
        <v>25849508224</v>
      </c>
      <c r="E862" t="s">
        <v>216</v>
      </c>
      <c r="F862" t="s">
        <v>217</v>
      </c>
      <c r="G862" t="s">
        <v>20</v>
      </c>
      <c r="H862" t="s">
        <v>1903</v>
      </c>
      <c r="I862" t="s">
        <v>22</v>
      </c>
      <c r="J862">
        <f t="shared" si="130"/>
        <v>0</v>
      </c>
      <c r="K862">
        <f t="shared" si="131"/>
        <v>0</v>
      </c>
      <c r="L862">
        <f t="shared" si="132"/>
        <v>0</v>
      </c>
      <c r="M862">
        <f t="shared" si="133"/>
        <v>0</v>
      </c>
      <c r="N862">
        <f t="shared" si="134"/>
        <v>0</v>
      </c>
      <c r="O862">
        <f t="shared" si="135"/>
        <v>0</v>
      </c>
      <c r="P862">
        <f t="shared" si="136"/>
        <v>0</v>
      </c>
      <c r="Q862">
        <f t="shared" si="137"/>
        <v>0</v>
      </c>
      <c r="R862">
        <f t="shared" si="138"/>
        <v>0</v>
      </c>
      <c r="S862">
        <f t="shared" si="139"/>
        <v>0</v>
      </c>
    </row>
    <row r="863" spans="1:19" x14ac:dyDescent="0.3">
      <c r="A863" t="s">
        <v>1590</v>
      </c>
      <c r="B863" t="s">
        <v>1904</v>
      </c>
      <c r="C863" s="1">
        <v>38757</v>
      </c>
      <c r="D863" s="6">
        <v>22017476111</v>
      </c>
      <c r="E863" t="s">
        <v>25</v>
      </c>
      <c r="F863" t="s">
        <v>26</v>
      </c>
      <c r="G863" t="s">
        <v>20</v>
      </c>
      <c r="H863" t="s">
        <v>843</v>
      </c>
      <c r="I863" t="s">
        <v>15</v>
      </c>
      <c r="J863">
        <f t="shared" si="130"/>
        <v>0</v>
      </c>
      <c r="K863">
        <f t="shared" si="131"/>
        <v>0</v>
      </c>
      <c r="L863">
        <f t="shared" si="132"/>
        <v>1</v>
      </c>
      <c r="M863">
        <f t="shared" si="133"/>
        <v>0</v>
      </c>
      <c r="N863">
        <f t="shared" si="134"/>
        <v>0</v>
      </c>
      <c r="O863">
        <f t="shared" si="135"/>
        <v>0</v>
      </c>
      <c r="P863">
        <f t="shared" si="136"/>
        <v>0</v>
      </c>
      <c r="Q863">
        <f t="shared" si="137"/>
        <v>0</v>
      </c>
      <c r="R863">
        <f t="shared" si="138"/>
        <v>0</v>
      </c>
      <c r="S863">
        <f t="shared" si="139"/>
        <v>0</v>
      </c>
    </row>
    <row r="864" spans="1:19" x14ac:dyDescent="0.3">
      <c r="A864" t="s">
        <v>1905</v>
      </c>
      <c r="B864" t="s">
        <v>81</v>
      </c>
      <c r="C864" s="1">
        <v>30687</v>
      </c>
      <c r="D864" s="6">
        <v>198908261010</v>
      </c>
      <c r="E864" t="s">
        <v>42</v>
      </c>
      <c r="F864" t="s">
        <v>43</v>
      </c>
      <c r="G864" t="s">
        <v>27</v>
      </c>
      <c r="H864" t="s">
        <v>903</v>
      </c>
      <c r="I864" t="s">
        <v>39</v>
      </c>
      <c r="J864">
        <f t="shared" si="130"/>
        <v>0</v>
      </c>
      <c r="K864">
        <f t="shared" si="131"/>
        <v>0</v>
      </c>
      <c r="L864">
        <f t="shared" si="132"/>
        <v>0</v>
      </c>
      <c r="M864">
        <f t="shared" si="133"/>
        <v>1</v>
      </c>
      <c r="N864">
        <f t="shared" si="134"/>
        <v>0</v>
      </c>
      <c r="O864">
        <f t="shared" si="135"/>
        <v>0</v>
      </c>
      <c r="P864">
        <f t="shared" si="136"/>
        <v>0</v>
      </c>
      <c r="Q864">
        <f t="shared" si="137"/>
        <v>0</v>
      </c>
      <c r="R864">
        <f t="shared" si="138"/>
        <v>0</v>
      </c>
      <c r="S864">
        <f t="shared" si="139"/>
        <v>0</v>
      </c>
    </row>
    <row r="865" spans="1:19" x14ac:dyDescent="0.3">
      <c r="A865" t="s">
        <v>534</v>
      </c>
      <c r="B865" t="s">
        <v>1815</v>
      </c>
      <c r="C865" s="1">
        <v>42699</v>
      </c>
      <c r="D865" s="6">
        <v>2235979527</v>
      </c>
      <c r="E865" t="s">
        <v>328</v>
      </c>
      <c r="F865" t="s">
        <v>771</v>
      </c>
      <c r="G865" t="s">
        <v>20</v>
      </c>
      <c r="H865" t="s">
        <v>1906</v>
      </c>
      <c r="I865" t="s">
        <v>22</v>
      </c>
      <c r="J865">
        <f t="shared" si="130"/>
        <v>0</v>
      </c>
      <c r="K865">
        <f t="shared" si="131"/>
        <v>0</v>
      </c>
      <c r="L865">
        <f t="shared" si="132"/>
        <v>0</v>
      </c>
      <c r="M865">
        <f t="shared" si="133"/>
        <v>0</v>
      </c>
      <c r="N865">
        <f t="shared" si="134"/>
        <v>0</v>
      </c>
      <c r="O865">
        <f t="shared" si="135"/>
        <v>0</v>
      </c>
      <c r="P865">
        <f t="shared" si="136"/>
        <v>0</v>
      </c>
      <c r="Q865">
        <f t="shared" si="137"/>
        <v>0</v>
      </c>
      <c r="R865">
        <f t="shared" si="138"/>
        <v>0</v>
      </c>
      <c r="S865">
        <f t="shared" si="139"/>
        <v>0</v>
      </c>
    </row>
    <row r="866" spans="1:19" x14ac:dyDescent="0.3">
      <c r="A866" t="s">
        <v>1907</v>
      </c>
      <c r="B866" t="s">
        <v>1387</v>
      </c>
      <c r="C866" s="1">
        <v>29600</v>
      </c>
      <c r="D866" s="6">
        <v>21106391225</v>
      </c>
      <c r="E866" t="s">
        <v>11</v>
      </c>
      <c r="F866" t="s">
        <v>607</v>
      </c>
      <c r="G866" t="s">
        <v>44</v>
      </c>
      <c r="H866" t="s">
        <v>1100</v>
      </c>
      <c r="I866" t="s">
        <v>22</v>
      </c>
      <c r="J866">
        <f t="shared" si="130"/>
        <v>0</v>
      </c>
      <c r="K866">
        <f t="shared" si="131"/>
        <v>0</v>
      </c>
      <c r="L866">
        <f t="shared" si="132"/>
        <v>0</v>
      </c>
      <c r="M866">
        <f t="shared" si="133"/>
        <v>0</v>
      </c>
      <c r="N866">
        <f t="shared" si="134"/>
        <v>0</v>
      </c>
      <c r="O866">
        <f t="shared" si="135"/>
        <v>0</v>
      </c>
      <c r="P866">
        <f t="shared" si="136"/>
        <v>0</v>
      </c>
      <c r="Q866">
        <f t="shared" si="137"/>
        <v>0</v>
      </c>
      <c r="R866">
        <f t="shared" si="138"/>
        <v>0</v>
      </c>
      <c r="S866">
        <f t="shared" si="139"/>
        <v>0</v>
      </c>
    </row>
    <row r="867" spans="1:19" x14ac:dyDescent="0.3">
      <c r="A867" t="s">
        <v>1908</v>
      </c>
      <c r="B867" t="s">
        <v>1291</v>
      </c>
      <c r="C867" s="1">
        <v>30598</v>
      </c>
      <c r="D867" s="6">
        <v>27433792203</v>
      </c>
      <c r="E867" t="s">
        <v>91</v>
      </c>
      <c r="F867" t="s">
        <v>91</v>
      </c>
      <c r="G867" t="s">
        <v>13</v>
      </c>
      <c r="H867" t="s">
        <v>73</v>
      </c>
      <c r="I867" t="s">
        <v>22</v>
      </c>
      <c r="J867">
        <f t="shared" si="130"/>
        <v>0</v>
      </c>
      <c r="K867">
        <f t="shared" si="131"/>
        <v>0</v>
      </c>
      <c r="L867">
        <f t="shared" si="132"/>
        <v>0</v>
      </c>
      <c r="M867">
        <f t="shared" si="133"/>
        <v>0</v>
      </c>
      <c r="N867">
        <f t="shared" si="134"/>
        <v>0</v>
      </c>
      <c r="O867">
        <f t="shared" si="135"/>
        <v>0</v>
      </c>
      <c r="P867">
        <f t="shared" si="136"/>
        <v>0</v>
      </c>
      <c r="Q867">
        <f t="shared" si="137"/>
        <v>0</v>
      </c>
      <c r="R867">
        <f t="shared" si="138"/>
        <v>0</v>
      </c>
      <c r="S867">
        <f t="shared" si="139"/>
        <v>0</v>
      </c>
    </row>
    <row r="868" spans="1:19" x14ac:dyDescent="0.3">
      <c r="A868" t="s">
        <v>1909</v>
      </c>
      <c r="B868" t="s">
        <v>1199</v>
      </c>
      <c r="C868" s="1">
        <v>12790</v>
      </c>
      <c r="D868" s="6">
        <v>2645388797</v>
      </c>
      <c r="E868" t="s">
        <v>25</v>
      </c>
      <c r="F868" t="s">
        <v>1910</v>
      </c>
      <c r="G868" t="s">
        <v>13</v>
      </c>
      <c r="H868" t="s">
        <v>1737</v>
      </c>
      <c r="I868" t="s">
        <v>39</v>
      </c>
      <c r="J868">
        <f t="shared" si="130"/>
        <v>0</v>
      </c>
      <c r="K868">
        <f t="shared" si="131"/>
        <v>0</v>
      </c>
      <c r="L868">
        <f t="shared" si="132"/>
        <v>0</v>
      </c>
      <c r="M868">
        <f t="shared" si="133"/>
        <v>1</v>
      </c>
      <c r="N868">
        <f t="shared" si="134"/>
        <v>0</v>
      </c>
      <c r="O868">
        <f t="shared" si="135"/>
        <v>0</v>
      </c>
      <c r="P868">
        <f t="shared" si="136"/>
        <v>0</v>
      </c>
      <c r="Q868">
        <f t="shared" si="137"/>
        <v>0</v>
      </c>
      <c r="R868">
        <f t="shared" si="138"/>
        <v>0</v>
      </c>
      <c r="S868">
        <f t="shared" si="139"/>
        <v>0</v>
      </c>
    </row>
    <row r="869" spans="1:19" x14ac:dyDescent="0.3">
      <c r="A869" t="s">
        <v>1911</v>
      </c>
      <c r="B869" t="s">
        <v>1397</v>
      </c>
      <c r="C869" s="1">
        <v>20744</v>
      </c>
      <c r="D869" s="6">
        <v>2786063576</v>
      </c>
      <c r="E869" t="s">
        <v>36</v>
      </c>
      <c r="F869" t="s">
        <v>62</v>
      </c>
      <c r="G869" t="s">
        <v>27</v>
      </c>
      <c r="H869" t="s">
        <v>1032</v>
      </c>
      <c r="I869" t="s">
        <v>22</v>
      </c>
      <c r="J869">
        <f t="shared" si="130"/>
        <v>0</v>
      </c>
      <c r="K869">
        <f t="shared" si="131"/>
        <v>0</v>
      </c>
      <c r="L869">
        <f t="shared" si="132"/>
        <v>0</v>
      </c>
      <c r="M869">
        <f t="shared" si="133"/>
        <v>0</v>
      </c>
      <c r="N869">
        <f t="shared" si="134"/>
        <v>0</v>
      </c>
      <c r="O869">
        <f t="shared" si="135"/>
        <v>0</v>
      </c>
      <c r="P869">
        <f t="shared" si="136"/>
        <v>0</v>
      </c>
      <c r="Q869">
        <f t="shared" si="137"/>
        <v>0</v>
      </c>
      <c r="R869">
        <f t="shared" si="138"/>
        <v>0</v>
      </c>
      <c r="S869">
        <f t="shared" si="139"/>
        <v>0</v>
      </c>
    </row>
    <row r="870" spans="1:19" x14ac:dyDescent="0.3">
      <c r="A870" t="s">
        <v>772</v>
      </c>
      <c r="B870" t="s">
        <v>1640</v>
      </c>
      <c r="C870" s="1">
        <v>40864</v>
      </c>
      <c r="D870" s="6">
        <v>29866133155</v>
      </c>
      <c r="E870" t="s">
        <v>328</v>
      </c>
      <c r="F870" t="s">
        <v>515</v>
      </c>
      <c r="G870" t="s">
        <v>13</v>
      </c>
      <c r="H870" t="s">
        <v>1912</v>
      </c>
      <c r="I870" t="s">
        <v>39</v>
      </c>
      <c r="J870">
        <f t="shared" si="130"/>
        <v>0</v>
      </c>
      <c r="K870">
        <f t="shared" si="131"/>
        <v>0</v>
      </c>
      <c r="L870">
        <f t="shared" si="132"/>
        <v>0</v>
      </c>
      <c r="M870">
        <f t="shared" si="133"/>
        <v>0</v>
      </c>
      <c r="N870">
        <f t="shared" si="134"/>
        <v>0</v>
      </c>
      <c r="O870">
        <f t="shared" si="135"/>
        <v>0</v>
      </c>
      <c r="P870">
        <f t="shared" si="136"/>
        <v>0</v>
      </c>
      <c r="Q870">
        <f t="shared" si="137"/>
        <v>0</v>
      </c>
      <c r="R870">
        <f t="shared" si="138"/>
        <v>0</v>
      </c>
      <c r="S870">
        <f t="shared" si="139"/>
        <v>1</v>
      </c>
    </row>
    <row r="871" spans="1:19" x14ac:dyDescent="0.3">
      <c r="A871" t="s">
        <v>1913</v>
      </c>
      <c r="B871" t="s">
        <v>516</v>
      </c>
      <c r="C871" s="1">
        <v>27029</v>
      </c>
      <c r="D871" s="6">
        <v>27370866136</v>
      </c>
      <c r="E871" t="s">
        <v>71</v>
      </c>
      <c r="F871" t="s">
        <v>72</v>
      </c>
      <c r="G871" t="s">
        <v>44</v>
      </c>
      <c r="H871" t="s">
        <v>1150</v>
      </c>
      <c r="I871" t="s">
        <v>22</v>
      </c>
      <c r="J871">
        <f t="shared" si="130"/>
        <v>0</v>
      </c>
      <c r="K871">
        <f t="shared" si="131"/>
        <v>0</v>
      </c>
      <c r="L871">
        <f t="shared" si="132"/>
        <v>0</v>
      </c>
      <c r="M871">
        <f t="shared" si="133"/>
        <v>0</v>
      </c>
      <c r="N871">
        <f t="shared" si="134"/>
        <v>0</v>
      </c>
      <c r="O871">
        <f t="shared" si="135"/>
        <v>0</v>
      </c>
      <c r="P871">
        <f t="shared" si="136"/>
        <v>0</v>
      </c>
      <c r="Q871">
        <f t="shared" si="137"/>
        <v>0</v>
      </c>
      <c r="R871">
        <f t="shared" si="138"/>
        <v>0</v>
      </c>
      <c r="S871">
        <f t="shared" si="139"/>
        <v>0</v>
      </c>
    </row>
    <row r="872" spans="1:19" x14ac:dyDescent="0.3">
      <c r="A872" t="s">
        <v>1665</v>
      </c>
      <c r="B872" t="s">
        <v>1914</v>
      </c>
      <c r="C872" s="1">
        <v>24098</v>
      </c>
      <c r="D872" s="6">
        <v>252804942010</v>
      </c>
      <c r="E872" t="s">
        <v>52</v>
      </c>
      <c r="F872" t="s">
        <v>52</v>
      </c>
      <c r="G872" t="s">
        <v>27</v>
      </c>
      <c r="H872" t="s">
        <v>1915</v>
      </c>
      <c r="I872" t="s">
        <v>39</v>
      </c>
      <c r="J872">
        <f t="shared" si="130"/>
        <v>0</v>
      </c>
      <c r="K872">
        <f t="shared" si="131"/>
        <v>0</v>
      </c>
      <c r="L872">
        <f t="shared" si="132"/>
        <v>0</v>
      </c>
      <c r="M872">
        <f t="shared" si="133"/>
        <v>0</v>
      </c>
      <c r="N872">
        <f t="shared" si="134"/>
        <v>0</v>
      </c>
      <c r="O872">
        <f t="shared" si="135"/>
        <v>1</v>
      </c>
      <c r="P872">
        <f t="shared" si="136"/>
        <v>0</v>
      </c>
      <c r="Q872">
        <f t="shared" si="137"/>
        <v>0</v>
      </c>
      <c r="R872">
        <f t="shared" si="138"/>
        <v>0</v>
      </c>
      <c r="S872">
        <f t="shared" si="139"/>
        <v>0</v>
      </c>
    </row>
    <row r="873" spans="1:19" x14ac:dyDescent="0.3">
      <c r="A873" t="s">
        <v>1916</v>
      </c>
      <c r="B873" t="s">
        <v>85</v>
      </c>
      <c r="C873" s="1">
        <v>31888</v>
      </c>
      <c r="D873" s="6">
        <v>29647233181</v>
      </c>
      <c r="E873" t="s">
        <v>57</v>
      </c>
      <c r="F873" t="s">
        <v>842</v>
      </c>
      <c r="G873" t="s">
        <v>20</v>
      </c>
      <c r="H873" t="s">
        <v>1629</v>
      </c>
      <c r="I873" t="s">
        <v>15</v>
      </c>
      <c r="J873">
        <f t="shared" si="130"/>
        <v>0</v>
      </c>
      <c r="K873">
        <f t="shared" si="131"/>
        <v>0</v>
      </c>
      <c r="L873">
        <f t="shared" si="132"/>
        <v>1</v>
      </c>
      <c r="M873">
        <f t="shared" si="133"/>
        <v>0</v>
      </c>
      <c r="N873">
        <f t="shared" si="134"/>
        <v>0</v>
      </c>
      <c r="O873">
        <f t="shared" si="135"/>
        <v>0</v>
      </c>
      <c r="P873">
        <f t="shared" si="136"/>
        <v>0</v>
      </c>
      <c r="Q873">
        <f t="shared" si="137"/>
        <v>0</v>
      </c>
      <c r="R873">
        <f t="shared" si="138"/>
        <v>0</v>
      </c>
      <c r="S873">
        <f t="shared" si="139"/>
        <v>0</v>
      </c>
    </row>
    <row r="874" spans="1:19" x14ac:dyDescent="0.3">
      <c r="A874" t="s">
        <v>1917</v>
      </c>
      <c r="B874" t="s">
        <v>90</v>
      </c>
      <c r="C874" s="1">
        <v>32751</v>
      </c>
      <c r="D874" s="6">
        <v>21852847225</v>
      </c>
      <c r="E874" t="s">
        <v>216</v>
      </c>
      <c r="F874" t="s">
        <v>651</v>
      </c>
      <c r="G874" t="s">
        <v>44</v>
      </c>
      <c r="H874" t="s">
        <v>1918</v>
      </c>
      <c r="I874" t="s">
        <v>22</v>
      </c>
      <c r="J874">
        <f t="shared" si="130"/>
        <v>0</v>
      </c>
      <c r="K874">
        <f t="shared" si="131"/>
        <v>0</v>
      </c>
      <c r="L874">
        <f t="shared" si="132"/>
        <v>0</v>
      </c>
      <c r="M874">
        <f t="shared" si="133"/>
        <v>0</v>
      </c>
      <c r="N874">
        <f t="shared" si="134"/>
        <v>0</v>
      </c>
      <c r="O874">
        <f t="shared" si="135"/>
        <v>0</v>
      </c>
      <c r="P874">
        <f t="shared" si="136"/>
        <v>0</v>
      </c>
      <c r="Q874">
        <f t="shared" si="137"/>
        <v>0</v>
      </c>
      <c r="R874">
        <f t="shared" si="138"/>
        <v>0</v>
      </c>
      <c r="S874">
        <f t="shared" si="139"/>
        <v>0</v>
      </c>
    </row>
    <row r="875" spans="1:19" x14ac:dyDescent="0.3">
      <c r="A875" t="s">
        <v>422</v>
      </c>
      <c r="B875" t="s">
        <v>148</v>
      </c>
      <c r="C875" s="1">
        <v>33832</v>
      </c>
      <c r="D875" s="6">
        <v>24233724113</v>
      </c>
      <c r="E875" t="s">
        <v>52</v>
      </c>
      <c r="F875" t="s">
        <v>102</v>
      </c>
      <c r="G875" t="s">
        <v>27</v>
      </c>
      <c r="H875" t="s">
        <v>1066</v>
      </c>
      <c r="I875" t="s">
        <v>22</v>
      </c>
      <c r="J875">
        <f t="shared" si="130"/>
        <v>0</v>
      </c>
      <c r="K875">
        <f t="shared" si="131"/>
        <v>0</v>
      </c>
      <c r="L875">
        <f t="shared" si="132"/>
        <v>0</v>
      </c>
      <c r="M875">
        <f t="shared" si="133"/>
        <v>0</v>
      </c>
      <c r="N875">
        <f t="shared" si="134"/>
        <v>0</v>
      </c>
      <c r="O875">
        <f t="shared" si="135"/>
        <v>0</v>
      </c>
      <c r="P875">
        <f t="shared" si="136"/>
        <v>0</v>
      </c>
      <c r="Q875">
        <f t="shared" si="137"/>
        <v>0</v>
      </c>
      <c r="R875">
        <f t="shared" si="138"/>
        <v>0</v>
      </c>
      <c r="S875">
        <f t="shared" si="139"/>
        <v>0</v>
      </c>
    </row>
    <row r="876" spans="1:19" x14ac:dyDescent="0.3">
      <c r="A876" t="s">
        <v>1919</v>
      </c>
      <c r="B876" t="s">
        <v>1364</v>
      </c>
      <c r="C876" s="1">
        <v>10517</v>
      </c>
      <c r="D876" s="6">
        <v>2632639822</v>
      </c>
      <c r="E876" t="s">
        <v>42</v>
      </c>
      <c r="F876" t="s">
        <v>42</v>
      </c>
      <c r="G876" t="s">
        <v>44</v>
      </c>
      <c r="H876" t="s">
        <v>1920</v>
      </c>
      <c r="I876" t="s">
        <v>15</v>
      </c>
      <c r="J876">
        <f t="shared" si="130"/>
        <v>0</v>
      </c>
      <c r="K876">
        <f t="shared" si="131"/>
        <v>0</v>
      </c>
      <c r="L876">
        <f t="shared" si="132"/>
        <v>1</v>
      </c>
      <c r="M876">
        <f t="shared" si="133"/>
        <v>0</v>
      </c>
      <c r="N876">
        <f t="shared" si="134"/>
        <v>0</v>
      </c>
      <c r="O876">
        <f t="shared" si="135"/>
        <v>0</v>
      </c>
      <c r="P876">
        <f t="shared" si="136"/>
        <v>0</v>
      </c>
      <c r="Q876">
        <f t="shared" si="137"/>
        <v>0</v>
      </c>
      <c r="R876">
        <f t="shared" si="138"/>
        <v>0</v>
      </c>
      <c r="S876">
        <f t="shared" si="139"/>
        <v>0</v>
      </c>
    </row>
    <row r="877" spans="1:19" x14ac:dyDescent="0.3">
      <c r="A877" t="s">
        <v>1921</v>
      </c>
      <c r="B877" t="s">
        <v>1661</v>
      </c>
      <c r="C877" s="1">
        <v>21756</v>
      </c>
      <c r="D877" s="6">
        <v>2799972186</v>
      </c>
      <c r="E877" t="s">
        <v>52</v>
      </c>
      <c r="F877" t="s">
        <v>168</v>
      </c>
      <c r="G877" t="s">
        <v>27</v>
      </c>
      <c r="H877" t="s">
        <v>1576</v>
      </c>
      <c r="I877" t="s">
        <v>15</v>
      </c>
      <c r="J877">
        <f t="shared" si="130"/>
        <v>0</v>
      </c>
      <c r="K877">
        <f t="shared" si="131"/>
        <v>0</v>
      </c>
      <c r="L877">
        <f t="shared" si="132"/>
        <v>0</v>
      </c>
      <c r="M877">
        <f t="shared" si="133"/>
        <v>0</v>
      </c>
      <c r="N877">
        <f t="shared" si="134"/>
        <v>1</v>
      </c>
      <c r="O877">
        <f t="shared" si="135"/>
        <v>0</v>
      </c>
      <c r="P877">
        <f t="shared" si="136"/>
        <v>0</v>
      </c>
      <c r="Q877">
        <f t="shared" si="137"/>
        <v>0</v>
      </c>
      <c r="R877">
        <f t="shared" si="138"/>
        <v>0</v>
      </c>
      <c r="S877">
        <f t="shared" si="139"/>
        <v>0</v>
      </c>
    </row>
    <row r="878" spans="1:19" x14ac:dyDescent="0.3">
      <c r="A878" t="s">
        <v>1922</v>
      </c>
      <c r="B878" t="s">
        <v>1716</v>
      </c>
      <c r="C878" s="1">
        <v>36228</v>
      </c>
      <c r="D878" s="6">
        <v>2201382871</v>
      </c>
      <c r="E878" t="s">
        <v>91</v>
      </c>
      <c r="F878" t="s">
        <v>256</v>
      </c>
      <c r="G878" t="s">
        <v>13</v>
      </c>
      <c r="H878" t="s">
        <v>1923</v>
      </c>
      <c r="I878" t="s">
        <v>39</v>
      </c>
      <c r="J878">
        <f t="shared" si="130"/>
        <v>0</v>
      </c>
      <c r="K878">
        <f t="shared" si="131"/>
        <v>0</v>
      </c>
      <c r="L878">
        <f t="shared" si="132"/>
        <v>0</v>
      </c>
      <c r="M878">
        <f t="shared" si="133"/>
        <v>0</v>
      </c>
      <c r="N878">
        <f t="shared" si="134"/>
        <v>0</v>
      </c>
      <c r="O878">
        <f t="shared" si="135"/>
        <v>1</v>
      </c>
      <c r="P878">
        <f t="shared" si="136"/>
        <v>0</v>
      </c>
      <c r="Q878">
        <f t="shared" si="137"/>
        <v>0</v>
      </c>
      <c r="R878">
        <f t="shared" si="138"/>
        <v>0</v>
      </c>
      <c r="S878">
        <f t="shared" si="139"/>
        <v>0</v>
      </c>
    </row>
    <row r="879" spans="1:19" x14ac:dyDescent="0.3">
      <c r="A879" t="s">
        <v>1924</v>
      </c>
      <c r="B879" t="s">
        <v>1431</v>
      </c>
      <c r="C879" s="1">
        <v>38998</v>
      </c>
      <c r="D879" s="6">
        <v>2033537919</v>
      </c>
      <c r="E879" t="s">
        <v>25</v>
      </c>
      <c r="F879" t="s">
        <v>98</v>
      </c>
      <c r="G879" t="s">
        <v>13</v>
      </c>
      <c r="H879" t="s">
        <v>977</v>
      </c>
      <c r="I879" t="s">
        <v>39</v>
      </c>
      <c r="J879">
        <f t="shared" si="130"/>
        <v>0</v>
      </c>
      <c r="K879">
        <f t="shared" si="131"/>
        <v>0</v>
      </c>
      <c r="L879">
        <f t="shared" si="132"/>
        <v>0</v>
      </c>
      <c r="M879">
        <f t="shared" si="133"/>
        <v>1</v>
      </c>
      <c r="N879">
        <f t="shared" si="134"/>
        <v>0</v>
      </c>
      <c r="O879">
        <f t="shared" si="135"/>
        <v>0</v>
      </c>
      <c r="P879">
        <f t="shared" si="136"/>
        <v>0</v>
      </c>
      <c r="Q879">
        <f t="shared" si="137"/>
        <v>0</v>
      </c>
      <c r="R879">
        <f t="shared" si="138"/>
        <v>0</v>
      </c>
      <c r="S879">
        <f t="shared" si="139"/>
        <v>0</v>
      </c>
    </row>
    <row r="880" spans="1:19" x14ac:dyDescent="0.3">
      <c r="A880" t="s">
        <v>575</v>
      </c>
      <c r="B880" t="s">
        <v>440</v>
      </c>
      <c r="C880" s="1">
        <v>43725</v>
      </c>
      <c r="D880" s="6">
        <v>28657486103</v>
      </c>
      <c r="E880" t="s">
        <v>135</v>
      </c>
      <c r="F880" t="s">
        <v>136</v>
      </c>
      <c r="G880" t="s">
        <v>27</v>
      </c>
      <c r="H880" t="s">
        <v>1925</v>
      </c>
      <c r="I880" t="s">
        <v>22</v>
      </c>
      <c r="J880">
        <f t="shared" si="130"/>
        <v>0</v>
      </c>
      <c r="K880">
        <f t="shared" si="131"/>
        <v>0</v>
      </c>
      <c r="L880">
        <f t="shared" si="132"/>
        <v>0</v>
      </c>
      <c r="M880">
        <f t="shared" si="133"/>
        <v>0</v>
      </c>
      <c r="N880">
        <f t="shared" si="134"/>
        <v>0</v>
      </c>
      <c r="O880">
        <f t="shared" si="135"/>
        <v>0</v>
      </c>
      <c r="P880">
        <f t="shared" si="136"/>
        <v>0</v>
      </c>
      <c r="Q880">
        <f t="shared" si="137"/>
        <v>0</v>
      </c>
      <c r="R880">
        <f t="shared" si="138"/>
        <v>0</v>
      </c>
      <c r="S880">
        <f t="shared" si="139"/>
        <v>0</v>
      </c>
    </row>
    <row r="881" spans="1:19" x14ac:dyDescent="0.3">
      <c r="A881" t="s">
        <v>1926</v>
      </c>
      <c r="B881" t="s">
        <v>1823</v>
      </c>
      <c r="C881" s="1">
        <v>15962</v>
      </c>
      <c r="D881" s="6">
        <v>28792393212</v>
      </c>
      <c r="E881" t="s">
        <v>91</v>
      </c>
      <c r="F881" t="s">
        <v>92</v>
      </c>
      <c r="G881" t="s">
        <v>44</v>
      </c>
      <c r="H881" t="s">
        <v>1927</v>
      </c>
      <c r="I881" t="s">
        <v>15</v>
      </c>
      <c r="J881">
        <f t="shared" si="130"/>
        <v>0</v>
      </c>
      <c r="K881">
        <f t="shared" si="131"/>
        <v>0</v>
      </c>
      <c r="L881">
        <f t="shared" si="132"/>
        <v>0</v>
      </c>
      <c r="M881">
        <f t="shared" si="133"/>
        <v>0</v>
      </c>
      <c r="N881">
        <f t="shared" si="134"/>
        <v>1</v>
      </c>
      <c r="O881">
        <f t="shared" si="135"/>
        <v>0</v>
      </c>
      <c r="P881">
        <f t="shared" si="136"/>
        <v>0</v>
      </c>
      <c r="Q881">
        <f t="shared" si="137"/>
        <v>0</v>
      </c>
      <c r="R881">
        <f t="shared" si="138"/>
        <v>0</v>
      </c>
      <c r="S881">
        <f t="shared" si="139"/>
        <v>0</v>
      </c>
    </row>
    <row r="882" spans="1:19" x14ac:dyDescent="0.3">
      <c r="A882" t="s">
        <v>1928</v>
      </c>
      <c r="B882" t="s">
        <v>703</v>
      </c>
      <c r="C882" s="1">
        <v>34971</v>
      </c>
      <c r="D882" s="6">
        <v>2357369916</v>
      </c>
      <c r="E882" t="s">
        <v>193</v>
      </c>
      <c r="F882" t="s">
        <v>638</v>
      </c>
      <c r="G882" t="s">
        <v>44</v>
      </c>
      <c r="H882" t="s">
        <v>1929</v>
      </c>
      <c r="I882" t="s">
        <v>39</v>
      </c>
      <c r="J882">
        <f t="shared" si="130"/>
        <v>0</v>
      </c>
      <c r="K882">
        <f t="shared" si="131"/>
        <v>0</v>
      </c>
      <c r="L882">
        <f t="shared" si="132"/>
        <v>0</v>
      </c>
      <c r="M882">
        <f t="shared" si="133"/>
        <v>0</v>
      </c>
      <c r="N882">
        <f t="shared" si="134"/>
        <v>0</v>
      </c>
      <c r="O882">
        <f t="shared" si="135"/>
        <v>0</v>
      </c>
      <c r="P882">
        <f t="shared" si="136"/>
        <v>0</v>
      </c>
      <c r="Q882">
        <f t="shared" si="137"/>
        <v>0</v>
      </c>
      <c r="R882">
        <f t="shared" si="138"/>
        <v>0</v>
      </c>
      <c r="S882">
        <f t="shared" si="139"/>
        <v>1</v>
      </c>
    </row>
    <row r="883" spans="1:19" x14ac:dyDescent="0.3">
      <c r="A883" t="s">
        <v>1930</v>
      </c>
      <c r="B883" t="s">
        <v>1812</v>
      </c>
      <c r="C883" s="1">
        <v>22687</v>
      </c>
      <c r="D883" s="6">
        <v>21887151146</v>
      </c>
      <c r="E883" t="s">
        <v>149</v>
      </c>
      <c r="F883" t="s">
        <v>544</v>
      </c>
      <c r="G883" t="s">
        <v>27</v>
      </c>
      <c r="H883" t="s">
        <v>999</v>
      </c>
      <c r="I883" t="s">
        <v>22</v>
      </c>
      <c r="J883">
        <f t="shared" si="130"/>
        <v>0</v>
      </c>
      <c r="K883">
        <f t="shared" si="131"/>
        <v>0</v>
      </c>
      <c r="L883">
        <f t="shared" si="132"/>
        <v>0</v>
      </c>
      <c r="M883">
        <f t="shared" si="133"/>
        <v>0</v>
      </c>
      <c r="N883">
        <f t="shared" si="134"/>
        <v>0</v>
      </c>
      <c r="O883">
        <f t="shared" si="135"/>
        <v>0</v>
      </c>
      <c r="P883">
        <f t="shared" si="136"/>
        <v>0</v>
      </c>
      <c r="Q883">
        <f t="shared" si="137"/>
        <v>0</v>
      </c>
      <c r="R883">
        <f t="shared" si="138"/>
        <v>0</v>
      </c>
      <c r="S883">
        <f t="shared" si="139"/>
        <v>0</v>
      </c>
    </row>
    <row r="884" spans="1:19" x14ac:dyDescent="0.3">
      <c r="A884" t="s">
        <v>1931</v>
      </c>
      <c r="B884" t="s">
        <v>1584</v>
      </c>
      <c r="C884" s="1">
        <v>39486</v>
      </c>
      <c r="D884" s="6">
        <v>2178993595</v>
      </c>
      <c r="E884" t="s">
        <v>11</v>
      </c>
      <c r="F884" t="s">
        <v>205</v>
      </c>
      <c r="G884" t="s">
        <v>13</v>
      </c>
      <c r="H884" t="s">
        <v>1932</v>
      </c>
      <c r="I884" t="s">
        <v>15</v>
      </c>
      <c r="J884">
        <f t="shared" si="130"/>
        <v>1</v>
      </c>
      <c r="K884">
        <f t="shared" si="131"/>
        <v>0</v>
      </c>
      <c r="L884">
        <f t="shared" si="132"/>
        <v>0</v>
      </c>
      <c r="M884">
        <f t="shared" si="133"/>
        <v>0</v>
      </c>
      <c r="N884">
        <f t="shared" si="134"/>
        <v>0</v>
      </c>
      <c r="O884">
        <f t="shared" si="135"/>
        <v>0</v>
      </c>
      <c r="P884">
        <f t="shared" si="136"/>
        <v>0</v>
      </c>
      <c r="Q884">
        <f t="shared" si="137"/>
        <v>0</v>
      </c>
      <c r="R884">
        <f t="shared" si="138"/>
        <v>0</v>
      </c>
      <c r="S884">
        <f t="shared" si="139"/>
        <v>0</v>
      </c>
    </row>
    <row r="885" spans="1:19" x14ac:dyDescent="0.3">
      <c r="A885" t="s">
        <v>1933</v>
      </c>
      <c r="B885" t="s">
        <v>993</v>
      </c>
      <c r="C885" s="1">
        <v>21952</v>
      </c>
      <c r="D885" s="6">
        <v>21713007136</v>
      </c>
      <c r="E885" t="s">
        <v>25</v>
      </c>
      <c r="F885" t="s">
        <v>76</v>
      </c>
      <c r="G885" t="s">
        <v>27</v>
      </c>
      <c r="H885" t="s">
        <v>1488</v>
      </c>
      <c r="I885" t="s">
        <v>15</v>
      </c>
      <c r="J885">
        <f t="shared" si="130"/>
        <v>0</v>
      </c>
      <c r="K885">
        <f t="shared" si="131"/>
        <v>0</v>
      </c>
      <c r="L885">
        <f t="shared" si="132"/>
        <v>1</v>
      </c>
      <c r="M885">
        <f t="shared" si="133"/>
        <v>0</v>
      </c>
      <c r="N885">
        <f t="shared" si="134"/>
        <v>0</v>
      </c>
      <c r="O885">
        <f t="shared" si="135"/>
        <v>0</v>
      </c>
      <c r="P885">
        <f t="shared" si="136"/>
        <v>0</v>
      </c>
      <c r="Q885">
        <f t="shared" si="137"/>
        <v>0</v>
      </c>
      <c r="R885">
        <f t="shared" si="138"/>
        <v>0</v>
      </c>
      <c r="S885">
        <f t="shared" si="139"/>
        <v>0</v>
      </c>
    </row>
    <row r="886" spans="1:19" x14ac:dyDescent="0.3">
      <c r="A886" t="s">
        <v>1934</v>
      </c>
      <c r="B886" t="s">
        <v>1935</v>
      </c>
      <c r="C886" s="1">
        <v>17832</v>
      </c>
      <c r="D886" s="6">
        <v>27576908105</v>
      </c>
      <c r="E886" t="s">
        <v>149</v>
      </c>
      <c r="F886" t="s">
        <v>186</v>
      </c>
      <c r="G886" t="s">
        <v>13</v>
      </c>
      <c r="H886" t="s">
        <v>1936</v>
      </c>
      <c r="I886" t="s">
        <v>15</v>
      </c>
      <c r="J886">
        <f t="shared" si="130"/>
        <v>0</v>
      </c>
      <c r="K886">
        <f t="shared" si="131"/>
        <v>0</v>
      </c>
      <c r="L886">
        <f t="shared" si="132"/>
        <v>0</v>
      </c>
      <c r="M886">
        <f t="shared" si="133"/>
        <v>0</v>
      </c>
      <c r="N886">
        <f t="shared" si="134"/>
        <v>0</v>
      </c>
      <c r="O886">
        <f t="shared" si="135"/>
        <v>0</v>
      </c>
      <c r="P886">
        <f t="shared" si="136"/>
        <v>1</v>
      </c>
      <c r="Q886">
        <f t="shared" si="137"/>
        <v>0</v>
      </c>
      <c r="R886">
        <f t="shared" si="138"/>
        <v>0</v>
      </c>
      <c r="S886">
        <f t="shared" si="139"/>
        <v>0</v>
      </c>
    </row>
    <row r="887" spans="1:19" x14ac:dyDescent="0.3">
      <c r="A887" t="s">
        <v>1937</v>
      </c>
      <c r="B887" t="s">
        <v>1815</v>
      </c>
      <c r="C887" s="1">
        <v>24944</v>
      </c>
      <c r="D887" s="6">
        <v>21557279141</v>
      </c>
      <c r="E887" t="s">
        <v>18</v>
      </c>
      <c r="F887" t="s">
        <v>1641</v>
      </c>
      <c r="G887" t="s">
        <v>44</v>
      </c>
      <c r="H887" t="s">
        <v>340</v>
      </c>
      <c r="I887" t="s">
        <v>22</v>
      </c>
      <c r="J887">
        <f t="shared" si="130"/>
        <v>0</v>
      </c>
      <c r="K887">
        <f t="shared" si="131"/>
        <v>0</v>
      </c>
      <c r="L887">
        <f t="shared" si="132"/>
        <v>0</v>
      </c>
      <c r="M887">
        <f t="shared" si="133"/>
        <v>0</v>
      </c>
      <c r="N887">
        <f t="shared" si="134"/>
        <v>0</v>
      </c>
      <c r="O887">
        <f t="shared" si="135"/>
        <v>0</v>
      </c>
      <c r="P887">
        <f t="shared" si="136"/>
        <v>0</v>
      </c>
      <c r="Q887">
        <f t="shared" si="137"/>
        <v>0</v>
      </c>
      <c r="R887">
        <f t="shared" si="138"/>
        <v>0</v>
      </c>
      <c r="S887">
        <f t="shared" si="139"/>
        <v>0</v>
      </c>
    </row>
    <row r="888" spans="1:19" x14ac:dyDescent="0.3">
      <c r="A888" t="s">
        <v>1938</v>
      </c>
      <c r="B888" t="s">
        <v>1090</v>
      </c>
      <c r="C888" s="1">
        <v>8301</v>
      </c>
      <c r="D888" s="6">
        <v>20693256211</v>
      </c>
      <c r="E888" t="s">
        <v>91</v>
      </c>
      <c r="F888" t="s">
        <v>91</v>
      </c>
      <c r="G888" t="s">
        <v>44</v>
      </c>
      <c r="H888" t="s">
        <v>88</v>
      </c>
      <c r="I888" t="s">
        <v>22</v>
      </c>
      <c r="J888">
        <f t="shared" si="130"/>
        <v>0</v>
      </c>
      <c r="K888">
        <f t="shared" si="131"/>
        <v>0</v>
      </c>
      <c r="L888">
        <f t="shared" si="132"/>
        <v>0</v>
      </c>
      <c r="M888">
        <f t="shared" si="133"/>
        <v>0</v>
      </c>
      <c r="N888">
        <f t="shared" si="134"/>
        <v>0</v>
      </c>
      <c r="O888">
        <f t="shared" si="135"/>
        <v>0</v>
      </c>
      <c r="P888">
        <f t="shared" si="136"/>
        <v>0</v>
      </c>
      <c r="Q888">
        <f t="shared" si="137"/>
        <v>0</v>
      </c>
      <c r="R888">
        <f t="shared" si="138"/>
        <v>0</v>
      </c>
      <c r="S888">
        <f t="shared" si="139"/>
        <v>0</v>
      </c>
    </row>
    <row r="889" spans="1:19" x14ac:dyDescent="0.3">
      <c r="A889" t="s">
        <v>1939</v>
      </c>
      <c r="B889" t="s">
        <v>838</v>
      </c>
      <c r="C889" s="1">
        <v>26260</v>
      </c>
      <c r="D889" s="6">
        <v>29643246228</v>
      </c>
      <c r="E889" t="s">
        <v>18</v>
      </c>
      <c r="F889" t="s">
        <v>1940</v>
      </c>
      <c r="G889" t="s">
        <v>44</v>
      </c>
      <c r="H889" t="s">
        <v>972</v>
      </c>
      <c r="I889" t="s">
        <v>15</v>
      </c>
      <c r="J889">
        <f t="shared" si="130"/>
        <v>1</v>
      </c>
      <c r="K889">
        <f t="shared" si="131"/>
        <v>0</v>
      </c>
      <c r="L889">
        <f t="shared" si="132"/>
        <v>0</v>
      </c>
      <c r="M889">
        <f t="shared" si="133"/>
        <v>0</v>
      </c>
      <c r="N889">
        <f t="shared" si="134"/>
        <v>0</v>
      </c>
      <c r="O889">
        <f t="shared" si="135"/>
        <v>0</v>
      </c>
      <c r="P889">
        <f t="shared" si="136"/>
        <v>0</v>
      </c>
      <c r="Q889">
        <f t="shared" si="137"/>
        <v>0</v>
      </c>
      <c r="R889">
        <f t="shared" si="138"/>
        <v>0</v>
      </c>
      <c r="S889">
        <f t="shared" si="139"/>
        <v>0</v>
      </c>
    </row>
    <row r="890" spans="1:19" x14ac:dyDescent="0.3">
      <c r="A890" t="s">
        <v>199</v>
      </c>
      <c r="B890" t="s">
        <v>509</v>
      </c>
      <c r="C890" s="1">
        <v>41072</v>
      </c>
      <c r="D890" s="6">
        <v>2595533936</v>
      </c>
      <c r="E890" t="s">
        <v>18</v>
      </c>
      <c r="F890" t="s">
        <v>1028</v>
      </c>
      <c r="G890" t="s">
        <v>13</v>
      </c>
      <c r="H890" t="s">
        <v>1941</v>
      </c>
      <c r="I890" t="s">
        <v>15</v>
      </c>
      <c r="J890">
        <f t="shared" si="130"/>
        <v>1</v>
      </c>
      <c r="K890">
        <f t="shared" si="131"/>
        <v>0</v>
      </c>
      <c r="L890">
        <f t="shared" si="132"/>
        <v>0</v>
      </c>
      <c r="M890">
        <f t="shared" si="133"/>
        <v>0</v>
      </c>
      <c r="N890">
        <f t="shared" si="134"/>
        <v>0</v>
      </c>
      <c r="O890">
        <f t="shared" si="135"/>
        <v>0</v>
      </c>
      <c r="P890">
        <f t="shared" si="136"/>
        <v>0</v>
      </c>
      <c r="Q890">
        <f t="shared" si="137"/>
        <v>0</v>
      </c>
      <c r="R890">
        <f t="shared" si="138"/>
        <v>0</v>
      </c>
      <c r="S890">
        <f t="shared" si="139"/>
        <v>0</v>
      </c>
    </row>
    <row r="891" spans="1:19" x14ac:dyDescent="0.3">
      <c r="A891" t="s">
        <v>1359</v>
      </c>
      <c r="B891" t="s">
        <v>1330</v>
      </c>
      <c r="C891" s="1">
        <v>15742</v>
      </c>
      <c r="D891" s="6">
        <v>26180322104</v>
      </c>
      <c r="E891" t="s">
        <v>91</v>
      </c>
      <c r="F891" t="s">
        <v>145</v>
      </c>
      <c r="G891" t="s">
        <v>20</v>
      </c>
      <c r="H891" t="s">
        <v>639</v>
      </c>
      <c r="I891" t="s">
        <v>39</v>
      </c>
      <c r="J891">
        <f t="shared" si="130"/>
        <v>0</v>
      </c>
      <c r="K891">
        <f t="shared" si="131"/>
        <v>0</v>
      </c>
      <c r="L891">
        <f t="shared" si="132"/>
        <v>0</v>
      </c>
      <c r="M891">
        <f t="shared" si="133"/>
        <v>0</v>
      </c>
      <c r="N891">
        <f t="shared" si="134"/>
        <v>0</v>
      </c>
      <c r="O891">
        <f t="shared" si="135"/>
        <v>1</v>
      </c>
      <c r="P891">
        <f t="shared" si="136"/>
        <v>0</v>
      </c>
      <c r="Q891">
        <f t="shared" si="137"/>
        <v>0</v>
      </c>
      <c r="R891">
        <f t="shared" si="138"/>
        <v>0</v>
      </c>
      <c r="S891">
        <f t="shared" si="139"/>
        <v>0</v>
      </c>
    </row>
    <row r="892" spans="1:19" x14ac:dyDescent="0.3">
      <c r="A892" t="s">
        <v>1942</v>
      </c>
      <c r="B892" t="s">
        <v>807</v>
      </c>
      <c r="C892" s="1">
        <v>23926</v>
      </c>
      <c r="D892" s="6">
        <v>2119718995</v>
      </c>
      <c r="E892" t="s">
        <v>25</v>
      </c>
      <c r="F892" t="s">
        <v>67</v>
      </c>
      <c r="G892" t="s">
        <v>27</v>
      </c>
      <c r="H892" t="s">
        <v>1943</v>
      </c>
      <c r="I892" t="s">
        <v>39</v>
      </c>
      <c r="J892">
        <f t="shared" si="130"/>
        <v>0</v>
      </c>
      <c r="K892">
        <f t="shared" si="131"/>
        <v>0</v>
      </c>
      <c r="L892">
        <f t="shared" si="132"/>
        <v>0</v>
      </c>
      <c r="M892">
        <f t="shared" si="133"/>
        <v>1</v>
      </c>
      <c r="N892">
        <f t="shared" si="134"/>
        <v>0</v>
      </c>
      <c r="O892">
        <f t="shared" si="135"/>
        <v>0</v>
      </c>
      <c r="P892">
        <f t="shared" si="136"/>
        <v>0</v>
      </c>
      <c r="Q892">
        <f t="shared" si="137"/>
        <v>0</v>
      </c>
      <c r="R892">
        <f t="shared" si="138"/>
        <v>0</v>
      </c>
      <c r="S892">
        <f t="shared" si="139"/>
        <v>0</v>
      </c>
    </row>
    <row r="893" spans="1:19" x14ac:dyDescent="0.3">
      <c r="A893" t="s">
        <v>1736</v>
      </c>
      <c r="B893" t="s">
        <v>1944</v>
      </c>
      <c r="C893" s="1">
        <v>27874</v>
      </c>
      <c r="D893" s="6">
        <v>26190838222</v>
      </c>
      <c r="E893" t="s">
        <v>25</v>
      </c>
      <c r="F893" t="s">
        <v>76</v>
      </c>
      <c r="G893" t="s">
        <v>63</v>
      </c>
      <c r="H893" t="s">
        <v>1945</v>
      </c>
      <c r="I893" t="s">
        <v>39</v>
      </c>
      <c r="J893">
        <f t="shared" si="130"/>
        <v>0</v>
      </c>
      <c r="K893">
        <f t="shared" si="131"/>
        <v>0</v>
      </c>
      <c r="L893">
        <f t="shared" si="132"/>
        <v>0</v>
      </c>
      <c r="M893">
        <f t="shared" si="133"/>
        <v>1</v>
      </c>
      <c r="N893">
        <f t="shared" si="134"/>
        <v>0</v>
      </c>
      <c r="O893">
        <f t="shared" si="135"/>
        <v>0</v>
      </c>
      <c r="P893">
        <f t="shared" si="136"/>
        <v>0</v>
      </c>
      <c r="Q893">
        <f t="shared" si="137"/>
        <v>0</v>
      </c>
      <c r="R893">
        <f t="shared" si="138"/>
        <v>0</v>
      </c>
      <c r="S893">
        <f t="shared" si="139"/>
        <v>0</v>
      </c>
    </row>
    <row r="894" spans="1:19" x14ac:dyDescent="0.3">
      <c r="A894" t="s">
        <v>1946</v>
      </c>
      <c r="B894" t="s">
        <v>1668</v>
      </c>
      <c r="C894" s="1">
        <v>15630</v>
      </c>
      <c r="D894" s="6">
        <v>29285281225</v>
      </c>
      <c r="E894" t="s">
        <v>25</v>
      </c>
      <c r="F894" t="s">
        <v>98</v>
      </c>
      <c r="G894" t="s">
        <v>63</v>
      </c>
      <c r="H894" t="s">
        <v>1947</v>
      </c>
      <c r="I894" t="s">
        <v>22</v>
      </c>
      <c r="J894">
        <f t="shared" si="130"/>
        <v>0</v>
      </c>
      <c r="K894">
        <f t="shared" si="131"/>
        <v>0</v>
      </c>
      <c r="L894">
        <f t="shared" si="132"/>
        <v>0</v>
      </c>
      <c r="M894">
        <f t="shared" si="133"/>
        <v>0</v>
      </c>
      <c r="N894">
        <f t="shared" si="134"/>
        <v>0</v>
      </c>
      <c r="O894">
        <f t="shared" si="135"/>
        <v>0</v>
      </c>
      <c r="P894">
        <f t="shared" si="136"/>
        <v>0</v>
      </c>
      <c r="Q894">
        <f t="shared" si="137"/>
        <v>0</v>
      </c>
      <c r="R894">
        <f t="shared" si="138"/>
        <v>0</v>
      </c>
      <c r="S894">
        <f t="shared" si="139"/>
        <v>0</v>
      </c>
    </row>
    <row r="895" spans="1:19" x14ac:dyDescent="0.3">
      <c r="A895" t="s">
        <v>1948</v>
      </c>
      <c r="B895" t="s">
        <v>654</v>
      </c>
      <c r="C895" s="1">
        <v>10178</v>
      </c>
      <c r="D895" s="6">
        <v>27127280710</v>
      </c>
      <c r="E895" t="s">
        <v>11</v>
      </c>
      <c r="F895" t="s">
        <v>11</v>
      </c>
      <c r="G895" t="s">
        <v>20</v>
      </c>
      <c r="H895" t="s">
        <v>1949</v>
      </c>
      <c r="I895" t="s">
        <v>39</v>
      </c>
      <c r="J895">
        <f t="shared" si="130"/>
        <v>0</v>
      </c>
      <c r="K895">
        <f t="shared" si="131"/>
        <v>1</v>
      </c>
      <c r="L895">
        <f t="shared" si="132"/>
        <v>0</v>
      </c>
      <c r="M895">
        <f t="shared" si="133"/>
        <v>0</v>
      </c>
      <c r="N895">
        <f t="shared" si="134"/>
        <v>0</v>
      </c>
      <c r="O895">
        <f t="shared" si="135"/>
        <v>0</v>
      </c>
      <c r="P895">
        <f t="shared" si="136"/>
        <v>0</v>
      </c>
      <c r="Q895">
        <f t="shared" si="137"/>
        <v>0</v>
      </c>
      <c r="R895">
        <f t="shared" si="138"/>
        <v>0</v>
      </c>
      <c r="S895">
        <f t="shared" si="139"/>
        <v>0</v>
      </c>
    </row>
    <row r="896" spans="1:19" x14ac:dyDescent="0.3">
      <c r="A896" t="s">
        <v>1950</v>
      </c>
      <c r="B896" t="s">
        <v>1951</v>
      </c>
      <c r="C896" s="1">
        <v>12781</v>
      </c>
      <c r="D896" s="6">
        <v>19377228174</v>
      </c>
      <c r="E896" t="s">
        <v>31</v>
      </c>
      <c r="F896" t="s">
        <v>506</v>
      </c>
      <c r="G896" t="s">
        <v>13</v>
      </c>
      <c r="H896" t="s">
        <v>975</v>
      </c>
      <c r="I896" t="s">
        <v>22</v>
      </c>
      <c r="J896">
        <f t="shared" si="130"/>
        <v>0</v>
      </c>
      <c r="K896">
        <f t="shared" si="131"/>
        <v>0</v>
      </c>
      <c r="L896">
        <f t="shared" si="132"/>
        <v>0</v>
      </c>
      <c r="M896">
        <f t="shared" si="133"/>
        <v>0</v>
      </c>
      <c r="N896">
        <f t="shared" si="134"/>
        <v>0</v>
      </c>
      <c r="O896">
        <f t="shared" si="135"/>
        <v>0</v>
      </c>
      <c r="P896">
        <f t="shared" si="136"/>
        <v>0</v>
      </c>
      <c r="Q896">
        <f t="shared" si="137"/>
        <v>0</v>
      </c>
      <c r="R896">
        <f t="shared" si="138"/>
        <v>0</v>
      </c>
      <c r="S896">
        <f t="shared" si="139"/>
        <v>0</v>
      </c>
    </row>
    <row r="897" spans="1:19" x14ac:dyDescent="0.3">
      <c r="A897" t="s">
        <v>1952</v>
      </c>
      <c r="B897" t="s">
        <v>1429</v>
      </c>
      <c r="C897" s="1">
        <v>8237</v>
      </c>
      <c r="D897" s="6">
        <v>26054639176</v>
      </c>
      <c r="E897" t="s">
        <v>25</v>
      </c>
      <c r="F897" t="s">
        <v>234</v>
      </c>
      <c r="G897" t="s">
        <v>13</v>
      </c>
      <c r="H897" t="s">
        <v>1953</v>
      </c>
      <c r="I897" t="s">
        <v>22</v>
      </c>
      <c r="J897">
        <f t="shared" si="130"/>
        <v>0</v>
      </c>
      <c r="K897">
        <f t="shared" si="131"/>
        <v>0</v>
      </c>
      <c r="L897">
        <f t="shared" si="132"/>
        <v>0</v>
      </c>
      <c r="M897">
        <f t="shared" si="133"/>
        <v>0</v>
      </c>
      <c r="N897">
        <f t="shared" si="134"/>
        <v>0</v>
      </c>
      <c r="O897">
        <f t="shared" si="135"/>
        <v>0</v>
      </c>
      <c r="P897">
        <f t="shared" si="136"/>
        <v>0</v>
      </c>
      <c r="Q897">
        <f t="shared" si="137"/>
        <v>0</v>
      </c>
      <c r="R897">
        <f t="shared" si="138"/>
        <v>0</v>
      </c>
      <c r="S897">
        <f t="shared" si="139"/>
        <v>0</v>
      </c>
    </row>
    <row r="898" spans="1:19" x14ac:dyDescent="0.3">
      <c r="A898" t="s">
        <v>1954</v>
      </c>
      <c r="B898" t="s">
        <v>963</v>
      </c>
      <c r="C898" s="1">
        <v>35010</v>
      </c>
      <c r="D898" s="6">
        <v>295663211610</v>
      </c>
      <c r="E898" t="s">
        <v>135</v>
      </c>
      <c r="F898" t="s">
        <v>293</v>
      </c>
      <c r="G898" t="s">
        <v>44</v>
      </c>
      <c r="H898" t="s">
        <v>1955</v>
      </c>
      <c r="I898" t="s">
        <v>22</v>
      </c>
      <c r="J898">
        <f t="shared" si="130"/>
        <v>0</v>
      </c>
      <c r="K898">
        <f t="shared" si="131"/>
        <v>0</v>
      </c>
      <c r="L898">
        <f t="shared" si="132"/>
        <v>0</v>
      </c>
      <c r="M898">
        <f t="shared" si="133"/>
        <v>0</v>
      </c>
      <c r="N898">
        <f t="shared" si="134"/>
        <v>0</v>
      </c>
      <c r="O898">
        <f t="shared" si="135"/>
        <v>0</v>
      </c>
      <c r="P898">
        <f t="shared" si="136"/>
        <v>0</v>
      </c>
      <c r="Q898">
        <f t="shared" si="137"/>
        <v>0</v>
      </c>
      <c r="R898">
        <f t="shared" si="138"/>
        <v>0</v>
      </c>
      <c r="S898">
        <f t="shared" si="139"/>
        <v>0</v>
      </c>
    </row>
    <row r="899" spans="1:19" x14ac:dyDescent="0.3">
      <c r="A899" t="s">
        <v>1956</v>
      </c>
      <c r="B899" t="s">
        <v>767</v>
      </c>
      <c r="C899" s="1">
        <v>23281</v>
      </c>
      <c r="D899" s="6">
        <v>20696684229</v>
      </c>
      <c r="E899" t="s">
        <v>149</v>
      </c>
      <c r="F899" t="s">
        <v>673</v>
      </c>
      <c r="G899" t="s">
        <v>13</v>
      </c>
      <c r="H899" t="s">
        <v>975</v>
      </c>
      <c r="I899" t="s">
        <v>39</v>
      </c>
      <c r="J899">
        <f t="shared" ref="J899:J962" si="140">IF(AND(OR(E899="Guatemala",E899="El Progreso",E899="Baja Verapaz",E899="Sacatepéquez",E899="Chimaltenango"),I899="Confirmado"),1,0)</f>
        <v>0</v>
      </c>
      <c r="K899">
        <f t="shared" ref="K899:K962" si="141">IF(AND(OR(E899="Guatemala",E899="El Progreso",E899="Baja Verapaz",E899="Sacatepéquez",E899="Chimaltenango"),I899="Sospechoso"),1,0)</f>
        <v>0</v>
      </c>
      <c r="L899">
        <f t="shared" ref="L899:L962" si="142">IF(AND(OR(E899="Escuintla",E899="Retalhuleu",E899="Suchitepéquez",E899="Santa Rosa"),I899="Confirmado"),1,0)</f>
        <v>0</v>
      </c>
      <c r="M899">
        <f t="shared" ref="M899:M962" si="143">IF(AND(OR(E899="Escuintla",E899="Retalhuleu",E899="Suchitepéquez",E899="Santa Rosa"),I899="Sospechoso"),1,0)</f>
        <v>0</v>
      </c>
      <c r="N899">
        <f t="shared" ref="N899:N962" si="144">IF(AND(OR(E899="Quetzaltenango",E899="San Marcos",E899="Totonicapán",E899="Sololá"),I899="Confirmado"),1,0)</f>
        <v>0</v>
      </c>
      <c r="O899">
        <f t="shared" ref="O899:O962" si="145">IF(AND(OR(E899="Quetzaltenango",E899="San Marcos",E899="Totonicapán",E899="Sololá"),I899="Sospechoso"),1,0)</f>
        <v>0</v>
      </c>
      <c r="P899">
        <f t="shared" ref="P899:P962" si="146">IF(AND(OR(E899="Chiquimula",E899="Izabal",E899="Zacapa",E899="Jalapa",E899="Jutiapa"),I899="Confirmado"),1,0)</f>
        <v>0</v>
      </c>
      <c r="Q899">
        <f t="shared" ref="Q899:Q962" si="147">IF(AND(OR(E899="Chiquimula",E899="Izabal",E899="Zacapa",E899="Jalapa",E899="Jutiapa"),I899="Sospechoso"),1,0)</f>
        <v>1</v>
      </c>
      <c r="R899">
        <f t="shared" ref="R899:R962" si="148">IF(AND(OR(E899="Petén",E899="Alta Verapaz",E899="Quiché",E899="Huehuetenango"),I899="Confirmado"),1,0)</f>
        <v>0</v>
      </c>
      <c r="S899">
        <f t="shared" ref="S899:S962" si="149">IF(AND(OR(E899="Petén",E899="Alta Verapaz",E899="Quiché",E899="Huehuetenango"),I899="Sospechoso"),1,0)</f>
        <v>0</v>
      </c>
    </row>
    <row r="900" spans="1:19" x14ac:dyDescent="0.3">
      <c r="A900" t="s">
        <v>1957</v>
      </c>
      <c r="B900" t="s">
        <v>898</v>
      </c>
      <c r="C900" s="1">
        <v>21762</v>
      </c>
      <c r="D900" s="6">
        <v>2721472562</v>
      </c>
      <c r="E900" t="s">
        <v>11</v>
      </c>
      <c r="F900" t="s">
        <v>758</v>
      </c>
      <c r="G900" t="s">
        <v>20</v>
      </c>
      <c r="H900" t="s">
        <v>539</v>
      </c>
      <c r="I900" t="s">
        <v>22</v>
      </c>
      <c r="J900">
        <f t="shared" si="140"/>
        <v>0</v>
      </c>
      <c r="K900">
        <f t="shared" si="141"/>
        <v>0</v>
      </c>
      <c r="L900">
        <f t="shared" si="142"/>
        <v>0</v>
      </c>
      <c r="M900">
        <f t="shared" si="143"/>
        <v>0</v>
      </c>
      <c r="N900">
        <f t="shared" si="144"/>
        <v>0</v>
      </c>
      <c r="O900">
        <f t="shared" si="145"/>
        <v>0</v>
      </c>
      <c r="P900">
        <f t="shared" si="146"/>
        <v>0</v>
      </c>
      <c r="Q900">
        <f t="shared" si="147"/>
        <v>0</v>
      </c>
      <c r="R900">
        <f t="shared" si="148"/>
        <v>0</v>
      </c>
      <c r="S900">
        <f t="shared" si="149"/>
        <v>0</v>
      </c>
    </row>
    <row r="901" spans="1:19" x14ac:dyDescent="0.3">
      <c r="A901" t="s">
        <v>1958</v>
      </c>
      <c r="B901" t="s">
        <v>310</v>
      </c>
      <c r="C901" s="1">
        <v>25875</v>
      </c>
      <c r="D901" s="6">
        <v>196877681210</v>
      </c>
      <c r="E901" t="s">
        <v>11</v>
      </c>
      <c r="F901" t="s">
        <v>11</v>
      </c>
      <c r="G901" t="s">
        <v>13</v>
      </c>
      <c r="H901" t="s">
        <v>1828</v>
      </c>
      <c r="I901" t="s">
        <v>39</v>
      </c>
      <c r="J901">
        <f t="shared" si="140"/>
        <v>0</v>
      </c>
      <c r="K901">
        <f t="shared" si="141"/>
        <v>1</v>
      </c>
      <c r="L901">
        <f t="shared" si="142"/>
        <v>0</v>
      </c>
      <c r="M901">
        <f t="shared" si="143"/>
        <v>0</v>
      </c>
      <c r="N901">
        <f t="shared" si="144"/>
        <v>0</v>
      </c>
      <c r="O901">
        <f t="shared" si="145"/>
        <v>0</v>
      </c>
      <c r="P901">
        <f t="shared" si="146"/>
        <v>0</v>
      </c>
      <c r="Q901">
        <f t="shared" si="147"/>
        <v>0</v>
      </c>
      <c r="R901">
        <f t="shared" si="148"/>
        <v>0</v>
      </c>
      <c r="S901">
        <f t="shared" si="149"/>
        <v>0</v>
      </c>
    </row>
    <row r="902" spans="1:19" x14ac:dyDescent="0.3">
      <c r="A902" t="s">
        <v>1959</v>
      </c>
      <c r="B902" t="s">
        <v>830</v>
      </c>
      <c r="C902" s="1">
        <v>21956</v>
      </c>
      <c r="D902" s="6">
        <v>2505237321</v>
      </c>
      <c r="E902" t="s">
        <v>25</v>
      </c>
      <c r="F902" t="s">
        <v>98</v>
      </c>
      <c r="G902" t="s">
        <v>27</v>
      </c>
      <c r="H902" t="s">
        <v>921</v>
      </c>
      <c r="I902" t="s">
        <v>39</v>
      </c>
      <c r="J902">
        <f t="shared" si="140"/>
        <v>0</v>
      </c>
      <c r="K902">
        <f t="shared" si="141"/>
        <v>0</v>
      </c>
      <c r="L902">
        <f t="shared" si="142"/>
        <v>0</v>
      </c>
      <c r="M902">
        <f t="shared" si="143"/>
        <v>1</v>
      </c>
      <c r="N902">
        <f t="shared" si="144"/>
        <v>0</v>
      </c>
      <c r="O902">
        <f t="shared" si="145"/>
        <v>0</v>
      </c>
      <c r="P902">
        <f t="shared" si="146"/>
        <v>0</v>
      </c>
      <c r="Q902">
        <f t="shared" si="147"/>
        <v>0</v>
      </c>
      <c r="R902">
        <f t="shared" si="148"/>
        <v>0</v>
      </c>
      <c r="S902">
        <f t="shared" si="149"/>
        <v>0</v>
      </c>
    </row>
    <row r="903" spans="1:19" x14ac:dyDescent="0.3">
      <c r="A903" t="s">
        <v>1960</v>
      </c>
      <c r="B903" t="s">
        <v>1961</v>
      </c>
      <c r="C903" s="1">
        <v>14189</v>
      </c>
      <c r="D903" s="6">
        <v>2678430664</v>
      </c>
      <c r="E903" t="s">
        <v>31</v>
      </c>
      <c r="F903" t="s">
        <v>889</v>
      </c>
      <c r="G903" t="s">
        <v>27</v>
      </c>
      <c r="H903" t="s">
        <v>1542</v>
      </c>
      <c r="I903" t="s">
        <v>15</v>
      </c>
      <c r="J903">
        <f t="shared" si="140"/>
        <v>0</v>
      </c>
      <c r="K903">
        <f t="shared" si="141"/>
        <v>0</v>
      </c>
      <c r="L903">
        <f t="shared" si="142"/>
        <v>0</v>
      </c>
      <c r="M903">
        <f t="shared" si="143"/>
        <v>0</v>
      </c>
      <c r="N903">
        <f t="shared" si="144"/>
        <v>0</v>
      </c>
      <c r="O903">
        <f t="shared" si="145"/>
        <v>0</v>
      </c>
      <c r="P903">
        <f t="shared" si="146"/>
        <v>1</v>
      </c>
      <c r="Q903">
        <f t="shared" si="147"/>
        <v>0</v>
      </c>
      <c r="R903">
        <f t="shared" si="148"/>
        <v>0</v>
      </c>
      <c r="S903">
        <f t="shared" si="149"/>
        <v>0</v>
      </c>
    </row>
    <row r="904" spans="1:19" x14ac:dyDescent="0.3">
      <c r="A904" t="s">
        <v>1962</v>
      </c>
      <c r="B904" t="s">
        <v>1963</v>
      </c>
      <c r="C904" s="1">
        <v>11740</v>
      </c>
      <c r="D904" s="6">
        <v>280865272210</v>
      </c>
      <c r="E904" t="s">
        <v>193</v>
      </c>
      <c r="F904" t="s">
        <v>194</v>
      </c>
      <c r="G904" t="s">
        <v>13</v>
      </c>
      <c r="H904" t="s">
        <v>1964</v>
      </c>
      <c r="I904" t="s">
        <v>39</v>
      </c>
      <c r="J904">
        <f t="shared" si="140"/>
        <v>0</v>
      </c>
      <c r="K904">
        <f t="shared" si="141"/>
        <v>0</v>
      </c>
      <c r="L904">
        <f t="shared" si="142"/>
        <v>0</v>
      </c>
      <c r="M904">
        <f t="shared" si="143"/>
        <v>0</v>
      </c>
      <c r="N904">
        <f t="shared" si="144"/>
        <v>0</v>
      </c>
      <c r="O904">
        <f t="shared" si="145"/>
        <v>0</v>
      </c>
      <c r="P904">
        <f t="shared" si="146"/>
        <v>0</v>
      </c>
      <c r="Q904">
        <f t="shared" si="147"/>
        <v>0</v>
      </c>
      <c r="R904">
        <f t="shared" si="148"/>
        <v>0</v>
      </c>
      <c r="S904">
        <f t="shared" si="149"/>
        <v>1</v>
      </c>
    </row>
    <row r="905" spans="1:19" x14ac:dyDescent="0.3">
      <c r="A905" t="s">
        <v>1314</v>
      </c>
      <c r="B905" t="s">
        <v>1280</v>
      </c>
      <c r="C905" s="1">
        <v>32338</v>
      </c>
      <c r="D905" s="6">
        <v>21543123219</v>
      </c>
      <c r="E905" t="s">
        <v>25</v>
      </c>
      <c r="F905" t="s">
        <v>224</v>
      </c>
      <c r="G905" t="s">
        <v>27</v>
      </c>
      <c r="H905" t="s">
        <v>571</v>
      </c>
      <c r="I905" t="s">
        <v>22</v>
      </c>
      <c r="J905">
        <f t="shared" si="140"/>
        <v>0</v>
      </c>
      <c r="K905">
        <f t="shared" si="141"/>
        <v>0</v>
      </c>
      <c r="L905">
        <f t="shared" si="142"/>
        <v>0</v>
      </c>
      <c r="M905">
        <f t="shared" si="143"/>
        <v>0</v>
      </c>
      <c r="N905">
        <f t="shared" si="144"/>
        <v>0</v>
      </c>
      <c r="O905">
        <f t="shared" si="145"/>
        <v>0</v>
      </c>
      <c r="P905">
        <f t="shared" si="146"/>
        <v>0</v>
      </c>
      <c r="Q905">
        <f t="shared" si="147"/>
        <v>0</v>
      </c>
      <c r="R905">
        <f t="shared" si="148"/>
        <v>0</v>
      </c>
      <c r="S905">
        <f t="shared" si="149"/>
        <v>0</v>
      </c>
    </row>
    <row r="906" spans="1:19" x14ac:dyDescent="0.3">
      <c r="A906" t="s">
        <v>1965</v>
      </c>
      <c r="B906" t="s">
        <v>1204</v>
      </c>
      <c r="C906" s="1">
        <v>41517</v>
      </c>
      <c r="D906" s="6">
        <v>22562801169</v>
      </c>
      <c r="E906" t="s">
        <v>11</v>
      </c>
      <c r="F906" t="s">
        <v>607</v>
      </c>
      <c r="G906" t="s">
        <v>44</v>
      </c>
      <c r="H906" t="s">
        <v>1966</v>
      </c>
      <c r="I906" t="s">
        <v>15</v>
      </c>
      <c r="J906">
        <f t="shared" si="140"/>
        <v>1</v>
      </c>
      <c r="K906">
        <f t="shared" si="141"/>
        <v>0</v>
      </c>
      <c r="L906">
        <f t="shared" si="142"/>
        <v>0</v>
      </c>
      <c r="M906">
        <f t="shared" si="143"/>
        <v>0</v>
      </c>
      <c r="N906">
        <f t="shared" si="144"/>
        <v>0</v>
      </c>
      <c r="O906">
        <f t="shared" si="145"/>
        <v>0</v>
      </c>
      <c r="P906">
        <f t="shared" si="146"/>
        <v>0</v>
      </c>
      <c r="Q906">
        <f t="shared" si="147"/>
        <v>0</v>
      </c>
      <c r="R906">
        <f t="shared" si="148"/>
        <v>0</v>
      </c>
      <c r="S906">
        <f t="shared" si="149"/>
        <v>0</v>
      </c>
    </row>
    <row r="907" spans="1:19" x14ac:dyDescent="0.3">
      <c r="A907" t="s">
        <v>1967</v>
      </c>
      <c r="B907" t="s">
        <v>261</v>
      </c>
      <c r="C907" s="1">
        <v>41013</v>
      </c>
      <c r="D907" s="6">
        <v>2678078161</v>
      </c>
      <c r="E907" t="s">
        <v>52</v>
      </c>
      <c r="F907" t="s">
        <v>366</v>
      </c>
      <c r="G907" t="s">
        <v>27</v>
      </c>
      <c r="H907" t="s">
        <v>340</v>
      </c>
      <c r="I907" t="s">
        <v>15</v>
      </c>
      <c r="J907">
        <f t="shared" si="140"/>
        <v>0</v>
      </c>
      <c r="K907">
        <f t="shared" si="141"/>
        <v>0</v>
      </c>
      <c r="L907">
        <f t="shared" si="142"/>
        <v>0</v>
      </c>
      <c r="M907">
        <f t="shared" si="143"/>
        <v>0</v>
      </c>
      <c r="N907">
        <f t="shared" si="144"/>
        <v>1</v>
      </c>
      <c r="O907">
        <f t="shared" si="145"/>
        <v>0</v>
      </c>
      <c r="P907">
        <f t="shared" si="146"/>
        <v>0</v>
      </c>
      <c r="Q907">
        <f t="shared" si="147"/>
        <v>0</v>
      </c>
      <c r="R907">
        <f t="shared" si="148"/>
        <v>0</v>
      </c>
      <c r="S907">
        <f t="shared" si="149"/>
        <v>0</v>
      </c>
    </row>
    <row r="908" spans="1:19" x14ac:dyDescent="0.3">
      <c r="A908" t="s">
        <v>1968</v>
      </c>
      <c r="B908" t="s">
        <v>30</v>
      </c>
      <c r="C908" s="1">
        <v>25704</v>
      </c>
      <c r="D908" s="6">
        <v>21249193211</v>
      </c>
      <c r="E908" t="s">
        <v>106</v>
      </c>
      <c r="F908" t="s">
        <v>76</v>
      </c>
      <c r="G908" t="s">
        <v>13</v>
      </c>
      <c r="H908" t="s">
        <v>884</v>
      </c>
      <c r="I908" t="s">
        <v>15</v>
      </c>
      <c r="J908">
        <f t="shared" si="140"/>
        <v>0</v>
      </c>
      <c r="K908">
        <f t="shared" si="141"/>
        <v>0</v>
      </c>
      <c r="L908">
        <f t="shared" si="142"/>
        <v>0</v>
      </c>
      <c r="M908">
        <f t="shared" si="143"/>
        <v>0</v>
      </c>
      <c r="N908">
        <f t="shared" si="144"/>
        <v>0</v>
      </c>
      <c r="O908">
        <f t="shared" si="145"/>
        <v>0</v>
      </c>
      <c r="P908">
        <f t="shared" si="146"/>
        <v>0</v>
      </c>
      <c r="Q908">
        <f t="shared" si="147"/>
        <v>0</v>
      </c>
      <c r="R908">
        <f t="shared" si="148"/>
        <v>1</v>
      </c>
      <c r="S908">
        <f t="shared" si="149"/>
        <v>0</v>
      </c>
    </row>
    <row r="909" spans="1:19" x14ac:dyDescent="0.3">
      <c r="A909" t="s">
        <v>1969</v>
      </c>
      <c r="B909" t="s">
        <v>1286</v>
      </c>
      <c r="C909" s="1">
        <v>18630</v>
      </c>
      <c r="D909" s="6">
        <v>29959081207</v>
      </c>
      <c r="E909" t="s">
        <v>122</v>
      </c>
      <c r="F909" t="s">
        <v>707</v>
      </c>
      <c r="G909" t="s">
        <v>27</v>
      </c>
      <c r="H909" t="s">
        <v>213</v>
      </c>
      <c r="I909" t="s">
        <v>15</v>
      </c>
      <c r="J909">
        <f t="shared" si="140"/>
        <v>1</v>
      </c>
      <c r="K909">
        <f t="shared" si="141"/>
        <v>0</v>
      </c>
      <c r="L909">
        <f t="shared" si="142"/>
        <v>0</v>
      </c>
      <c r="M909">
        <f t="shared" si="143"/>
        <v>0</v>
      </c>
      <c r="N909">
        <f t="shared" si="144"/>
        <v>0</v>
      </c>
      <c r="O909">
        <f t="shared" si="145"/>
        <v>0</v>
      </c>
      <c r="P909">
        <f t="shared" si="146"/>
        <v>0</v>
      </c>
      <c r="Q909">
        <f t="shared" si="147"/>
        <v>0</v>
      </c>
      <c r="R909">
        <f t="shared" si="148"/>
        <v>0</v>
      </c>
      <c r="S909">
        <f t="shared" si="149"/>
        <v>0</v>
      </c>
    </row>
    <row r="910" spans="1:19" x14ac:dyDescent="0.3">
      <c r="A910" t="s">
        <v>196</v>
      </c>
      <c r="B910" t="s">
        <v>1970</v>
      </c>
      <c r="C910" s="1">
        <v>19339</v>
      </c>
      <c r="D910" s="6">
        <v>23665860121</v>
      </c>
      <c r="E910" t="s">
        <v>106</v>
      </c>
      <c r="F910" t="s">
        <v>1539</v>
      </c>
      <c r="G910" t="s">
        <v>44</v>
      </c>
      <c r="H910" t="s">
        <v>1971</v>
      </c>
      <c r="I910" t="s">
        <v>39</v>
      </c>
      <c r="J910">
        <f t="shared" si="140"/>
        <v>0</v>
      </c>
      <c r="K910">
        <f t="shared" si="141"/>
        <v>0</v>
      </c>
      <c r="L910">
        <f t="shared" si="142"/>
        <v>0</v>
      </c>
      <c r="M910">
        <f t="shared" si="143"/>
        <v>0</v>
      </c>
      <c r="N910">
        <f t="shared" si="144"/>
        <v>0</v>
      </c>
      <c r="O910">
        <f t="shared" si="145"/>
        <v>0</v>
      </c>
      <c r="P910">
        <f t="shared" si="146"/>
        <v>0</v>
      </c>
      <c r="Q910">
        <f t="shared" si="147"/>
        <v>0</v>
      </c>
      <c r="R910">
        <f t="shared" si="148"/>
        <v>0</v>
      </c>
      <c r="S910">
        <f t="shared" si="149"/>
        <v>1</v>
      </c>
    </row>
    <row r="911" spans="1:19" x14ac:dyDescent="0.3">
      <c r="A911" t="s">
        <v>1972</v>
      </c>
      <c r="B911" t="s">
        <v>1704</v>
      </c>
      <c r="C911" s="1">
        <v>40886</v>
      </c>
      <c r="D911" s="6">
        <v>19718368109</v>
      </c>
      <c r="E911" t="s">
        <v>52</v>
      </c>
      <c r="F911" t="s">
        <v>168</v>
      </c>
      <c r="G911" t="s">
        <v>27</v>
      </c>
      <c r="H911" t="s">
        <v>1585</v>
      </c>
      <c r="I911" t="s">
        <v>39</v>
      </c>
      <c r="J911">
        <f t="shared" si="140"/>
        <v>0</v>
      </c>
      <c r="K911">
        <f t="shared" si="141"/>
        <v>0</v>
      </c>
      <c r="L911">
        <f t="shared" si="142"/>
        <v>0</v>
      </c>
      <c r="M911">
        <f t="shared" si="143"/>
        <v>0</v>
      </c>
      <c r="N911">
        <f t="shared" si="144"/>
        <v>0</v>
      </c>
      <c r="O911">
        <f t="shared" si="145"/>
        <v>1</v>
      </c>
      <c r="P911">
        <f t="shared" si="146"/>
        <v>0</v>
      </c>
      <c r="Q911">
        <f t="shared" si="147"/>
        <v>0</v>
      </c>
      <c r="R911">
        <f t="shared" si="148"/>
        <v>0</v>
      </c>
      <c r="S911">
        <f t="shared" si="149"/>
        <v>0</v>
      </c>
    </row>
    <row r="912" spans="1:19" x14ac:dyDescent="0.3">
      <c r="A912" t="s">
        <v>1973</v>
      </c>
      <c r="B912" t="s">
        <v>171</v>
      </c>
      <c r="C912" s="1">
        <v>14650</v>
      </c>
      <c r="D912" s="6">
        <v>2641749678</v>
      </c>
      <c r="E912" t="s">
        <v>149</v>
      </c>
      <c r="F912" t="s">
        <v>186</v>
      </c>
      <c r="G912" t="s">
        <v>63</v>
      </c>
      <c r="H912" t="s">
        <v>759</v>
      </c>
      <c r="I912" t="s">
        <v>22</v>
      </c>
      <c r="J912">
        <f t="shared" si="140"/>
        <v>0</v>
      </c>
      <c r="K912">
        <f t="shared" si="141"/>
        <v>0</v>
      </c>
      <c r="L912">
        <f t="shared" si="142"/>
        <v>0</v>
      </c>
      <c r="M912">
        <f t="shared" si="143"/>
        <v>0</v>
      </c>
      <c r="N912">
        <f t="shared" si="144"/>
        <v>0</v>
      </c>
      <c r="O912">
        <f t="shared" si="145"/>
        <v>0</v>
      </c>
      <c r="P912">
        <f t="shared" si="146"/>
        <v>0</v>
      </c>
      <c r="Q912">
        <f t="shared" si="147"/>
        <v>0</v>
      </c>
      <c r="R912">
        <f t="shared" si="148"/>
        <v>0</v>
      </c>
      <c r="S912">
        <f t="shared" si="149"/>
        <v>0</v>
      </c>
    </row>
    <row r="913" spans="1:19" x14ac:dyDescent="0.3">
      <c r="A913" t="s">
        <v>1974</v>
      </c>
      <c r="B913" t="s">
        <v>828</v>
      </c>
      <c r="C913" s="1">
        <v>33766</v>
      </c>
      <c r="D913" s="6">
        <v>295152922010</v>
      </c>
      <c r="E913" t="s">
        <v>52</v>
      </c>
      <c r="F913" t="s">
        <v>102</v>
      </c>
      <c r="G913" t="s">
        <v>44</v>
      </c>
      <c r="H913" t="s">
        <v>1975</v>
      </c>
      <c r="I913" t="s">
        <v>22</v>
      </c>
      <c r="J913">
        <f t="shared" si="140"/>
        <v>0</v>
      </c>
      <c r="K913">
        <f t="shared" si="141"/>
        <v>0</v>
      </c>
      <c r="L913">
        <f t="shared" si="142"/>
        <v>0</v>
      </c>
      <c r="M913">
        <f t="shared" si="143"/>
        <v>0</v>
      </c>
      <c r="N913">
        <f t="shared" si="144"/>
        <v>0</v>
      </c>
      <c r="O913">
        <f t="shared" si="145"/>
        <v>0</v>
      </c>
      <c r="P913">
        <f t="shared" si="146"/>
        <v>0</v>
      </c>
      <c r="Q913">
        <f t="shared" si="147"/>
        <v>0</v>
      </c>
      <c r="R913">
        <f t="shared" si="148"/>
        <v>0</v>
      </c>
      <c r="S913">
        <f t="shared" si="149"/>
        <v>0</v>
      </c>
    </row>
    <row r="914" spans="1:19" x14ac:dyDescent="0.3">
      <c r="A914" t="s">
        <v>1976</v>
      </c>
      <c r="B914" t="s">
        <v>1231</v>
      </c>
      <c r="C914" s="1">
        <v>9906</v>
      </c>
      <c r="D914" s="6">
        <v>19957419126</v>
      </c>
      <c r="E914" t="s">
        <v>11</v>
      </c>
      <c r="F914" t="s">
        <v>212</v>
      </c>
      <c r="G914" t="s">
        <v>20</v>
      </c>
      <c r="H914" t="s">
        <v>1977</v>
      </c>
      <c r="I914" t="s">
        <v>15</v>
      </c>
      <c r="J914">
        <f t="shared" si="140"/>
        <v>1</v>
      </c>
      <c r="K914">
        <f t="shared" si="141"/>
        <v>0</v>
      </c>
      <c r="L914">
        <f t="shared" si="142"/>
        <v>0</v>
      </c>
      <c r="M914">
        <f t="shared" si="143"/>
        <v>0</v>
      </c>
      <c r="N914">
        <f t="shared" si="144"/>
        <v>0</v>
      </c>
      <c r="O914">
        <f t="shared" si="145"/>
        <v>0</v>
      </c>
      <c r="P914">
        <f t="shared" si="146"/>
        <v>0</v>
      </c>
      <c r="Q914">
        <f t="shared" si="147"/>
        <v>0</v>
      </c>
      <c r="R914">
        <f t="shared" si="148"/>
        <v>0</v>
      </c>
      <c r="S914">
        <f t="shared" si="149"/>
        <v>0</v>
      </c>
    </row>
    <row r="915" spans="1:19" x14ac:dyDescent="0.3">
      <c r="A915" t="s">
        <v>1978</v>
      </c>
      <c r="B915" t="s">
        <v>476</v>
      </c>
      <c r="C915" s="1">
        <v>16224</v>
      </c>
      <c r="D915" s="6">
        <v>23079707103</v>
      </c>
      <c r="E915" t="s">
        <v>25</v>
      </c>
      <c r="F915" t="s">
        <v>76</v>
      </c>
      <c r="G915" t="s">
        <v>13</v>
      </c>
      <c r="H915" t="s">
        <v>1979</v>
      </c>
      <c r="I915" t="s">
        <v>39</v>
      </c>
      <c r="J915">
        <f t="shared" si="140"/>
        <v>0</v>
      </c>
      <c r="K915">
        <f t="shared" si="141"/>
        <v>0</v>
      </c>
      <c r="L915">
        <f t="shared" si="142"/>
        <v>0</v>
      </c>
      <c r="M915">
        <f t="shared" si="143"/>
        <v>1</v>
      </c>
      <c r="N915">
        <f t="shared" si="144"/>
        <v>0</v>
      </c>
      <c r="O915">
        <f t="shared" si="145"/>
        <v>0</v>
      </c>
      <c r="P915">
        <f t="shared" si="146"/>
        <v>0</v>
      </c>
      <c r="Q915">
        <f t="shared" si="147"/>
        <v>0</v>
      </c>
      <c r="R915">
        <f t="shared" si="148"/>
        <v>0</v>
      </c>
      <c r="S915">
        <f t="shared" si="149"/>
        <v>0</v>
      </c>
    </row>
    <row r="916" spans="1:19" x14ac:dyDescent="0.3">
      <c r="A916" t="s">
        <v>1980</v>
      </c>
      <c r="B916" t="s">
        <v>1981</v>
      </c>
      <c r="C916" s="1">
        <v>17242</v>
      </c>
      <c r="D916" s="6">
        <v>19886111226</v>
      </c>
      <c r="E916" t="s">
        <v>31</v>
      </c>
      <c r="F916" t="s">
        <v>506</v>
      </c>
      <c r="G916" t="s">
        <v>27</v>
      </c>
      <c r="H916" t="s">
        <v>1982</v>
      </c>
      <c r="I916" t="s">
        <v>22</v>
      </c>
      <c r="J916">
        <f t="shared" si="140"/>
        <v>0</v>
      </c>
      <c r="K916">
        <f t="shared" si="141"/>
        <v>0</v>
      </c>
      <c r="L916">
        <f t="shared" si="142"/>
        <v>0</v>
      </c>
      <c r="M916">
        <f t="shared" si="143"/>
        <v>0</v>
      </c>
      <c r="N916">
        <f t="shared" si="144"/>
        <v>0</v>
      </c>
      <c r="O916">
        <f t="shared" si="145"/>
        <v>0</v>
      </c>
      <c r="P916">
        <f t="shared" si="146"/>
        <v>0</v>
      </c>
      <c r="Q916">
        <f t="shared" si="147"/>
        <v>0</v>
      </c>
      <c r="R916">
        <f t="shared" si="148"/>
        <v>0</v>
      </c>
      <c r="S916">
        <f t="shared" si="149"/>
        <v>0</v>
      </c>
    </row>
    <row r="917" spans="1:19" x14ac:dyDescent="0.3">
      <c r="A917" t="s">
        <v>1983</v>
      </c>
      <c r="B917" t="s">
        <v>1838</v>
      </c>
      <c r="C917" s="1">
        <v>43730</v>
      </c>
      <c r="D917" s="6">
        <v>2318410044</v>
      </c>
      <c r="E917" t="s">
        <v>25</v>
      </c>
      <c r="F917" t="s">
        <v>98</v>
      </c>
      <c r="G917" t="s">
        <v>20</v>
      </c>
      <c r="H917" t="s">
        <v>1984</v>
      </c>
      <c r="I917" t="s">
        <v>39</v>
      </c>
      <c r="J917">
        <f t="shared" si="140"/>
        <v>0</v>
      </c>
      <c r="K917">
        <f t="shared" si="141"/>
        <v>0</v>
      </c>
      <c r="L917">
        <f t="shared" si="142"/>
        <v>0</v>
      </c>
      <c r="M917">
        <f t="shared" si="143"/>
        <v>1</v>
      </c>
      <c r="N917">
        <f t="shared" si="144"/>
        <v>0</v>
      </c>
      <c r="O917">
        <f t="shared" si="145"/>
        <v>0</v>
      </c>
      <c r="P917">
        <f t="shared" si="146"/>
        <v>0</v>
      </c>
      <c r="Q917">
        <f t="shared" si="147"/>
        <v>0</v>
      </c>
      <c r="R917">
        <f t="shared" si="148"/>
        <v>0</v>
      </c>
      <c r="S917">
        <f t="shared" si="149"/>
        <v>0</v>
      </c>
    </row>
    <row r="918" spans="1:19" x14ac:dyDescent="0.3">
      <c r="A918" t="s">
        <v>1985</v>
      </c>
      <c r="B918" t="s">
        <v>167</v>
      </c>
      <c r="C918" s="1">
        <v>30269</v>
      </c>
      <c r="D918" s="6">
        <v>2695903592</v>
      </c>
      <c r="E918" t="s">
        <v>122</v>
      </c>
      <c r="F918" t="s">
        <v>338</v>
      </c>
      <c r="G918" t="s">
        <v>44</v>
      </c>
      <c r="H918" t="s">
        <v>1986</v>
      </c>
      <c r="I918" t="s">
        <v>15</v>
      </c>
      <c r="J918">
        <f t="shared" si="140"/>
        <v>1</v>
      </c>
      <c r="K918">
        <f t="shared" si="141"/>
        <v>0</v>
      </c>
      <c r="L918">
        <f t="shared" si="142"/>
        <v>0</v>
      </c>
      <c r="M918">
        <f t="shared" si="143"/>
        <v>0</v>
      </c>
      <c r="N918">
        <f t="shared" si="144"/>
        <v>0</v>
      </c>
      <c r="O918">
        <f t="shared" si="145"/>
        <v>0</v>
      </c>
      <c r="P918">
        <f t="shared" si="146"/>
        <v>0</v>
      </c>
      <c r="Q918">
        <f t="shared" si="147"/>
        <v>0</v>
      </c>
      <c r="R918">
        <f t="shared" si="148"/>
        <v>0</v>
      </c>
      <c r="S918">
        <f t="shared" si="149"/>
        <v>0</v>
      </c>
    </row>
    <row r="919" spans="1:19" x14ac:dyDescent="0.3">
      <c r="A919" t="s">
        <v>1987</v>
      </c>
      <c r="B919" t="s">
        <v>1988</v>
      </c>
      <c r="C919" s="1">
        <v>11412</v>
      </c>
      <c r="D919" s="6">
        <v>24092734228</v>
      </c>
      <c r="E919" t="s">
        <v>11</v>
      </c>
      <c r="F919" t="s">
        <v>205</v>
      </c>
      <c r="G919" t="s">
        <v>20</v>
      </c>
      <c r="H919" t="s">
        <v>1989</v>
      </c>
      <c r="I919" t="s">
        <v>22</v>
      </c>
      <c r="J919">
        <f t="shared" si="140"/>
        <v>0</v>
      </c>
      <c r="K919">
        <f t="shared" si="141"/>
        <v>0</v>
      </c>
      <c r="L919">
        <f t="shared" si="142"/>
        <v>0</v>
      </c>
      <c r="M919">
        <f t="shared" si="143"/>
        <v>0</v>
      </c>
      <c r="N919">
        <f t="shared" si="144"/>
        <v>0</v>
      </c>
      <c r="O919">
        <f t="shared" si="145"/>
        <v>0</v>
      </c>
      <c r="P919">
        <f t="shared" si="146"/>
        <v>0</v>
      </c>
      <c r="Q919">
        <f t="shared" si="147"/>
        <v>0</v>
      </c>
      <c r="R919">
        <f t="shared" si="148"/>
        <v>0</v>
      </c>
      <c r="S919">
        <f t="shared" si="149"/>
        <v>0</v>
      </c>
    </row>
    <row r="920" spans="1:19" x14ac:dyDescent="0.3">
      <c r="A920" t="s">
        <v>1990</v>
      </c>
      <c r="B920" t="s">
        <v>1050</v>
      </c>
      <c r="C920" s="1">
        <v>25708</v>
      </c>
      <c r="D920" s="6">
        <v>21572522126</v>
      </c>
      <c r="E920" t="s">
        <v>328</v>
      </c>
      <c r="F920" t="s">
        <v>420</v>
      </c>
      <c r="G920" t="s">
        <v>20</v>
      </c>
      <c r="H920" t="s">
        <v>1991</v>
      </c>
      <c r="I920" t="s">
        <v>39</v>
      </c>
      <c r="J920">
        <f t="shared" si="140"/>
        <v>0</v>
      </c>
      <c r="K920">
        <f t="shared" si="141"/>
        <v>0</v>
      </c>
      <c r="L920">
        <f t="shared" si="142"/>
        <v>0</v>
      </c>
      <c r="M920">
        <f t="shared" si="143"/>
        <v>0</v>
      </c>
      <c r="N920">
        <f t="shared" si="144"/>
        <v>0</v>
      </c>
      <c r="O920">
        <f t="shared" si="145"/>
        <v>0</v>
      </c>
      <c r="P920">
        <f t="shared" si="146"/>
        <v>0</v>
      </c>
      <c r="Q920">
        <f t="shared" si="147"/>
        <v>0</v>
      </c>
      <c r="R920">
        <f t="shared" si="148"/>
        <v>0</v>
      </c>
      <c r="S920">
        <f t="shared" si="149"/>
        <v>1</v>
      </c>
    </row>
    <row r="921" spans="1:19" x14ac:dyDescent="0.3">
      <c r="A921" t="s">
        <v>1992</v>
      </c>
      <c r="B921" t="s">
        <v>1993</v>
      </c>
      <c r="C921" s="1">
        <v>9623</v>
      </c>
      <c r="D921" s="6">
        <v>23029222145</v>
      </c>
      <c r="E921" t="s">
        <v>193</v>
      </c>
      <c r="F921" t="s">
        <v>238</v>
      </c>
      <c r="G921" t="s">
        <v>27</v>
      </c>
      <c r="H921" t="s">
        <v>179</v>
      </c>
      <c r="I921" t="s">
        <v>15</v>
      </c>
      <c r="J921">
        <f t="shared" si="140"/>
        <v>0</v>
      </c>
      <c r="K921">
        <f t="shared" si="141"/>
        <v>0</v>
      </c>
      <c r="L921">
        <f t="shared" si="142"/>
        <v>0</v>
      </c>
      <c r="M921">
        <f t="shared" si="143"/>
        <v>0</v>
      </c>
      <c r="N921">
        <f t="shared" si="144"/>
        <v>0</v>
      </c>
      <c r="O921">
        <f t="shared" si="145"/>
        <v>0</v>
      </c>
      <c r="P921">
        <f t="shared" si="146"/>
        <v>0</v>
      </c>
      <c r="Q921">
        <f t="shared" si="147"/>
        <v>0</v>
      </c>
      <c r="R921">
        <f t="shared" si="148"/>
        <v>1</v>
      </c>
      <c r="S921">
        <f t="shared" si="149"/>
        <v>0</v>
      </c>
    </row>
    <row r="922" spans="1:19" x14ac:dyDescent="0.3">
      <c r="A922" t="s">
        <v>1994</v>
      </c>
      <c r="B922" t="s">
        <v>197</v>
      </c>
      <c r="C922" s="1">
        <v>36502</v>
      </c>
      <c r="D922" s="6">
        <v>24925749189</v>
      </c>
      <c r="E922" t="s">
        <v>106</v>
      </c>
      <c r="F922" t="s">
        <v>1539</v>
      </c>
      <c r="G922" t="s">
        <v>20</v>
      </c>
      <c r="H922" t="s">
        <v>1995</v>
      </c>
      <c r="I922" t="s">
        <v>22</v>
      </c>
      <c r="J922">
        <f t="shared" si="140"/>
        <v>0</v>
      </c>
      <c r="K922">
        <f t="shared" si="141"/>
        <v>0</v>
      </c>
      <c r="L922">
        <f t="shared" si="142"/>
        <v>0</v>
      </c>
      <c r="M922">
        <f t="shared" si="143"/>
        <v>0</v>
      </c>
      <c r="N922">
        <f t="shared" si="144"/>
        <v>0</v>
      </c>
      <c r="O922">
        <f t="shared" si="145"/>
        <v>0</v>
      </c>
      <c r="P922">
        <f t="shared" si="146"/>
        <v>0</v>
      </c>
      <c r="Q922">
        <f t="shared" si="147"/>
        <v>0</v>
      </c>
      <c r="R922">
        <f t="shared" si="148"/>
        <v>0</v>
      </c>
      <c r="S922">
        <f t="shared" si="149"/>
        <v>0</v>
      </c>
    </row>
    <row r="923" spans="1:19" x14ac:dyDescent="0.3">
      <c r="A923" t="s">
        <v>1996</v>
      </c>
      <c r="B923" t="s">
        <v>1339</v>
      </c>
      <c r="C923" s="1">
        <v>30017</v>
      </c>
      <c r="D923" s="6">
        <v>20783815205</v>
      </c>
      <c r="E923" t="s">
        <v>36</v>
      </c>
      <c r="F923" t="s">
        <v>62</v>
      </c>
      <c r="G923" t="s">
        <v>13</v>
      </c>
      <c r="H923" t="s">
        <v>708</v>
      </c>
      <c r="I923" t="s">
        <v>39</v>
      </c>
      <c r="J923">
        <f t="shared" si="140"/>
        <v>0</v>
      </c>
      <c r="K923">
        <f t="shared" si="141"/>
        <v>0</v>
      </c>
      <c r="L923">
        <f t="shared" si="142"/>
        <v>0</v>
      </c>
      <c r="M923">
        <f t="shared" si="143"/>
        <v>0</v>
      </c>
      <c r="N923">
        <f t="shared" si="144"/>
        <v>0</v>
      </c>
      <c r="O923">
        <f t="shared" si="145"/>
        <v>0</v>
      </c>
      <c r="P923">
        <f t="shared" si="146"/>
        <v>0</v>
      </c>
      <c r="Q923">
        <f t="shared" si="147"/>
        <v>1</v>
      </c>
      <c r="R923">
        <f t="shared" si="148"/>
        <v>0</v>
      </c>
      <c r="S923">
        <f t="shared" si="149"/>
        <v>0</v>
      </c>
    </row>
    <row r="924" spans="1:19" x14ac:dyDescent="0.3">
      <c r="A924" t="s">
        <v>1997</v>
      </c>
      <c r="B924" t="s">
        <v>1998</v>
      </c>
      <c r="C924" s="1">
        <v>21632</v>
      </c>
      <c r="D924" s="6">
        <v>23901821195</v>
      </c>
      <c r="E924" t="s">
        <v>11</v>
      </c>
      <c r="F924" t="s">
        <v>607</v>
      </c>
      <c r="G924" t="s">
        <v>13</v>
      </c>
      <c r="H924" t="s">
        <v>1999</v>
      </c>
      <c r="I924" t="s">
        <v>39</v>
      </c>
      <c r="J924">
        <f t="shared" si="140"/>
        <v>0</v>
      </c>
      <c r="K924">
        <f t="shared" si="141"/>
        <v>1</v>
      </c>
      <c r="L924">
        <f t="shared" si="142"/>
        <v>0</v>
      </c>
      <c r="M924">
        <f t="shared" si="143"/>
        <v>0</v>
      </c>
      <c r="N924">
        <f t="shared" si="144"/>
        <v>0</v>
      </c>
      <c r="O924">
        <f t="shared" si="145"/>
        <v>0</v>
      </c>
      <c r="P924">
        <f t="shared" si="146"/>
        <v>0</v>
      </c>
      <c r="Q924">
        <f t="shared" si="147"/>
        <v>0</v>
      </c>
      <c r="R924">
        <f t="shared" si="148"/>
        <v>0</v>
      </c>
      <c r="S924">
        <f t="shared" si="149"/>
        <v>0</v>
      </c>
    </row>
    <row r="925" spans="1:19" x14ac:dyDescent="0.3">
      <c r="A925" t="s">
        <v>2000</v>
      </c>
      <c r="B925" t="s">
        <v>915</v>
      </c>
      <c r="C925" s="1">
        <v>10268</v>
      </c>
      <c r="D925" s="6">
        <v>241075431410</v>
      </c>
      <c r="E925" t="s">
        <v>91</v>
      </c>
      <c r="F925" t="s">
        <v>92</v>
      </c>
      <c r="G925" t="s">
        <v>27</v>
      </c>
      <c r="H925" t="s">
        <v>913</v>
      </c>
      <c r="I925" t="s">
        <v>15</v>
      </c>
      <c r="J925">
        <f t="shared" si="140"/>
        <v>0</v>
      </c>
      <c r="K925">
        <f t="shared" si="141"/>
        <v>0</v>
      </c>
      <c r="L925">
        <f t="shared" si="142"/>
        <v>0</v>
      </c>
      <c r="M925">
        <f t="shared" si="143"/>
        <v>0</v>
      </c>
      <c r="N925">
        <f t="shared" si="144"/>
        <v>1</v>
      </c>
      <c r="O925">
        <f t="shared" si="145"/>
        <v>0</v>
      </c>
      <c r="P925">
        <f t="shared" si="146"/>
        <v>0</v>
      </c>
      <c r="Q925">
        <f t="shared" si="147"/>
        <v>0</v>
      </c>
      <c r="R925">
        <f t="shared" si="148"/>
        <v>0</v>
      </c>
      <c r="S925">
        <f t="shared" si="149"/>
        <v>0</v>
      </c>
    </row>
    <row r="926" spans="1:19" x14ac:dyDescent="0.3">
      <c r="A926" t="s">
        <v>2001</v>
      </c>
      <c r="B926" t="s">
        <v>2002</v>
      </c>
      <c r="C926" s="1">
        <v>22533</v>
      </c>
      <c r="D926" s="6">
        <v>28457436216</v>
      </c>
      <c r="E926" t="s">
        <v>11</v>
      </c>
      <c r="F926" t="s">
        <v>403</v>
      </c>
      <c r="G926" t="s">
        <v>44</v>
      </c>
      <c r="H926" t="s">
        <v>999</v>
      </c>
      <c r="I926" t="s">
        <v>39</v>
      </c>
      <c r="J926">
        <f t="shared" si="140"/>
        <v>0</v>
      </c>
      <c r="K926">
        <f t="shared" si="141"/>
        <v>1</v>
      </c>
      <c r="L926">
        <f t="shared" si="142"/>
        <v>0</v>
      </c>
      <c r="M926">
        <f t="shared" si="143"/>
        <v>0</v>
      </c>
      <c r="N926">
        <f t="shared" si="144"/>
        <v>0</v>
      </c>
      <c r="O926">
        <f t="shared" si="145"/>
        <v>0</v>
      </c>
      <c r="P926">
        <f t="shared" si="146"/>
        <v>0</v>
      </c>
      <c r="Q926">
        <f t="shared" si="147"/>
        <v>0</v>
      </c>
      <c r="R926">
        <f t="shared" si="148"/>
        <v>0</v>
      </c>
      <c r="S926">
        <f t="shared" si="149"/>
        <v>0</v>
      </c>
    </row>
    <row r="927" spans="1:19" x14ac:dyDescent="0.3">
      <c r="A927" t="s">
        <v>2003</v>
      </c>
      <c r="B927" t="s">
        <v>1090</v>
      </c>
      <c r="C927" s="1">
        <v>35992</v>
      </c>
      <c r="D927" s="6">
        <v>2155627457</v>
      </c>
      <c r="E927" t="s">
        <v>25</v>
      </c>
      <c r="F927" t="s">
        <v>76</v>
      </c>
      <c r="G927" t="s">
        <v>20</v>
      </c>
      <c r="H927" t="s">
        <v>1005</v>
      </c>
      <c r="I927" t="s">
        <v>39</v>
      </c>
      <c r="J927">
        <f t="shared" si="140"/>
        <v>0</v>
      </c>
      <c r="K927">
        <f t="shared" si="141"/>
        <v>0</v>
      </c>
      <c r="L927">
        <f t="shared" si="142"/>
        <v>0</v>
      </c>
      <c r="M927">
        <f t="shared" si="143"/>
        <v>1</v>
      </c>
      <c r="N927">
        <f t="shared" si="144"/>
        <v>0</v>
      </c>
      <c r="O927">
        <f t="shared" si="145"/>
        <v>0</v>
      </c>
      <c r="P927">
        <f t="shared" si="146"/>
        <v>0</v>
      </c>
      <c r="Q927">
        <f t="shared" si="147"/>
        <v>0</v>
      </c>
      <c r="R927">
        <f t="shared" si="148"/>
        <v>0</v>
      </c>
      <c r="S927">
        <f t="shared" si="149"/>
        <v>0</v>
      </c>
    </row>
    <row r="928" spans="1:19" x14ac:dyDescent="0.3">
      <c r="A928" t="s">
        <v>2004</v>
      </c>
      <c r="B928" t="s">
        <v>1038</v>
      </c>
      <c r="C928" s="1">
        <v>28741</v>
      </c>
      <c r="D928" s="6">
        <v>21341879217</v>
      </c>
      <c r="E928" t="s">
        <v>31</v>
      </c>
      <c r="F928" t="s">
        <v>506</v>
      </c>
      <c r="G928" t="s">
        <v>44</v>
      </c>
      <c r="H928" t="s">
        <v>195</v>
      </c>
      <c r="I928" t="s">
        <v>22</v>
      </c>
      <c r="J928">
        <f t="shared" si="140"/>
        <v>0</v>
      </c>
      <c r="K928">
        <f t="shared" si="141"/>
        <v>0</v>
      </c>
      <c r="L928">
        <f t="shared" si="142"/>
        <v>0</v>
      </c>
      <c r="M928">
        <f t="shared" si="143"/>
        <v>0</v>
      </c>
      <c r="N928">
        <f t="shared" si="144"/>
        <v>0</v>
      </c>
      <c r="O928">
        <f t="shared" si="145"/>
        <v>0</v>
      </c>
      <c r="P928">
        <f t="shared" si="146"/>
        <v>0</v>
      </c>
      <c r="Q928">
        <f t="shared" si="147"/>
        <v>0</v>
      </c>
      <c r="R928">
        <f t="shared" si="148"/>
        <v>0</v>
      </c>
      <c r="S928">
        <f t="shared" si="149"/>
        <v>0</v>
      </c>
    </row>
    <row r="929" spans="1:19" x14ac:dyDescent="0.3">
      <c r="A929" t="s">
        <v>2005</v>
      </c>
      <c r="B929" t="s">
        <v>543</v>
      </c>
      <c r="C929" s="1">
        <v>37052</v>
      </c>
      <c r="D929" s="6">
        <v>24144233201</v>
      </c>
      <c r="E929" t="s">
        <v>52</v>
      </c>
      <c r="F929" t="s">
        <v>393</v>
      </c>
      <c r="G929" t="s">
        <v>20</v>
      </c>
      <c r="H929" t="s">
        <v>1964</v>
      </c>
      <c r="I929" t="s">
        <v>15</v>
      </c>
      <c r="J929">
        <f t="shared" si="140"/>
        <v>0</v>
      </c>
      <c r="K929">
        <f t="shared" si="141"/>
        <v>0</v>
      </c>
      <c r="L929">
        <f t="shared" si="142"/>
        <v>0</v>
      </c>
      <c r="M929">
        <f t="shared" si="143"/>
        <v>0</v>
      </c>
      <c r="N929">
        <f t="shared" si="144"/>
        <v>1</v>
      </c>
      <c r="O929">
        <f t="shared" si="145"/>
        <v>0</v>
      </c>
      <c r="P929">
        <f t="shared" si="146"/>
        <v>0</v>
      </c>
      <c r="Q929">
        <f t="shared" si="147"/>
        <v>0</v>
      </c>
      <c r="R929">
        <f t="shared" si="148"/>
        <v>0</v>
      </c>
      <c r="S929">
        <f t="shared" si="149"/>
        <v>0</v>
      </c>
    </row>
    <row r="930" spans="1:19" x14ac:dyDescent="0.3">
      <c r="A930" t="s">
        <v>1263</v>
      </c>
      <c r="B930" t="s">
        <v>1341</v>
      </c>
      <c r="C930" s="1">
        <v>26604</v>
      </c>
      <c r="D930" s="6">
        <v>2118684553</v>
      </c>
      <c r="E930" t="s">
        <v>11</v>
      </c>
      <c r="F930" t="s">
        <v>205</v>
      </c>
      <c r="G930" t="s">
        <v>44</v>
      </c>
      <c r="H930" t="s">
        <v>1897</v>
      </c>
      <c r="I930" t="s">
        <v>22</v>
      </c>
      <c r="J930">
        <f t="shared" si="140"/>
        <v>0</v>
      </c>
      <c r="K930">
        <f t="shared" si="141"/>
        <v>0</v>
      </c>
      <c r="L930">
        <f t="shared" si="142"/>
        <v>0</v>
      </c>
      <c r="M930">
        <f t="shared" si="143"/>
        <v>0</v>
      </c>
      <c r="N930">
        <f t="shared" si="144"/>
        <v>0</v>
      </c>
      <c r="O930">
        <f t="shared" si="145"/>
        <v>0</v>
      </c>
      <c r="P930">
        <f t="shared" si="146"/>
        <v>0</v>
      </c>
      <c r="Q930">
        <f t="shared" si="147"/>
        <v>0</v>
      </c>
      <c r="R930">
        <f t="shared" si="148"/>
        <v>0</v>
      </c>
      <c r="S930">
        <f t="shared" si="149"/>
        <v>0</v>
      </c>
    </row>
    <row r="931" spans="1:19" x14ac:dyDescent="0.3">
      <c r="A931" t="s">
        <v>2006</v>
      </c>
      <c r="B931" t="s">
        <v>479</v>
      </c>
      <c r="C931" s="1">
        <v>25949</v>
      </c>
      <c r="D931" s="6">
        <v>2493824137</v>
      </c>
      <c r="E931" t="s">
        <v>42</v>
      </c>
      <c r="F931" t="s">
        <v>1055</v>
      </c>
      <c r="G931" t="s">
        <v>27</v>
      </c>
      <c r="H931" t="s">
        <v>275</v>
      </c>
      <c r="I931" t="s">
        <v>15</v>
      </c>
      <c r="J931">
        <f t="shared" si="140"/>
        <v>0</v>
      </c>
      <c r="K931">
        <f t="shared" si="141"/>
        <v>0</v>
      </c>
      <c r="L931">
        <f t="shared" si="142"/>
        <v>1</v>
      </c>
      <c r="M931">
        <f t="shared" si="143"/>
        <v>0</v>
      </c>
      <c r="N931">
        <f t="shared" si="144"/>
        <v>0</v>
      </c>
      <c r="O931">
        <f t="shared" si="145"/>
        <v>0</v>
      </c>
      <c r="P931">
        <f t="shared" si="146"/>
        <v>0</v>
      </c>
      <c r="Q931">
        <f t="shared" si="147"/>
        <v>0</v>
      </c>
      <c r="R931">
        <f t="shared" si="148"/>
        <v>0</v>
      </c>
      <c r="S931">
        <f t="shared" si="149"/>
        <v>0</v>
      </c>
    </row>
    <row r="932" spans="1:19" x14ac:dyDescent="0.3">
      <c r="A932" t="s">
        <v>2007</v>
      </c>
      <c r="B932" t="s">
        <v>1408</v>
      </c>
      <c r="C932" s="1">
        <v>43758</v>
      </c>
      <c r="D932" s="6">
        <v>21875305124</v>
      </c>
      <c r="E932" t="s">
        <v>57</v>
      </c>
      <c r="F932" t="s">
        <v>1343</v>
      </c>
      <c r="G932" t="s">
        <v>63</v>
      </c>
      <c r="H932" t="s">
        <v>2008</v>
      </c>
      <c r="I932" t="s">
        <v>39</v>
      </c>
      <c r="J932">
        <f t="shared" si="140"/>
        <v>0</v>
      </c>
      <c r="K932">
        <f t="shared" si="141"/>
        <v>0</v>
      </c>
      <c r="L932">
        <f t="shared" si="142"/>
        <v>0</v>
      </c>
      <c r="M932">
        <f t="shared" si="143"/>
        <v>1</v>
      </c>
      <c r="N932">
        <f t="shared" si="144"/>
        <v>0</v>
      </c>
      <c r="O932">
        <f t="shared" si="145"/>
        <v>0</v>
      </c>
      <c r="P932">
        <f t="shared" si="146"/>
        <v>0</v>
      </c>
      <c r="Q932">
        <f t="shared" si="147"/>
        <v>0</v>
      </c>
      <c r="R932">
        <f t="shared" si="148"/>
        <v>0</v>
      </c>
      <c r="S932">
        <f t="shared" si="149"/>
        <v>0</v>
      </c>
    </row>
    <row r="933" spans="1:19" x14ac:dyDescent="0.3">
      <c r="A933" t="s">
        <v>1512</v>
      </c>
      <c r="B933" t="s">
        <v>2009</v>
      </c>
      <c r="C933" s="1">
        <v>15647</v>
      </c>
      <c r="D933" s="6">
        <v>24351932208</v>
      </c>
      <c r="E933" t="s">
        <v>122</v>
      </c>
      <c r="F933" t="s">
        <v>707</v>
      </c>
      <c r="G933" t="s">
        <v>63</v>
      </c>
      <c r="H933" t="s">
        <v>2010</v>
      </c>
      <c r="I933" t="s">
        <v>39</v>
      </c>
      <c r="J933">
        <f t="shared" si="140"/>
        <v>0</v>
      </c>
      <c r="K933">
        <f t="shared" si="141"/>
        <v>1</v>
      </c>
      <c r="L933">
        <f t="shared" si="142"/>
        <v>0</v>
      </c>
      <c r="M933">
        <f t="shared" si="143"/>
        <v>0</v>
      </c>
      <c r="N933">
        <f t="shared" si="144"/>
        <v>0</v>
      </c>
      <c r="O933">
        <f t="shared" si="145"/>
        <v>0</v>
      </c>
      <c r="P933">
        <f t="shared" si="146"/>
        <v>0</v>
      </c>
      <c r="Q933">
        <f t="shared" si="147"/>
        <v>0</v>
      </c>
      <c r="R933">
        <f t="shared" si="148"/>
        <v>0</v>
      </c>
      <c r="S933">
        <f t="shared" si="149"/>
        <v>0</v>
      </c>
    </row>
    <row r="934" spans="1:19" x14ac:dyDescent="0.3">
      <c r="A934" t="s">
        <v>1734</v>
      </c>
      <c r="B934" t="s">
        <v>2011</v>
      </c>
      <c r="C934" s="1">
        <v>16364</v>
      </c>
      <c r="D934" s="6">
        <v>20058900161</v>
      </c>
      <c r="E934" t="s">
        <v>91</v>
      </c>
      <c r="F934" t="s">
        <v>145</v>
      </c>
      <c r="G934" t="s">
        <v>27</v>
      </c>
      <c r="H934" t="s">
        <v>477</v>
      </c>
      <c r="I934" t="s">
        <v>15</v>
      </c>
      <c r="J934">
        <f t="shared" si="140"/>
        <v>0</v>
      </c>
      <c r="K934">
        <f t="shared" si="141"/>
        <v>0</v>
      </c>
      <c r="L934">
        <f t="shared" si="142"/>
        <v>0</v>
      </c>
      <c r="M934">
        <f t="shared" si="143"/>
        <v>0</v>
      </c>
      <c r="N934">
        <f t="shared" si="144"/>
        <v>1</v>
      </c>
      <c r="O934">
        <f t="shared" si="145"/>
        <v>0</v>
      </c>
      <c r="P934">
        <f t="shared" si="146"/>
        <v>0</v>
      </c>
      <c r="Q934">
        <f t="shared" si="147"/>
        <v>0</v>
      </c>
      <c r="R934">
        <f t="shared" si="148"/>
        <v>0</v>
      </c>
      <c r="S934">
        <f t="shared" si="149"/>
        <v>0</v>
      </c>
    </row>
    <row r="935" spans="1:19" x14ac:dyDescent="0.3">
      <c r="A935" t="s">
        <v>809</v>
      </c>
      <c r="B935" t="s">
        <v>1341</v>
      </c>
      <c r="C935" s="1">
        <v>10022</v>
      </c>
      <c r="D935" s="6">
        <v>1917699144</v>
      </c>
      <c r="E935" t="s">
        <v>52</v>
      </c>
      <c r="F935" t="s">
        <v>168</v>
      </c>
      <c r="G935" t="s">
        <v>13</v>
      </c>
      <c r="H935" t="s">
        <v>187</v>
      </c>
      <c r="I935" t="s">
        <v>39</v>
      </c>
      <c r="J935">
        <f t="shared" si="140"/>
        <v>0</v>
      </c>
      <c r="K935">
        <f t="shared" si="141"/>
        <v>0</v>
      </c>
      <c r="L935">
        <f t="shared" si="142"/>
        <v>0</v>
      </c>
      <c r="M935">
        <f t="shared" si="143"/>
        <v>0</v>
      </c>
      <c r="N935">
        <f t="shared" si="144"/>
        <v>0</v>
      </c>
      <c r="O935">
        <f t="shared" si="145"/>
        <v>1</v>
      </c>
      <c r="P935">
        <f t="shared" si="146"/>
        <v>0</v>
      </c>
      <c r="Q935">
        <f t="shared" si="147"/>
        <v>0</v>
      </c>
      <c r="R935">
        <f t="shared" si="148"/>
        <v>0</v>
      </c>
      <c r="S935">
        <f t="shared" si="149"/>
        <v>0</v>
      </c>
    </row>
    <row r="936" spans="1:19" x14ac:dyDescent="0.3">
      <c r="A936" t="s">
        <v>2012</v>
      </c>
      <c r="B936" t="s">
        <v>356</v>
      </c>
      <c r="C936" s="1">
        <v>30597</v>
      </c>
      <c r="D936" s="6">
        <v>2809043438</v>
      </c>
      <c r="E936" t="s">
        <v>36</v>
      </c>
      <c r="F936" t="s">
        <v>177</v>
      </c>
      <c r="G936" t="s">
        <v>63</v>
      </c>
      <c r="H936" t="s">
        <v>1511</v>
      </c>
      <c r="I936" t="s">
        <v>22</v>
      </c>
      <c r="J936">
        <f t="shared" si="140"/>
        <v>0</v>
      </c>
      <c r="K936">
        <f t="shared" si="141"/>
        <v>0</v>
      </c>
      <c r="L936">
        <f t="shared" si="142"/>
        <v>0</v>
      </c>
      <c r="M936">
        <f t="shared" si="143"/>
        <v>0</v>
      </c>
      <c r="N936">
        <f t="shared" si="144"/>
        <v>0</v>
      </c>
      <c r="O936">
        <f t="shared" si="145"/>
        <v>0</v>
      </c>
      <c r="P936">
        <f t="shared" si="146"/>
        <v>0</v>
      </c>
      <c r="Q936">
        <f t="shared" si="147"/>
        <v>0</v>
      </c>
      <c r="R936">
        <f t="shared" si="148"/>
        <v>0</v>
      </c>
      <c r="S936">
        <f t="shared" si="149"/>
        <v>0</v>
      </c>
    </row>
    <row r="937" spans="1:19" x14ac:dyDescent="0.3">
      <c r="A937" t="s">
        <v>55</v>
      </c>
      <c r="B937" t="s">
        <v>996</v>
      </c>
      <c r="C937" s="1">
        <v>24153</v>
      </c>
      <c r="D937" s="6">
        <v>2110237563</v>
      </c>
      <c r="E937" t="s">
        <v>52</v>
      </c>
      <c r="F937" t="s">
        <v>366</v>
      </c>
      <c r="G937" t="s">
        <v>44</v>
      </c>
      <c r="H937" t="s">
        <v>708</v>
      </c>
      <c r="I937" t="s">
        <v>39</v>
      </c>
      <c r="J937">
        <f t="shared" si="140"/>
        <v>0</v>
      </c>
      <c r="K937">
        <f t="shared" si="141"/>
        <v>0</v>
      </c>
      <c r="L937">
        <f t="shared" si="142"/>
        <v>0</v>
      </c>
      <c r="M937">
        <f t="shared" si="143"/>
        <v>0</v>
      </c>
      <c r="N937">
        <f t="shared" si="144"/>
        <v>0</v>
      </c>
      <c r="O937">
        <f t="shared" si="145"/>
        <v>1</v>
      </c>
      <c r="P937">
        <f t="shared" si="146"/>
        <v>0</v>
      </c>
      <c r="Q937">
        <f t="shared" si="147"/>
        <v>0</v>
      </c>
      <c r="R937">
        <f t="shared" si="148"/>
        <v>0</v>
      </c>
      <c r="S937">
        <f t="shared" si="149"/>
        <v>0</v>
      </c>
    </row>
    <row r="938" spans="1:19" x14ac:dyDescent="0.3">
      <c r="A938" t="s">
        <v>2013</v>
      </c>
      <c r="B938" t="s">
        <v>2014</v>
      </c>
      <c r="C938" s="1">
        <v>34498</v>
      </c>
      <c r="D938" s="6">
        <v>27748082142</v>
      </c>
      <c r="E938" t="s">
        <v>86</v>
      </c>
      <c r="F938" t="s">
        <v>87</v>
      </c>
      <c r="G938" t="s">
        <v>44</v>
      </c>
      <c r="H938" t="s">
        <v>1015</v>
      </c>
      <c r="I938" t="s">
        <v>15</v>
      </c>
      <c r="J938">
        <f t="shared" si="140"/>
        <v>0</v>
      </c>
      <c r="K938">
        <f t="shared" si="141"/>
        <v>0</v>
      </c>
      <c r="L938">
        <f t="shared" si="142"/>
        <v>0</v>
      </c>
      <c r="M938">
        <f t="shared" si="143"/>
        <v>0</v>
      </c>
      <c r="N938">
        <f t="shared" si="144"/>
        <v>0</v>
      </c>
      <c r="O938">
        <f t="shared" si="145"/>
        <v>0</v>
      </c>
      <c r="P938">
        <f t="shared" si="146"/>
        <v>1</v>
      </c>
      <c r="Q938">
        <f t="shared" si="147"/>
        <v>0</v>
      </c>
      <c r="R938">
        <f t="shared" si="148"/>
        <v>0</v>
      </c>
      <c r="S938">
        <f t="shared" si="149"/>
        <v>0</v>
      </c>
    </row>
    <row r="939" spans="1:19" x14ac:dyDescent="0.3">
      <c r="A939" t="s">
        <v>1728</v>
      </c>
      <c r="B939" t="s">
        <v>1452</v>
      </c>
      <c r="C939" s="1">
        <v>41042</v>
      </c>
      <c r="D939" s="6">
        <v>23111579188</v>
      </c>
      <c r="E939" t="s">
        <v>11</v>
      </c>
      <c r="F939" t="s">
        <v>594</v>
      </c>
      <c r="G939" t="s">
        <v>63</v>
      </c>
      <c r="H939" t="s">
        <v>124</v>
      </c>
      <c r="I939" t="s">
        <v>15</v>
      </c>
      <c r="J939">
        <f t="shared" si="140"/>
        <v>1</v>
      </c>
      <c r="K939">
        <f t="shared" si="141"/>
        <v>0</v>
      </c>
      <c r="L939">
        <f t="shared" si="142"/>
        <v>0</v>
      </c>
      <c r="M939">
        <f t="shared" si="143"/>
        <v>0</v>
      </c>
      <c r="N939">
        <f t="shared" si="144"/>
        <v>0</v>
      </c>
      <c r="O939">
        <f t="shared" si="145"/>
        <v>0</v>
      </c>
      <c r="P939">
        <f t="shared" si="146"/>
        <v>0</v>
      </c>
      <c r="Q939">
        <f t="shared" si="147"/>
        <v>0</v>
      </c>
      <c r="R939">
        <f t="shared" si="148"/>
        <v>0</v>
      </c>
      <c r="S939">
        <f t="shared" si="149"/>
        <v>0</v>
      </c>
    </row>
    <row r="940" spans="1:19" x14ac:dyDescent="0.3">
      <c r="A940" t="s">
        <v>2015</v>
      </c>
      <c r="B940" t="s">
        <v>941</v>
      </c>
      <c r="C940" s="1">
        <v>17514</v>
      </c>
      <c r="D940" s="6">
        <v>2744030756</v>
      </c>
      <c r="E940" t="s">
        <v>114</v>
      </c>
      <c r="F940" t="s">
        <v>1483</v>
      </c>
      <c r="G940" t="s">
        <v>63</v>
      </c>
      <c r="H940" t="s">
        <v>1169</v>
      </c>
      <c r="I940" t="s">
        <v>15</v>
      </c>
      <c r="J940">
        <f t="shared" si="140"/>
        <v>1</v>
      </c>
      <c r="K940">
        <f t="shared" si="141"/>
        <v>0</v>
      </c>
      <c r="L940">
        <f t="shared" si="142"/>
        <v>0</v>
      </c>
      <c r="M940">
        <f t="shared" si="143"/>
        <v>0</v>
      </c>
      <c r="N940">
        <f t="shared" si="144"/>
        <v>0</v>
      </c>
      <c r="O940">
        <f t="shared" si="145"/>
        <v>0</v>
      </c>
      <c r="P940">
        <f t="shared" si="146"/>
        <v>0</v>
      </c>
      <c r="Q940">
        <f t="shared" si="147"/>
        <v>0</v>
      </c>
      <c r="R940">
        <f t="shared" si="148"/>
        <v>0</v>
      </c>
      <c r="S940">
        <f t="shared" si="149"/>
        <v>0</v>
      </c>
    </row>
    <row r="941" spans="1:19" x14ac:dyDescent="0.3">
      <c r="A941" t="s">
        <v>2016</v>
      </c>
      <c r="B941" t="s">
        <v>161</v>
      </c>
      <c r="C941" s="1">
        <v>17512</v>
      </c>
      <c r="D941" s="6">
        <v>2388540548</v>
      </c>
      <c r="E941" t="s">
        <v>36</v>
      </c>
      <c r="F941" t="s">
        <v>37</v>
      </c>
      <c r="G941" t="s">
        <v>63</v>
      </c>
      <c r="H941" t="s">
        <v>2017</v>
      </c>
      <c r="I941" t="s">
        <v>15</v>
      </c>
      <c r="J941">
        <f t="shared" si="140"/>
        <v>0</v>
      </c>
      <c r="K941">
        <f t="shared" si="141"/>
        <v>0</v>
      </c>
      <c r="L941">
        <f t="shared" si="142"/>
        <v>0</v>
      </c>
      <c r="M941">
        <f t="shared" si="143"/>
        <v>0</v>
      </c>
      <c r="N941">
        <f t="shared" si="144"/>
        <v>0</v>
      </c>
      <c r="O941">
        <f t="shared" si="145"/>
        <v>0</v>
      </c>
      <c r="P941">
        <f t="shared" si="146"/>
        <v>1</v>
      </c>
      <c r="Q941">
        <f t="shared" si="147"/>
        <v>0</v>
      </c>
      <c r="R941">
        <f t="shared" si="148"/>
        <v>0</v>
      </c>
      <c r="S941">
        <f t="shared" si="149"/>
        <v>0</v>
      </c>
    </row>
    <row r="942" spans="1:19" x14ac:dyDescent="0.3">
      <c r="A942" t="s">
        <v>2018</v>
      </c>
      <c r="B942" t="s">
        <v>1408</v>
      </c>
      <c r="C942" s="1">
        <v>23914</v>
      </c>
      <c r="D942" s="6">
        <v>24474220229</v>
      </c>
      <c r="E942" t="s">
        <v>71</v>
      </c>
      <c r="F942" t="s">
        <v>1816</v>
      </c>
      <c r="G942" t="s">
        <v>27</v>
      </c>
      <c r="H942" t="s">
        <v>837</v>
      </c>
      <c r="I942" t="s">
        <v>15</v>
      </c>
      <c r="J942">
        <f t="shared" si="140"/>
        <v>0</v>
      </c>
      <c r="K942">
        <f t="shared" si="141"/>
        <v>0</v>
      </c>
      <c r="L942">
        <f t="shared" si="142"/>
        <v>0</v>
      </c>
      <c r="M942">
        <f t="shared" si="143"/>
        <v>0</v>
      </c>
      <c r="N942">
        <f t="shared" si="144"/>
        <v>1</v>
      </c>
      <c r="O942">
        <f t="shared" si="145"/>
        <v>0</v>
      </c>
      <c r="P942">
        <f t="shared" si="146"/>
        <v>0</v>
      </c>
      <c r="Q942">
        <f t="shared" si="147"/>
        <v>0</v>
      </c>
      <c r="R942">
        <f t="shared" si="148"/>
        <v>0</v>
      </c>
      <c r="S942">
        <f t="shared" si="149"/>
        <v>0</v>
      </c>
    </row>
    <row r="943" spans="1:19" x14ac:dyDescent="0.3">
      <c r="A943" t="s">
        <v>2019</v>
      </c>
      <c r="B943" t="s">
        <v>1195</v>
      </c>
      <c r="C943" s="1">
        <v>19428</v>
      </c>
      <c r="D943" s="6">
        <v>25642134182</v>
      </c>
      <c r="E943" t="s">
        <v>25</v>
      </c>
      <c r="F943" t="s">
        <v>874</v>
      </c>
      <c r="G943" t="s">
        <v>27</v>
      </c>
      <c r="H943" t="s">
        <v>530</v>
      </c>
      <c r="I943" t="s">
        <v>15</v>
      </c>
      <c r="J943">
        <f t="shared" si="140"/>
        <v>0</v>
      </c>
      <c r="K943">
        <f t="shared" si="141"/>
        <v>0</v>
      </c>
      <c r="L943">
        <f t="shared" si="142"/>
        <v>1</v>
      </c>
      <c r="M943">
        <f t="shared" si="143"/>
        <v>0</v>
      </c>
      <c r="N943">
        <f t="shared" si="144"/>
        <v>0</v>
      </c>
      <c r="O943">
        <f t="shared" si="145"/>
        <v>0</v>
      </c>
      <c r="P943">
        <f t="shared" si="146"/>
        <v>0</v>
      </c>
      <c r="Q943">
        <f t="shared" si="147"/>
        <v>0</v>
      </c>
      <c r="R943">
        <f t="shared" si="148"/>
        <v>0</v>
      </c>
      <c r="S943">
        <f t="shared" si="149"/>
        <v>0</v>
      </c>
    </row>
    <row r="944" spans="1:19" x14ac:dyDescent="0.3">
      <c r="A944" t="s">
        <v>2020</v>
      </c>
      <c r="B944" t="s">
        <v>711</v>
      </c>
      <c r="C944" s="1">
        <v>24211</v>
      </c>
      <c r="D944" s="6">
        <v>25534875179</v>
      </c>
      <c r="E944" t="s">
        <v>25</v>
      </c>
      <c r="F944" t="s">
        <v>98</v>
      </c>
      <c r="G944" t="s">
        <v>20</v>
      </c>
      <c r="H944" t="s">
        <v>577</v>
      </c>
      <c r="I944" t="s">
        <v>39</v>
      </c>
      <c r="J944">
        <f t="shared" si="140"/>
        <v>0</v>
      </c>
      <c r="K944">
        <f t="shared" si="141"/>
        <v>0</v>
      </c>
      <c r="L944">
        <f t="shared" si="142"/>
        <v>0</v>
      </c>
      <c r="M944">
        <f t="shared" si="143"/>
        <v>1</v>
      </c>
      <c r="N944">
        <f t="shared" si="144"/>
        <v>0</v>
      </c>
      <c r="O944">
        <f t="shared" si="145"/>
        <v>0</v>
      </c>
      <c r="P944">
        <f t="shared" si="146"/>
        <v>0</v>
      </c>
      <c r="Q944">
        <f t="shared" si="147"/>
        <v>0</v>
      </c>
      <c r="R944">
        <f t="shared" si="148"/>
        <v>0</v>
      </c>
      <c r="S944">
        <f t="shared" si="149"/>
        <v>0</v>
      </c>
    </row>
    <row r="945" spans="1:19" x14ac:dyDescent="0.3">
      <c r="A945" t="s">
        <v>2021</v>
      </c>
      <c r="B945" t="s">
        <v>2022</v>
      </c>
      <c r="C945" s="1">
        <v>28100</v>
      </c>
      <c r="D945" s="6">
        <v>2492504364</v>
      </c>
      <c r="E945" t="s">
        <v>91</v>
      </c>
      <c r="F945" t="s">
        <v>227</v>
      </c>
      <c r="G945" t="s">
        <v>27</v>
      </c>
      <c r="H945" t="s">
        <v>116</v>
      </c>
      <c r="I945" t="s">
        <v>22</v>
      </c>
      <c r="J945">
        <f t="shared" si="140"/>
        <v>0</v>
      </c>
      <c r="K945">
        <f t="shared" si="141"/>
        <v>0</v>
      </c>
      <c r="L945">
        <f t="shared" si="142"/>
        <v>0</v>
      </c>
      <c r="M945">
        <f t="shared" si="143"/>
        <v>0</v>
      </c>
      <c r="N945">
        <f t="shared" si="144"/>
        <v>0</v>
      </c>
      <c r="O945">
        <f t="shared" si="145"/>
        <v>0</v>
      </c>
      <c r="P945">
        <f t="shared" si="146"/>
        <v>0</v>
      </c>
      <c r="Q945">
        <f t="shared" si="147"/>
        <v>0</v>
      </c>
      <c r="R945">
        <f t="shared" si="148"/>
        <v>0</v>
      </c>
      <c r="S945">
        <f t="shared" si="149"/>
        <v>0</v>
      </c>
    </row>
    <row r="946" spans="1:19" x14ac:dyDescent="0.3">
      <c r="A946" t="s">
        <v>2023</v>
      </c>
      <c r="B946" t="s">
        <v>841</v>
      </c>
      <c r="C946" s="1">
        <v>35085</v>
      </c>
      <c r="D946" s="6">
        <v>21233420110</v>
      </c>
      <c r="E946" t="s">
        <v>135</v>
      </c>
      <c r="F946" t="s">
        <v>293</v>
      </c>
      <c r="G946" t="s">
        <v>44</v>
      </c>
      <c r="H946" t="s">
        <v>574</v>
      </c>
      <c r="I946" t="s">
        <v>39</v>
      </c>
      <c r="J946">
        <f t="shared" si="140"/>
        <v>0</v>
      </c>
      <c r="K946">
        <f t="shared" si="141"/>
        <v>0</v>
      </c>
      <c r="L946">
        <f t="shared" si="142"/>
        <v>0</v>
      </c>
      <c r="M946">
        <f t="shared" si="143"/>
        <v>0</v>
      </c>
      <c r="N946">
        <f t="shared" si="144"/>
        <v>0</v>
      </c>
      <c r="O946">
        <f t="shared" si="145"/>
        <v>1</v>
      </c>
      <c r="P946">
        <f t="shared" si="146"/>
        <v>0</v>
      </c>
      <c r="Q946">
        <f t="shared" si="147"/>
        <v>0</v>
      </c>
      <c r="R946">
        <f t="shared" si="148"/>
        <v>0</v>
      </c>
      <c r="S946">
        <f t="shared" si="149"/>
        <v>0</v>
      </c>
    </row>
    <row r="947" spans="1:19" x14ac:dyDescent="0.3">
      <c r="A947" t="s">
        <v>2024</v>
      </c>
      <c r="B947" t="s">
        <v>134</v>
      </c>
      <c r="C947" s="1">
        <v>41218</v>
      </c>
      <c r="D947" s="6">
        <v>24448780143</v>
      </c>
      <c r="E947" t="s">
        <v>31</v>
      </c>
      <c r="F947" t="s">
        <v>32</v>
      </c>
      <c r="G947" t="s">
        <v>20</v>
      </c>
      <c r="H947" t="s">
        <v>2025</v>
      </c>
      <c r="I947" t="s">
        <v>22</v>
      </c>
      <c r="J947">
        <f t="shared" si="140"/>
        <v>0</v>
      </c>
      <c r="K947">
        <f t="shared" si="141"/>
        <v>0</v>
      </c>
      <c r="L947">
        <f t="shared" si="142"/>
        <v>0</v>
      </c>
      <c r="M947">
        <f t="shared" si="143"/>
        <v>0</v>
      </c>
      <c r="N947">
        <f t="shared" si="144"/>
        <v>0</v>
      </c>
      <c r="O947">
        <f t="shared" si="145"/>
        <v>0</v>
      </c>
      <c r="P947">
        <f t="shared" si="146"/>
        <v>0</v>
      </c>
      <c r="Q947">
        <f t="shared" si="147"/>
        <v>0</v>
      </c>
      <c r="R947">
        <f t="shared" si="148"/>
        <v>0</v>
      </c>
      <c r="S947">
        <f t="shared" si="149"/>
        <v>0</v>
      </c>
    </row>
    <row r="948" spans="1:19" x14ac:dyDescent="0.3">
      <c r="A948" t="s">
        <v>2026</v>
      </c>
      <c r="B948" t="s">
        <v>230</v>
      </c>
      <c r="C948" s="1">
        <v>14619</v>
      </c>
      <c r="D948" s="6">
        <v>2953987193</v>
      </c>
      <c r="E948" t="s">
        <v>106</v>
      </c>
      <c r="F948" t="s">
        <v>2027</v>
      </c>
      <c r="G948" t="s">
        <v>44</v>
      </c>
      <c r="H948" t="s">
        <v>1943</v>
      </c>
      <c r="I948" t="s">
        <v>39</v>
      </c>
      <c r="J948">
        <f t="shared" si="140"/>
        <v>0</v>
      </c>
      <c r="K948">
        <f t="shared" si="141"/>
        <v>0</v>
      </c>
      <c r="L948">
        <f t="shared" si="142"/>
        <v>0</v>
      </c>
      <c r="M948">
        <f t="shared" si="143"/>
        <v>0</v>
      </c>
      <c r="N948">
        <f t="shared" si="144"/>
        <v>0</v>
      </c>
      <c r="O948">
        <f t="shared" si="145"/>
        <v>0</v>
      </c>
      <c r="P948">
        <f t="shared" si="146"/>
        <v>0</v>
      </c>
      <c r="Q948">
        <f t="shared" si="147"/>
        <v>0</v>
      </c>
      <c r="R948">
        <f t="shared" si="148"/>
        <v>0</v>
      </c>
      <c r="S948">
        <f t="shared" si="149"/>
        <v>1</v>
      </c>
    </row>
    <row r="949" spans="1:19" x14ac:dyDescent="0.3">
      <c r="A949" t="s">
        <v>1021</v>
      </c>
      <c r="B949" t="s">
        <v>2028</v>
      </c>
      <c r="C949" s="1">
        <v>9728</v>
      </c>
      <c r="D949" s="6">
        <v>23955888131</v>
      </c>
      <c r="E949" t="s">
        <v>91</v>
      </c>
      <c r="F949" t="s">
        <v>227</v>
      </c>
      <c r="G949" t="s">
        <v>44</v>
      </c>
      <c r="H949" t="s">
        <v>954</v>
      </c>
      <c r="I949" t="s">
        <v>39</v>
      </c>
      <c r="J949">
        <f t="shared" si="140"/>
        <v>0</v>
      </c>
      <c r="K949">
        <f t="shared" si="141"/>
        <v>0</v>
      </c>
      <c r="L949">
        <f t="shared" si="142"/>
        <v>0</v>
      </c>
      <c r="M949">
        <f t="shared" si="143"/>
        <v>0</v>
      </c>
      <c r="N949">
        <f t="shared" si="144"/>
        <v>0</v>
      </c>
      <c r="O949">
        <f t="shared" si="145"/>
        <v>1</v>
      </c>
      <c r="P949">
        <f t="shared" si="146"/>
        <v>0</v>
      </c>
      <c r="Q949">
        <f t="shared" si="147"/>
        <v>0</v>
      </c>
      <c r="R949">
        <f t="shared" si="148"/>
        <v>0</v>
      </c>
      <c r="S949">
        <f t="shared" si="149"/>
        <v>0</v>
      </c>
    </row>
    <row r="950" spans="1:19" x14ac:dyDescent="0.3">
      <c r="A950" t="s">
        <v>1428</v>
      </c>
      <c r="B950" t="s">
        <v>1445</v>
      </c>
      <c r="C950" s="1">
        <v>30512</v>
      </c>
      <c r="D950" s="6">
        <v>1970895953</v>
      </c>
      <c r="E950" t="s">
        <v>11</v>
      </c>
      <c r="F950" t="s">
        <v>11</v>
      </c>
      <c r="G950" t="s">
        <v>20</v>
      </c>
      <c r="H950" t="s">
        <v>2029</v>
      </c>
      <c r="I950" t="s">
        <v>15</v>
      </c>
      <c r="J950">
        <f t="shared" si="140"/>
        <v>1</v>
      </c>
      <c r="K950">
        <f t="shared" si="141"/>
        <v>0</v>
      </c>
      <c r="L950">
        <f t="shared" si="142"/>
        <v>0</v>
      </c>
      <c r="M950">
        <f t="shared" si="143"/>
        <v>0</v>
      </c>
      <c r="N950">
        <f t="shared" si="144"/>
        <v>0</v>
      </c>
      <c r="O950">
        <f t="shared" si="145"/>
        <v>0</v>
      </c>
      <c r="P950">
        <f t="shared" si="146"/>
        <v>0</v>
      </c>
      <c r="Q950">
        <f t="shared" si="147"/>
        <v>0</v>
      </c>
      <c r="R950">
        <f t="shared" si="148"/>
        <v>0</v>
      </c>
      <c r="S950">
        <f t="shared" si="149"/>
        <v>0</v>
      </c>
    </row>
    <row r="951" spans="1:19" x14ac:dyDescent="0.3">
      <c r="A951" t="s">
        <v>2030</v>
      </c>
      <c r="B951" t="s">
        <v>1364</v>
      </c>
      <c r="C951" s="1">
        <v>39065</v>
      </c>
      <c r="D951" s="6">
        <v>246439722010</v>
      </c>
      <c r="E951" t="s">
        <v>42</v>
      </c>
      <c r="F951" t="s">
        <v>1055</v>
      </c>
      <c r="G951" t="s">
        <v>27</v>
      </c>
      <c r="H951" t="s">
        <v>899</v>
      </c>
      <c r="I951" t="s">
        <v>22</v>
      </c>
      <c r="J951">
        <f t="shared" si="140"/>
        <v>0</v>
      </c>
      <c r="K951">
        <f t="shared" si="141"/>
        <v>0</v>
      </c>
      <c r="L951">
        <f t="shared" si="142"/>
        <v>0</v>
      </c>
      <c r="M951">
        <f t="shared" si="143"/>
        <v>0</v>
      </c>
      <c r="N951">
        <f t="shared" si="144"/>
        <v>0</v>
      </c>
      <c r="O951">
        <f t="shared" si="145"/>
        <v>0</v>
      </c>
      <c r="P951">
        <f t="shared" si="146"/>
        <v>0</v>
      </c>
      <c r="Q951">
        <f t="shared" si="147"/>
        <v>0</v>
      </c>
      <c r="R951">
        <f t="shared" si="148"/>
        <v>0</v>
      </c>
      <c r="S951">
        <f t="shared" si="149"/>
        <v>0</v>
      </c>
    </row>
    <row r="952" spans="1:19" x14ac:dyDescent="0.3">
      <c r="A952" t="s">
        <v>2031</v>
      </c>
      <c r="B952" t="s">
        <v>230</v>
      </c>
      <c r="C952" s="1">
        <v>8623</v>
      </c>
      <c r="D952" s="6">
        <v>25481862128</v>
      </c>
      <c r="E952" t="s">
        <v>11</v>
      </c>
      <c r="F952" t="s">
        <v>11</v>
      </c>
      <c r="G952" t="s">
        <v>27</v>
      </c>
      <c r="H952" t="s">
        <v>522</v>
      </c>
      <c r="I952" t="s">
        <v>39</v>
      </c>
      <c r="J952">
        <f t="shared" si="140"/>
        <v>0</v>
      </c>
      <c r="K952">
        <f t="shared" si="141"/>
        <v>1</v>
      </c>
      <c r="L952">
        <f t="shared" si="142"/>
        <v>0</v>
      </c>
      <c r="M952">
        <f t="shared" si="143"/>
        <v>0</v>
      </c>
      <c r="N952">
        <f t="shared" si="144"/>
        <v>0</v>
      </c>
      <c r="O952">
        <f t="shared" si="145"/>
        <v>0</v>
      </c>
      <c r="P952">
        <f t="shared" si="146"/>
        <v>0</v>
      </c>
      <c r="Q952">
        <f t="shared" si="147"/>
        <v>0</v>
      </c>
      <c r="R952">
        <f t="shared" si="148"/>
        <v>0</v>
      </c>
      <c r="S952">
        <f t="shared" si="149"/>
        <v>0</v>
      </c>
    </row>
    <row r="953" spans="1:19" x14ac:dyDescent="0.3">
      <c r="A953" t="s">
        <v>2032</v>
      </c>
      <c r="B953" t="s">
        <v>584</v>
      </c>
      <c r="C953" s="1">
        <v>14946</v>
      </c>
      <c r="D953" s="6">
        <v>24415186174</v>
      </c>
      <c r="E953" t="s">
        <v>52</v>
      </c>
      <c r="F953" t="s">
        <v>53</v>
      </c>
      <c r="G953" t="s">
        <v>63</v>
      </c>
      <c r="H953" t="s">
        <v>2033</v>
      </c>
      <c r="I953" t="s">
        <v>15</v>
      </c>
      <c r="J953">
        <f t="shared" si="140"/>
        <v>0</v>
      </c>
      <c r="K953">
        <f t="shared" si="141"/>
        <v>0</v>
      </c>
      <c r="L953">
        <f t="shared" si="142"/>
        <v>0</v>
      </c>
      <c r="M953">
        <f t="shared" si="143"/>
        <v>0</v>
      </c>
      <c r="N953">
        <f t="shared" si="144"/>
        <v>1</v>
      </c>
      <c r="O953">
        <f t="shared" si="145"/>
        <v>0</v>
      </c>
      <c r="P953">
        <f t="shared" si="146"/>
        <v>0</v>
      </c>
      <c r="Q953">
        <f t="shared" si="147"/>
        <v>0</v>
      </c>
      <c r="R953">
        <f t="shared" si="148"/>
        <v>0</v>
      </c>
      <c r="S953">
        <f t="shared" si="149"/>
        <v>0</v>
      </c>
    </row>
    <row r="954" spans="1:19" x14ac:dyDescent="0.3">
      <c r="A954" t="s">
        <v>570</v>
      </c>
      <c r="B954" t="s">
        <v>472</v>
      </c>
      <c r="C954" s="1">
        <v>30192</v>
      </c>
      <c r="D954" s="6">
        <v>2959331396</v>
      </c>
      <c r="E954" t="s">
        <v>11</v>
      </c>
      <c r="F954" t="s">
        <v>212</v>
      </c>
      <c r="G954" t="s">
        <v>13</v>
      </c>
      <c r="H954" t="s">
        <v>116</v>
      </c>
      <c r="I954" t="s">
        <v>22</v>
      </c>
      <c r="J954">
        <f t="shared" si="140"/>
        <v>0</v>
      </c>
      <c r="K954">
        <f t="shared" si="141"/>
        <v>0</v>
      </c>
      <c r="L954">
        <f t="shared" si="142"/>
        <v>0</v>
      </c>
      <c r="M954">
        <f t="shared" si="143"/>
        <v>0</v>
      </c>
      <c r="N954">
        <f t="shared" si="144"/>
        <v>0</v>
      </c>
      <c r="O954">
        <f t="shared" si="145"/>
        <v>0</v>
      </c>
      <c r="P954">
        <f t="shared" si="146"/>
        <v>0</v>
      </c>
      <c r="Q954">
        <f t="shared" si="147"/>
        <v>0</v>
      </c>
      <c r="R954">
        <f t="shared" si="148"/>
        <v>0</v>
      </c>
      <c r="S954">
        <f t="shared" si="149"/>
        <v>0</v>
      </c>
    </row>
    <row r="955" spans="1:19" x14ac:dyDescent="0.3">
      <c r="A955" t="s">
        <v>368</v>
      </c>
      <c r="B955" t="s">
        <v>2034</v>
      </c>
      <c r="C955" s="1">
        <v>35225</v>
      </c>
      <c r="D955" s="6">
        <v>289627441710</v>
      </c>
      <c r="E955" t="s">
        <v>57</v>
      </c>
      <c r="F955" t="s">
        <v>385</v>
      </c>
      <c r="G955" t="s">
        <v>44</v>
      </c>
      <c r="H955" t="s">
        <v>429</v>
      </c>
      <c r="I955" t="s">
        <v>39</v>
      </c>
      <c r="J955">
        <f t="shared" si="140"/>
        <v>0</v>
      </c>
      <c r="K955">
        <f t="shared" si="141"/>
        <v>0</v>
      </c>
      <c r="L955">
        <f t="shared" si="142"/>
        <v>0</v>
      </c>
      <c r="M955">
        <f t="shared" si="143"/>
        <v>1</v>
      </c>
      <c r="N955">
        <f t="shared" si="144"/>
        <v>0</v>
      </c>
      <c r="O955">
        <f t="shared" si="145"/>
        <v>0</v>
      </c>
      <c r="P955">
        <f t="shared" si="146"/>
        <v>0</v>
      </c>
      <c r="Q955">
        <f t="shared" si="147"/>
        <v>0</v>
      </c>
      <c r="R955">
        <f t="shared" si="148"/>
        <v>0</v>
      </c>
      <c r="S955">
        <f t="shared" si="149"/>
        <v>0</v>
      </c>
    </row>
    <row r="956" spans="1:19" x14ac:dyDescent="0.3">
      <c r="A956" t="s">
        <v>314</v>
      </c>
      <c r="B956" t="s">
        <v>895</v>
      </c>
      <c r="C956" s="1">
        <v>35026</v>
      </c>
      <c r="D956" s="6">
        <v>2957341643</v>
      </c>
      <c r="E956" t="s">
        <v>140</v>
      </c>
      <c r="F956" t="s">
        <v>141</v>
      </c>
      <c r="G956" t="s">
        <v>13</v>
      </c>
      <c r="H956" t="s">
        <v>417</v>
      </c>
      <c r="I956" t="s">
        <v>39</v>
      </c>
      <c r="J956">
        <f t="shared" si="140"/>
        <v>0</v>
      </c>
      <c r="K956">
        <f t="shared" si="141"/>
        <v>1</v>
      </c>
      <c r="L956">
        <f t="shared" si="142"/>
        <v>0</v>
      </c>
      <c r="M956">
        <f t="shared" si="143"/>
        <v>0</v>
      </c>
      <c r="N956">
        <f t="shared" si="144"/>
        <v>0</v>
      </c>
      <c r="O956">
        <f t="shared" si="145"/>
        <v>0</v>
      </c>
      <c r="P956">
        <f t="shared" si="146"/>
        <v>0</v>
      </c>
      <c r="Q956">
        <f t="shared" si="147"/>
        <v>0</v>
      </c>
      <c r="R956">
        <f t="shared" si="148"/>
        <v>0</v>
      </c>
      <c r="S956">
        <f t="shared" si="149"/>
        <v>0</v>
      </c>
    </row>
    <row r="957" spans="1:19" x14ac:dyDescent="0.3">
      <c r="A957" t="s">
        <v>1574</v>
      </c>
      <c r="B957" t="s">
        <v>1808</v>
      </c>
      <c r="C957" s="1">
        <v>20382</v>
      </c>
      <c r="D957" s="6">
        <v>26201734112</v>
      </c>
      <c r="E957" t="s">
        <v>52</v>
      </c>
      <c r="F957" t="s">
        <v>366</v>
      </c>
      <c r="G957" t="s">
        <v>44</v>
      </c>
      <c r="H957" t="s">
        <v>722</v>
      </c>
      <c r="I957" t="s">
        <v>39</v>
      </c>
      <c r="J957">
        <f t="shared" si="140"/>
        <v>0</v>
      </c>
      <c r="K957">
        <f t="shared" si="141"/>
        <v>0</v>
      </c>
      <c r="L957">
        <f t="shared" si="142"/>
        <v>0</v>
      </c>
      <c r="M957">
        <f t="shared" si="143"/>
        <v>0</v>
      </c>
      <c r="N957">
        <f t="shared" si="144"/>
        <v>0</v>
      </c>
      <c r="O957">
        <f t="shared" si="145"/>
        <v>1</v>
      </c>
      <c r="P957">
        <f t="shared" si="146"/>
        <v>0</v>
      </c>
      <c r="Q957">
        <f t="shared" si="147"/>
        <v>0</v>
      </c>
      <c r="R957">
        <f t="shared" si="148"/>
        <v>0</v>
      </c>
      <c r="S957">
        <f t="shared" si="149"/>
        <v>0</v>
      </c>
    </row>
    <row r="958" spans="1:19" x14ac:dyDescent="0.3">
      <c r="A958" t="s">
        <v>2035</v>
      </c>
      <c r="B958" t="s">
        <v>1004</v>
      </c>
      <c r="C958" s="1">
        <v>26419</v>
      </c>
      <c r="D958" s="6">
        <v>25199339910</v>
      </c>
      <c r="E958" t="s">
        <v>25</v>
      </c>
      <c r="F958" t="s">
        <v>26</v>
      </c>
      <c r="G958" t="s">
        <v>63</v>
      </c>
      <c r="H958" t="s">
        <v>2036</v>
      </c>
      <c r="I958" t="s">
        <v>22</v>
      </c>
      <c r="J958">
        <f t="shared" si="140"/>
        <v>0</v>
      </c>
      <c r="K958">
        <f t="shared" si="141"/>
        <v>0</v>
      </c>
      <c r="L958">
        <f t="shared" si="142"/>
        <v>0</v>
      </c>
      <c r="M958">
        <f t="shared" si="143"/>
        <v>0</v>
      </c>
      <c r="N958">
        <f t="shared" si="144"/>
        <v>0</v>
      </c>
      <c r="O958">
        <f t="shared" si="145"/>
        <v>0</v>
      </c>
      <c r="P958">
        <f t="shared" si="146"/>
        <v>0</v>
      </c>
      <c r="Q958">
        <f t="shared" si="147"/>
        <v>0</v>
      </c>
      <c r="R958">
        <f t="shared" si="148"/>
        <v>0</v>
      </c>
      <c r="S958">
        <f t="shared" si="149"/>
        <v>0</v>
      </c>
    </row>
    <row r="959" spans="1:19" x14ac:dyDescent="0.3">
      <c r="A959" t="s">
        <v>2037</v>
      </c>
      <c r="B959" t="s">
        <v>2038</v>
      </c>
      <c r="C959" s="1">
        <v>22319</v>
      </c>
      <c r="D959" s="6">
        <v>2306798252</v>
      </c>
      <c r="E959" t="s">
        <v>18</v>
      </c>
      <c r="F959" t="s">
        <v>19</v>
      </c>
      <c r="G959" t="s">
        <v>20</v>
      </c>
      <c r="H959" t="s">
        <v>2039</v>
      </c>
      <c r="I959" t="s">
        <v>39</v>
      </c>
      <c r="J959">
        <f t="shared" si="140"/>
        <v>0</v>
      </c>
      <c r="K959">
        <f t="shared" si="141"/>
        <v>1</v>
      </c>
      <c r="L959">
        <f t="shared" si="142"/>
        <v>0</v>
      </c>
      <c r="M959">
        <f t="shared" si="143"/>
        <v>0</v>
      </c>
      <c r="N959">
        <f t="shared" si="144"/>
        <v>0</v>
      </c>
      <c r="O959">
        <f t="shared" si="145"/>
        <v>0</v>
      </c>
      <c r="P959">
        <f t="shared" si="146"/>
        <v>0</v>
      </c>
      <c r="Q959">
        <f t="shared" si="147"/>
        <v>0</v>
      </c>
      <c r="R959">
        <f t="shared" si="148"/>
        <v>0</v>
      </c>
      <c r="S959">
        <f t="shared" si="149"/>
        <v>0</v>
      </c>
    </row>
    <row r="960" spans="1:19" x14ac:dyDescent="0.3">
      <c r="A960" t="s">
        <v>2040</v>
      </c>
      <c r="B960" t="s">
        <v>2041</v>
      </c>
      <c r="C960" s="1">
        <v>8670</v>
      </c>
      <c r="D960" s="6">
        <v>27316343192</v>
      </c>
      <c r="E960" t="s">
        <v>52</v>
      </c>
      <c r="F960" t="s">
        <v>168</v>
      </c>
      <c r="G960" t="s">
        <v>13</v>
      </c>
      <c r="H960" t="s">
        <v>2042</v>
      </c>
      <c r="I960" t="s">
        <v>15</v>
      </c>
      <c r="J960">
        <f t="shared" si="140"/>
        <v>0</v>
      </c>
      <c r="K960">
        <f t="shared" si="141"/>
        <v>0</v>
      </c>
      <c r="L960">
        <f t="shared" si="142"/>
        <v>0</v>
      </c>
      <c r="M960">
        <f t="shared" si="143"/>
        <v>0</v>
      </c>
      <c r="N960">
        <f t="shared" si="144"/>
        <v>1</v>
      </c>
      <c r="O960">
        <f t="shared" si="145"/>
        <v>0</v>
      </c>
      <c r="P960">
        <f t="shared" si="146"/>
        <v>0</v>
      </c>
      <c r="Q960">
        <f t="shared" si="147"/>
        <v>0</v>
      </c>
      <c r="R960">
        <f t="shared" si="148"/>
        <v>0</v>
      </c>
      <c r="S960">
        <f t="shared" si="149"/>
        <v>0</v>
      </c>
    </row>
    <row r="961" spans="1:19" x14ac:dyDescent="0.3">
      <c r="A961" t="s">
        <v>2043</v>
      </c>
      <c r="B961" t="s">
        <v>405</v>
      </c>
      <c r="C961" s="1">
        <v>36728</v>
      </c>
      <c r="D961" s="6">
        <v>2340312036</v>
      </c>
      <c r="E961" t="s">
        <v>91</v>
      </c>
      <c r="F961" t="s">
        <v>256</v>
      </c>
      <c r="G961" t="s">
        <v>13</v>
      </c>
      <c r="H961" t="s">
        <v>2044</v>
      </c>
      <c r="I961" t="s">
        <v>22</v>
      </c>
      <c r="J961">
        <f t="shared" si="140"/>
        <v>0</v>
      </c>
      <c r="K961">
        <f t="shared" si="141"/>
        <v>0</v>
      </c>
      <c r="L961">
        <f t="shared" si="142"/>
        <v>0</v>
      </c>
      <c r="M961">
        <f t="shared" si="143"/>
        <v>0</v>
      </c>
      <c r="N961">
        <f t="shared" si="144"/>
        <v>0</v>
      </c>
      <c r="O961">
        <f t="shared" si="145"/>
        <v>0</v>
      </c>
      <c r="P961">
        <f t="shared" si="146"/>
        <v>0</v>
      </c>
      <c r="Q961">
        <f t="shared" si="147"/>
        <v>0</v>
      </c>
      <c r="R961">
        <f t="shared" si="148"/>
        <v>0</v>
      </c>
      <c r="S961">
        <f t="shared" si="149"/>
        <v>0</v>
      </c>
    </row>
    <row r="962" spans="1:19" x14ac:dyDescent="0.3">
      <c r="A962" t="s">
        <v>2045</v>
      </c>
      <c r="B962" t="s">
        <v>496</v>
      </c>
      <c r="C962" s="1">
        <v>33048</v>
      </c>
      <c r="D962" s="6">
        <v>19209695229</v>
      </c>
      <c r="E962" t="s">
        <v>52</v>
      </c>
      <c r="F962" t="s">
        <v>53</v>
      </c>
      <c r="G962" t="s">
        <v>20</v>
      </c>
      <c r="H962" t="s">
        <v>2046</v>
      </c>
      <c r="I962" t="s">
        <v>15</v>
      </c>
      <c r="J962">
        <f t="shared" si="140"/>
        <v>0</v>
      </c>
      <c r="K962">
        <f t="shared" si="141"/>
        <v>0</v>
      </c>
      <c r="L962">
        <f t="shared" si="142"/>
        <v>0</v>
      </c>
      <c r="M962">
        <f t="shared" si="143"/>
        <v>0</v>
      </c>
      <c r="N962">
        <f t="shared" si="144"/>
        <v>1</v>
      </c>
      <c r="O962">
        <f t="shared" si="145"/>
        <v>0</v>
      </c>
      <c r="P962">
        <f t="shared" si="146"/>
        <v>0</v>
      </c>
      <c r="Q962">
        <f t="shared" si="147"/>
        <v>0</v>
      </c>
      <c r="R962">
        <f t="shared" si="148"/>
        <v>0</v>
      </c>
      <c r="S962">
        <f t="shared" si="149"/>
        <v>0</v>
      </c>
    </row>
    <row r="963" spans="1:19" x14ac:dyDescent="0.3">
      <c r="A963" t="s">
        <v>2047</v>
      </c>
      <c r="B963" t="s">
        <v>1242</v>
      </c>
      <c r="C963" s="1">
        <v>43225</v>
      </c>
      <c r="D963" s="6">
        <v>26038338215</v>
      </c>
      <c r="E963" t="s">
        <v>114</v>
      </c>
      <c r="F963" t="s">
        <v>274</v>
      </c>
      <c r="G963" t="s">
        <v>13</v>
      </c>
      <c r="H963" t="s">
        <v>2048</v>
      </c>
      <c r="I963" t="s">
        <v>22</v>
      </c>
      <c r="J963">
        <f t="shared" ref="J963:J1026" si="150">IF(AND(OR(E963="Guatemala",E963="El Progreso",E963="Baja Verapaz",E963="Sacatepéquez",E963="Chimaltenango"),I963="Confirmado"),1,0)</f>
        <v>0</v>
      </c>
      <c r="K963">
        <f t="shared" ref="K963:K1026" si="151">IF(AND(OR(E963="Guatemala",E963="El Progreso",E963="Baja Verapaz",E963="Sacatepéquez",E963="Chimaltenango"),I963="Sospechoso"),1,0)</f>
        <v>0</v>
      </c>
      <c r="L963">
        <f t="shared" ref="L963:L1026" si="152">IF(AND(OR(E963="Escuintla",E963="Retalhuleu",E963="Suchitepéquez",E963="Santa Rosa"),I963="Confirmado"),1,0)</f>
        <v>0</v>
      </c>
      <c r="M963">
        <f t="shared" ref="M963:M1026" si="153">IF(AND(OR(E963="Escuintla",E963="Retalhuleu",E963="Suchitepéquez",E963="Santa Rosa"),I963="Sospechoso"),1,0)</f>
        <v>0</v>
      </c>
      <c r="N963">
        <f t="shared" ref="N963:N1026" si="154">IF(AND(OR(E963="Quetzaltenango",E963="San Marcos",E963="Totonicapán",E963="Sololá"),I963="Confirmado"),1,0)</f>
        <v>0</v>
      </c>
      <c r="O963">
        <f t="shared" ref="O963:O1026" si="155">IF(AND(OR(E963="Quetzaltenango",E963="San Marcos",E963="Totonicapán",E963="Sololá"),I963="Sospechoso"),1,0)</f>
        <v>0</v>
      </c>
      <c r="P963">
        <f t="shared" ref="P963:P1026" si="156">IF(AND(OR(E963="Chiquimula",E963="Izabal",E963="Zacapa",E963="Jalapa",E963="Jutiapa"),I963="Confirmado"),1,0)</f>
        <v>0</v>
      </c>
      <c r="Q963">
        <f t="shared" ref="Q963:Q1026" si="157">IF(AND(OR(E963="Chiquimula",E963="Izabal",E963="Zacapa",E963="Jalapa",E963="Jutiapa"),I963="Sospechoso"),1,0)</f>
        <v>0</v>
      </c>
      <c r="R963">
        <f t="shared" ref="R963:R1026" si="158">IF(AND(OR(E963="Petén",E963="Alta Verapaz",E963="Quiché",E963="Huehuetenango"),I963="Confirmado"),1,0)</f>
        <v>0</v>
      </c>
      <c r="S963">
        <f t="shared" ref="S963:S1026" si="159">IF(AND(OR(E963="Petén",E963="Alta Verapaz",E963="Quiché",E963="Huehuetenango"),I963="Sospechoso"),1,0)</f>
        <v>0</v>
      </c>
    </row>
    <row r="964" spans="1:19" x14ac:dyDescent="0.3">
      <c r="A964" t="s">
        <v>2049</v>
      </c>
      <c r="B964" t="s">
        <v>2050</v>
      </c>
      <c r="C964" s="1">
        <v>37075</v>
      </c>
      <c r="D964" s="6">
        <v>25979402177</v>
      </c>
      <c r="E964" t="s">
        <v>91</v>
      </c>
      <c r="F964" t="s">
        <v>91</v>
      </c>
      <c r="G964" t="s">
        <v>63</v>
      </c>
      <c r="H964" t="s">
        <v>275</v>
      </c>
      <c r="I964" t="s">
        <v>15</v>
      </c>
      <c r="J964">
        <f t="shared" si="150"/>
        <v>0</v>
      </c>
      <c r="K964">
        <f t="shared" si="151"/>
        <v>0</v>
      </c>
      <c r="L964">
        <f t="shared" si="152"/>
        <v>0</v>
      </c>
      <c r="M964">
        <f t="shared" si="153"/>
        <v>0</v>
      </c>
      <c r="N964">
        <f t="shared" si="154"/>
        <v>1</v>
      </c>
      <c r="O964">
        <f t="shared" si="155"/>
        <v>0</v>
      </c>
      <c r="P964">
        <f t="shared" si="156"/>
        <v>0</v>
      </c>
      <c r="Q964">
        <f t="shared" si="157"/>
        <v>0</v>
      </c>
      <c r="R964">
        <f t="shared" si="158"/>
        <v>0</v>
      </c>
      <c r="S964">
        <f t="shared" si="159"/>
        <v>0</v>
      </c>
    </row>
    <row r="965" spans="1:19" x14ac:dyDescent="0.3">
      <c r="A965" t="s">
        <v>2051</v>
      </c>
      <c r="B965" t="s">
        <v>56</v>
      </c>
      <c r="C965" s="1">
        <v>23665</v>
      </c>
      <c r="D965" s="6">
        <v>26972805208</v>
      </c>
      <c r="E965" t="s">
        <v>11</v>
      </c>
      <c r="F965" t="s">
        <v>403</v>
      </c>
      <c r="G965" t="s">
        <v>63</v>
      </c>
      <c r="H965" t="s">
        <v>1984</v>
      </c>
      <c r="I965" t="s">
        <v>22</v>
      </c>
      <c r="J965">
        <f t="shared" si="150"/>
        <v>0</v>
      </c>
      <c r="K965">
        <f t="shared" si="151"/>
        <v>0</v>
      </c>
      <c r="L965">
        <f t="shared" si="152"/>
        <v>0</v>
      </c>
      <c r="M965">
        <f t="shared" si="153"/>
        <v>0</v>
      </c>
      <c r="N965">
        <f t="shared" si="154"/>
        <v>0</v>
      </c>
      <c r="O965">
        <f t="shared" si="155"/>
        <v>0</v>
      </c>
      <c r="P965">
        <f t="shared" si="156"/>
        <v>0</v>
      </c>
      <c r="Q965">
        <f t="shared" si="157"/>
        <v>0</v>
      </c>
      <c r="R965">
        <f t="shared" si="158"/>
        <v>0</v>
      </c>
      <c r="S965">
        <f t="shared" si="159"/>
        <v>0</v>
      </c>
    </row>
    <row r="966" spans="1:19" x14ac:dyDescent="0.3">
      <c r="A966" t="s">
        <v>2052</v>
      </c>
      <c r="B966" t="s">
        <v>1157</v>
      </c>
      <c r="C966" s="1">
        <v>7953</v>
      </c>
      <c r="D966" s="6">
        <v>2628616433</v>
      </c>
      <c r="E966" t="s">
        <v>154</v>
      </c>
      <c r="F966" t="s">
        <v>155</v>
      </c>
      <c r="G966" t="s">
        <v>13</v>
      </c>
      <c r="H966" t="s">
        <v>2048</v>
      </c>
      <c r="I966" t="s">
        <v>39</v>
      </c>
      <c r="J966">
        <f t="shared" si="150"/>
        <v>0</v>
      </c>
      <c r="K966">
        <f t="shared" si="151"/>
        <v>0</v>
      </c>
      <c r="L966">
        <f t="shared" si="152"/>
        <v>0</v>
      </c>
      <c r="M966">
        <f t="shared" si="153"/>
        <v>1</v>
      </c>
      <c r="N966">
        <f t="shared" si="154"/>
        <v>0</v>
      </c>
      <c r="O966">
        <f t="shared" si="155"/>
        <v>0</v>
      </c>
      <c r="P966">
        <f t="shared" si="156"/>
        <v>0</v>
      </c>
      <c r="Q966">
        <f t="shared" si="157"/>
        <v>0</v>
      </c>
      <c r="R966">
        <f t="shared" si="158"/>
        <v>0</v>
      </c>
      <c r="S966">
        <f t="shared" si="159"/>
        <v>0</v>
      </c>
    </row>
    <row r="967" spans="1:19" x14ac:dyDescent="0.3">
      <c r="A967" t="s">
        <v>2053</v>
      </c>
      <c r="B967" t="s">
        <v>535</v>
      </c>
      <c r="C967" s="1">
        <v>41657</v>
      </c>
      <c r="D967" s="6">
        <v>294222142110</v>
      </c>
      <c r="E967" t="s">
        <v>11</v>
      </c>
      <c r="F967" t="s">
        <v>403</v>
      </c>
      <c r="G967" t="s">
        <v>20</v>
      </c>
      <c r="H967" t="s">
        <v>977</v>
      </c>
      <c r="I967" t="s">
        <v>22</v>
      </c>
      <c r="J967">
        <f t="shared" si="150"/>
        <v>0</v>
      </c>
      <c r="K967">
        <f t="shared" si="151"/>
        <v>0</v>
      </c>
      <c r="L967">
        <f t="shared" si="152"/>
        <v>0</v>
      </c>
      <c r="M967">
        <f t="shared" si="153"/>
        <v>0</v>
      </c>
      <c r="N967">
        <f t="shared" si="154"/>
        <v>0</v>
      </c>
      <c r="O967">
        <f t="shared" si="155"/>
        <v>0</v>
      </c>
      <c r="P967">
        <f t="shared" si="156"/>
        <v>0</v>
      </c>
      <c r="Q967">
        <f t="shared" si="157"/>
        <v>0</v>
      </c>
      <c r="R967">
        <f t="shared" si="158"/>
        <v>0</v>
      </c>
      <c r="S967">
        <f t="shared" si="159"/>
        <v>0</v>
      </c>
    </row>
    <row r="968" spans="1:19" x14ac:dyDescent="0.3">
      <c r="A968" t="s">
        <v>2054</v>
      </c>
      <c r="B968" t="s">
        <v>24</v>
      </c>
      <c r="C968" s="1">
        <v>37317</v>
      </c>
      <c r="D968" s="6">
        <v>2815790645</v>
      </c>
      <c r="E968" t="s">
        <v>25</v>
      </c>
      <c r="F968" t="s">
        <v>234</v>
      </c>
      <c r="G968" t="s">
        <v>13</v>
      </c>
      <c r="H968" t="s">
        <v>2055</v>
      </c>
      <c r="I968" t="s">
        <v>22</v>
      </c>
      <c r="J968">
        <f t="shared" si="150"/>
        <v>0</v>
      </c>
      <c r="K968">
        <f t="shared" si="151"/>
        <v>0</v>
      </c>
      <c r="L968">
        <f t="shared" si="152"/>
        <v>0</v>
      </c>
      <c r="M968">
        <f t="shared" si="153"/>
        <v>0</v>
      </c>
      <c r="N968">
        <f t="shared" si="154"/>
        <v>0</v>
      </c>
      <c r="O968">
        <f t="shared" si="155"/>
        <v>0</v>
      </c>
      <c r="P968">
        <f t="shared" si="156"/>
        <v>0</v>
      </c>
      <c r="Q968">
        <f t="shared" si="157"/>
        <v>0</v>
      </c>
      <c r="R968">
        <f t="shared" si="158"/>
        <v>0</v>
      </c>
      <c r="S968">
        <f t="shared" si="159"/>
        <v>0</v>
      </c>
    </row>
    <row r="969" spans="1:19" x14ac:dyDescent="0.3">
      <c r="A969" t="s">
        <v>2056</v>
      </c>
      <c r="B969" t="s">
        <v>226</v>
      </c>
      <c r="C969" s="1">
        <v>40582</v>
      </c>
      <c r="D969" s="6">
        <v>2306964398</v>
      </c>
      <c r="E969" t="s">
        <v>122</v>
      </c>
      <c r="F969" t="s">
        <v>175</v>
      </c>
      <c r="G969" t="s">
        <v>13</v>
      </c>
      <c r="H969" t="s">
        <v>2057</v>
      </c>
      <c r="I969" t="s">
        <v>15</v>
      </c>
      <c r="J969">
        <f t="shared" si="150"/>
        <v>1</v>
      </c>
      <c r="K969">
        <f t="shared" si="151"/>
        <v>0</v>
      </c>
      <c r="L969">
        <f t="shared" si="152"/>
        <v>0</v>
      </c>
      <c r="M969">
        <f t="shared" si="153"/>
        <v>0</v>
      </c>
      <c r="N969">
        <f t="shared" si="154"/>
        <v>0</v>
      </c>
      <c r="O969">
        <f t="shared" si="155"/>
        <v>0</v>
      </c>
      <c r="P969">
        <f t="shared" si="156"/>
        <v>0</v>
      </c>
      <c r="Q969">
        <f t="shared" si="157"/>
        <v>0</v>
      </c>
      <c r="R969">
        <f t="shared" si="158"/>
        <v>0</v>
      </c>
      <c r="S969">
        <f t="shared" si="159"/>
        <v>0</v>
      </c>
    </row>
    <row r="970" spans="1:19" x14ac:dyDescent="0.3">
      <c r="A970" t="s">
        <v>2058</v>
      </c>
      <c r="B970" t="s">
        <v>989</v>
      </c>
      <c r="C970" s="1">
        <v>33264</v>
      </c>
      <c r="D970" s="6">
        <v>2496308613</v>
      </c>
      <c r="E970" t="s">
        <v>18</v>
      </c>
      <c r="F970" t="s">
        <v>1028</v>
      </c>
      <c r="G970" t="s">
        <v>20</v>
      </c>
      <c r="H970" t="s">
        <v>2059</v>
      </c>
      <c r="I970" t="s">
        <v>39</v>
      </c>
      <c r="J970">
        <f t="shared" si="150"/>
        <v>0</v>
      </c>
      <c r="K970">
        <f t="shared" si="151"/>
        <v>1</v>
      </c>
      <c r="L970">
        <f t="shared" si="152"/>
        <v>0</v>
      </c>
      <c r="M970">
        <f t="shared" si="153"/>
        <v>0</v>
      </c>
      <c r="N970">
        <f t="shared" si="154"/>
        <v>0</v>
      </c>
      <c r="O970">
        <f t="shared" si="155"/>
        <v>0</v>
      </c>
      <c r="P970">
        <f t="shared" si="156"/>
        <v>0</v>
      </c>
      <c r="Q970">
        <f t="shared" si="157"/>
        <v>0</v>
      </c>
      <c r="R970">
        <f t="shared" si="158"/>
        <v>0</v>
      </c>
      <c r="S970">
        <f t="shared" si="159"/>
        <v>0</v>
      </c>
    </row>
    <row r="971" spans="1:19" x14ac:dyDescent="0.3">
      <c r="A971" t="s">
        <v>2060</v>
      </c>
      <c r="B971" t="s">
        <v>692</v>
      </c>
      <c r="C971" s="1">
        <v>18795</v>
      </c>
      <c r="D971" s="6">
        <v>2936768728</v>
      </c>
      <c r="E971" t="s">
        <v>328</v>
      </c>
      <c r="F971" t="s">
        <v>428</v>
      </c>
      <c r="G971" t="s">
        <v>27</v>
      </c>
      <c r="H971" t="s">
        <v>1075</v>
      </c>
      <c r="I971" t="s">
        <v>22</v>
      </c>
      <c r="J971">
        <f t="shared" si="150"/>
        <v>0</v>
      </c>
      <c r="K971">
        <f t="shared" si="151"/>
        <v>0</v>
      </c>
      <c r="L971">
        <f t="shared" si="152"/>
        <v>0</v>
      </c>
      <c r="M971">
        <f t="shared" si="153"/>
        <v>0</v>
      </c>
      <c r="N971">
        <f t="shared" si="154"/>
        <v>0</v>
      </c>
      <c r="O971">
        <f t="shared" si="155"/>
        <v>0</v>
      </c>
      <c r="P971">
        <f t="shared" si="156"/>
        <v>0</v>
      </c>
      <c r="Q971">
        <f t="shared" si="157"/>
        <v>0</v>
      </c>
      <c r="R971">
        <f t="shared" si="158"/>
        <v>0</v>
      </c>
      <c r="S971">
        <f t="shared" si="159"/>
        <v>0</v>
      </c>
    </row>
    <row r="972" spans="1:19" x14ac:dyDescent="0.3">
      <c r="A972" t="s">
        <v>2061</v>
      </c>
      <c r="B972" t="s">
        <v>2062</v>
      </c>
      <c r="C972" s="1">
        <v>12097</v>
      </c>
      <c r="D972" s="6">
        <v>2047762713</v>
      </c>
      <c r="E972" t="s">
        <v>57</v>
      </c>
      <c r="F972" t="s">
        <v>459</v>
      </c>
      <c r="G972" t="s">
        <v>27</v>
      </c>
      <c r="H972" t="s">
        <v>2063</v>
      </c>
      <c r="I972" t="s">
        <v>22</v>
      </c>
      <c r="J972">
        <f t="shared" si="150"/>
        <v>0</v>
      </c>
      <c r="K972">
        <f t="shared" si="151"/>
        <v>0</v>
      </c>
      <c r="L972">
        <f t="shared" si="152"/>
        <v>0</v>
      </c>
      <c r="M972">
        <f t="shared" si="153"/>
        <v>0</v>
      </c>
      <c r="N972">
        <f t="shared" si="154"/>
        <v>0</v>
      </c>
      <c r="O972">
        <f t="shared" si="155"/>
        <v>0</v>
      </c>
      <c r="P972">
        <f t="shared" si="156"/>
        <v>0</v>
      </c>
      <c r="Q972">
        <f t="shared" si="157"/>
        <v>0</v>
      </c>
      <c r="R972">
        <f t="shared" si="158"/>
        <v>0</v>
      </c>
      <c r="S972">
        <f t="shared" si="159"/>
        <v>0</v>
      </c>
    </row>
    <row r="973" spans="1:19" x14ac:dyDescent="0.3">
      <c r="A973" t="s">
        <v>745</v>
      </c>
      <c r="B973" t="s">
        <v>1591</v>
      </c>
      <c r="C973" s="1">
        <v>15405</v>
      </c>
      <c r="D973" s="6">
        <v>247908171910</v>
      </c>
      <c r="E973" t="s">
        <v>25</v>
      </c>
      <c r="F973" t="s">
        <v>98</v>
      </c>
      <c r="G973" t="s">
        <v>63</v>
      </c>
      <c r="H973" t="s">
        <v>2064</v>
      </c>
      <c r="I973" t="s">
        <v>39</v>
      </c>
      <c r="J973">
        <f t="shared" si="150"/>
        <v>0</v>
      </c>
      <c r="K973">
        <f t="shared" si="151"/>
        <v>0</v>
      </c>
      <c r="L973">
        <f t="shared" si="152"/>
        <v>0</v>
      </c>
      <c r="M973">
        <f t="shared" si="153"/>
        <v>1</v>
      </c>
      <c r="N973">
        <f t="shared" si="154"/>
        <v>0</v>
      </c>
      <c r="O973">
        <f t="shared" si="155"/>
        <v>0</v>
      </c>
      <c r="P973">
        <f t="shared" si="156"/>
        <v>0</v>
      </c>
      <c r="Q973">
        <f t="shared" si="157"/>
        <v>0</v>
      </c>
      <c r="R973">
        <f t="shared" si="158"/>
        <v>0</v>
      </c>
      <c r="S973">
        <f t="shared" si="159"/>
        <v>0</v>
      </c>
    </row>
    <row r="974" spans="1:19" x14ac:dyDescent="0.3">
      <c r="A974" t="s">
        <v>2065</v>
      </c>
      <c r="B974" t="s">
        <v>686</v>
      </c>
      <c r="C974" s="1">
        <v>7851</v>
      </c>
      <c r="D974" s="6">
        <v>2499680769</v>
      </c>
      <c r="E974" t="s">
        <v>42</v>
      </c>
      <c r="F974" t="s">
        <v>1055</v>
      </c>
      <c r="G974" t="s">
        <v>44</v>
      </c>
      <c r="H974" t="s">
        <v>1662</v>
      </c>
      <c r="I974" t="s">
        <v>15</v>
      </c>
      <c r="J974">
        <f t="shared" si="150"/>
        <v>0</v>
      </c>
      <c r="K974">
        <f t="shared" si="151"/>
        <v>0</v>
      </c>
      <c r="L974">
        <f t="shared" si="152"/>
        <v>1</v>
      </c>
      <c r="M974">
        <f t="shared" si="153"/>
        <v>0</v>
      </c>
      <c r="N974">
        <f t="shared" si="154"/>
        <v>0</v>
      </c>
      <c r="O974">
        <f t="shared" si="155"/>
        <v>0</v>
      </c>
      <c r="P974">
        <f t="shared" si="156"/>
        <v>0</v>
      </c>
      <c r="Q974">
        <f t="shared" si="157"/>
        <v>0</v>
      </c>
      <c r="R974">
        <f t="shared" si="158"/>
        <v>0</v>
      </c>
      <c r="S974">
        <f t="shared" si="159"/>
        <v>0</v>
      </c>
    </row>
    <row r="975" spans="1:19" x14ac:dyDescent="0.3">
      <c r="A975" t="s">
        <v>495</v>
      </c>
      <c r="B975" t="s">
        <v>499</v>
      </c>
      <c r="C975" s="1">
        <v>18497</v>
      </c>
      <c r="D975" s="6">
        <v>20984510151</v>
      </c>
      <c r="E975" t="s">
        <v>91</v>
      </c>
      <c r="F975" t="s">
        <v>227</v>
      </c>
      <c r="G975" t="s">
        <v>20</v>
      </c>
      <c r="H975" t="s">
        <v>2066</v>
      </c>
      <c r="I975" t="s">
        <v>22</v>
      </c>
      <c r="J975">
        <f t="shared" si="150"/>
        <v>0</v>
      </c>
      <c r="K975">
        <f t="shared" si="151"/>
        <v>0</v>
      </c>
      <c r="L975">
        <f t="shared" si="152"/>
        <v>0</v>
      </c>
      <c r="M975">
        <f t="shared" si="153"/>
        <v>0</v>
      </c>
      <c r="N975">
        <f t="shared" si="154"/>
        <v>0</v>
      </c>
      <c r="O975">
        <f t="shared" si="155"/>
        <v>0</v>
      </c>
      <c r="P975">
        <f t="shared" si="156"/>
        <v>0</v>
      </c>
      <c r="Q975">
        <f t="shared" si="157"/>
        <v>0</v>
      </c>
      <c r="R975">
        <f t="shared" si="158"/>
        <v>0</v>
      </c>
      <c r="S975">
        <f t="shared" si="159"/>
        <v>0</v>
      </c>
    </row>
    <row r="976" spans="1:19" x14ac:dyDescent="0.3">
      <c r="A976" t="s">
        <v>1699</v>
      </c>
      <c r="B976" t="s">
        <v>1673</v>
      </c>
      <c r="C976" s="1">
        <v>40075</v>
      </c>
      <c r="D976" s="6">
        <v>2353908123</v>
      </c>
      <c r="E976" t="s">
        <v>149</v>
      </c>
      <c r="F976" t="s">
        <v>839</v>
      </c>
      <c r="G976" t="s">
        <v>63</v>
      </c>
      <c r="H976" t="s">
        <v>2067</v>
      </c>
      <c r="I976" t="s">
        <v>22</v>
      </c>
      <c r="J976">
        <f t="shared" si="150"/>
        <v>0</v>
      </c>
      <c r="K976">
        <f t="shared" si="151"/>
        <v>0</v>
      </c>
      <c r="L976">
        <f t="shared" si="152"/>
        <v>0</v>
      </c>
      <c r="M976">
        <f t="shared" si="153"/>
        <v>0</v>
      </c>
      <c r="N976">
        <f t="shared" si="154"/>
        <v>0</v>
      </c>
      <c r="O976">
        <f t="shared" si="155"/>
        <v>0</v>
      </c>
      <c r="P976">
        <f t="shared" si="156"/>
        <v>0</v>
      </c>
      <c r="Q976">
        <f t="shared" si="157"/>
        <v>0</v>
      </c>
      <c r="R976">
        <f t="shared" si="158"/>
        <v>0</v>
      </c>
      <c r="S976">
        <f t="shared" si="159"/>
        <v>0</v>
      </c>
    </row>
    <row r="977" spans="1:19" x14ac:dyDescent="0.3">
      <c r="A977" t="s">
        <v>2068</v>
      </c>
      <c r="B977" t="s">
        <v>2069</v>
      </c>
      <c r="C977" s="1">
        <v>23983</v>
      </c>
      <c r="D977" s="6">
        <v>27327821162</v>
      </c>
      <c r="E977" t="s">
        <v>25</v>
      </c>
      <c r="F977" t="s">
        <v>98</v>
      </c>
      <c r="G977" t="s">
        <v>44</v>
      </c>
      <c r="H977" t="s">
        <v>73</v>
      </c>
      <c r="I977" t="s">
        <v>15</v>
      </c>
      <c r="J977">
        <f t="shared" si="150"/>
        <v>0</v>
      </c>
      <c r="K977">
        <f t="shared" si="151"/>
        <v>0</v>
      </c>
      <c r="L977">
        <f t="shared" si="152"/>
        <v>1</v>
      </c>
      <c r="M977">
        <f t="shared" si="153"/>
        <v>0</v>
      </c>
      <c r="N977">
        <f t="shared" si="154"/>
        <v>0</v>
      </c>
      <c r="O977">
        <f t="shared" si="155"/>
        <v>0</v>
      </c>
      <c r="P977">
        <f t="shared" si="156"/>
        <v>0</v>
      </c>
      <c r="Q977">
        <f t="shared" si="157"/>
        <v>0</v>
      </c>
      <c r="R977">
        <f t="shared" si="158"/>
        <v>0</v>
      </c>
      <c r="S977">
        <f t="shared" si="159"/>
        <v>0</v>
      </c>
    </row>
    <row r="978" spans="1:19" x14ac:dyDescent="0.3">
      <c r="A978" t="s">
        <v>478</v>
      </c>
      <c r="B978" t="s">
        <v>204</v>
      </c>
      <c r="C978" s="1">
        <v>31975</v>
      </c>
      <c r="D978" s="6">
        <v>2520801865</v>
      </c>
      <c r="E978" t="s">
        <v>91</v>
      </c>
      <c r="F978" t="s">
        <v>92</v>
      </c>
      <c r="G978" t="s">
        <v>13</v>
      </c>
      <c r="H978" t="s">
        <v>574</v>
      </c>
      <c r="I978" t="s">
        <v>22</v>
      </c>
      <c r="J978">
        <f t="shared" si="150"/>
        <v>0</v>
      </c>
      <c r="K978">
        <f t="shared" si="151"/>
        <v>0</v>
      </c>
      <c r="L978">
        <f t="shared" si="152"/>
        <v>0</v>
      </c>
      <c r="M978">
        <f t="shared" si="153"/>
        <v>0</v>
      </c>
      <c r="N978">
        <f t="shared" si="154"/>
        <v>0</v>
      </c>
      <c r="O978">
        <f t="shared" si="155"/>
        <v>0</v>
      </c>
      <c r="P978">
        <f t="shared" si="156"/>
        <v>0</v>
      </c>
      <c r="Q978">
        <f t="shared" si="157"/>
        <v>0</v>
      </c>
      <c r="R978">
        <f t="shared" si="158"/>
        <v>0</v>
      </c>
      <c r="S978">
        <f t="shared" si="159"/>
        <v>0</v>
      </c>
    </row>
    <row r="979" spans="1:19" x14ac:dyDescent="0.3">
      <c r="A979" t="s">
        <v>2070</v>
      </c>
      <c r="B979" t="s">
        <v>2071</v>
      </c>
      <c r="C979" s="1">
        <v>31632</v>
      </c>
      <c r="D979" s="6">
        <v>2401222662</v>
      </c>
      <c r="E979" t="s">
        <v>36</v>
      </c>
      <c r="F979" t="s">
        <v>48</v>
      </c>
      <c r="G979" t="s">
        <v>63</v>
      </c>
      <c r="H979" t="s">
        <v>2072</v>
      </c>
      <c r="I979" t="s">
        <v>15</v>
      </c>
      <c r="J979">
        <f t="shared" si="150"/>
        <v>0</v>
      </c>
      <c r="K979">
        <f t="shared" si="151"/>
        <v>0</v>
      </c>
      <c r="L979">
        <f t="shared" si="152"/>
        <v>0</v>
      </c>
      <c r="M979">
        <f t="shared" si="153"/>
        <v>0</v>
      </c>
      <c r="N979">
        <f t="shared" si="154"/>
        <v>0</v>
      </c>
      <c r="O979">
        <f t="shared" si="155"/>
        <v>0</v>
      </c>
      <c r="P979">
        <f t="shared" si="156"/>
        <v>1</v>
      </c>
      <c r="Q979">
        <f t="shared" si="157"/>
        <v>0</v>
      </c>
      <c r="R979">
        <f t="shared" si="158"/>
        <v>0</v>
      </c>
      <c r="S979">
        <f t="shared" si="159"/>
        <v>0</v>
      </c>
    </row>
    <row r="980" spans="1:19" x14ac:dyDescent="0.3">
      <c r="A980" t="s">
        <v>1939</v>
      </c>
      <c r="B980" t="s">
        <v>1408</v>
      </c>
      <c r="C980" s="1">
        <v>13756</v>
      </c>
      <c r="D980" s="6">
        <v>2239629097</v>
      </c>
      <c r="E980" t="s">
        <v>11</v>
      </c>
      <c r="F980" t="s">
        <v>205</v>
      </c>
      <c r="G980" t="s">
        <v>44</v>
      </c>
      <c r="H980" t="s">
        <v>2073</v>
      </c>
      <c r="I980" t="s">
        <v>22</v>
      </c>
      <c r="J980">
        <f t="shared" si="150"/>
        <v>0</v>
      </c>
      <c r="K980">
        <f t="shared" si="151"/>
        <v>0</v>
      </c>
      <c r="L980">
        <f t="shared" si="152"/>
        <v>0</v>
      </c>
      <c r="M980">
        <f t="shared" si="153"/>
        <v>0</v>
      </c>
      <c r="N980">
        <f t="shared" si="154"/>
        <v>0</v>
      </c>
      <c r="O980">
        <f t="shared" si="155"/>
        <v>0</v>
      </c>
      <c r="P980">
        <f t="shared" si="156"/>
        <v>0</v>
      </c>
      <c r="Q980">
        <f t="shared" si="157"/>
        <v>0</v>
      </c>
      <c r="R980">
        <f t="shared" si="158"/>
        <v>0</v>
      </c>
      <c r="S980">
        <f t="shared" si="159"/>
        <v>0</v>
      </c>
    </row>
    <row r="981" spans="1:19" x14ac:dyDescent="0.3">
      <c r="A981" t="s">
        <v>1578</v>
      </c>
      <c r="B981" t="s">
        <v>1378</v>
      </c>
      <c r="C981" s="1">
        <v>21616</v>
      </c>
      <c r="D981" s="6">
        <v>27618285133</v>
      </c>
      <c r="E981" t="s">
        <v>25</v>
      </c>
      <c r="F981" t="s">
        <v>67</v>
      </c>
      <c r="G981" t="s">
        <v>20</v>
      </c>
      <c r="H981" t="s">
        <v>780</v>
      </c>
      <c r="I981" t="s">
        <v>22</v>
      </c>
      <c r="J981">
        <f t="shared" si="150"/>
        <v>0</v>
      </c>
      <c r="K981">
        <f t="shared" si="151"/>
        <v>0</v>
      </c>
      <c r="L981">
        <f t="shared" si="152"/>
        <v>0</v>
      </c>
      <c r="M981">
        <f t="shared" si="153"/>
        <v>0</v>
      </c>
      <c r="N981">
        <f t="shared" si="154"/>
        <v>0</v>
      </c>
      <c r="O981">
        <f t="shared" si="155"/>
        <v>0</v>
      </c>
      <c r="P981">
        <f t="shared" si="156"/>
        <v>0</v>
      </c>
      <c r="Q981">
        <f t="shared" si="157"/>
        <v>0</v>
      </c>
      <c r="R981">
        <f t="shared" si="158"/>
        <v>0</v>
      </c>
      <c r="S981">
        <f t="shared" si="159"/>
        <v>0</v>
      </c>
    </row>
    <row r="982" spans="1:19" x14ac:dyDescent="0.3">
      <c r="A982" t="s">
        <v>2074</v>
      </c>
      <c r="B982" t="s">
        <v>1518</v>
      </c>
      <c r="C982" s="1">
        <v>24165</v>
      </c>
      <c r="D982" s="6">
        <v>26497213217</v>
      </c>
      <c r="E982" t="s">
        <v>52</v>
      </c>
      <c r="F982" t="s">
        <v>53</v>
      </c>
      <c r="G982" t="s">
        <v>44</v>
      </c>
      <c r="H982" t="s">
        <v>2075</v>
      </c>
      <c r="I982" t="s">
        <v>15</v>
      </c>
      <c r="J982">
        <f t="shared" si="150"/>
        <v>0</v>
      </c>
      <c r="K982">
        <f t="shared" si="151"/>
        <v>0</v>
      </c>
      <c r="L982">
        <f t="shared" si="152"/>
        <v>0</v>
      </c>
      <c r="M982">
        <f t="shared" si="153"/>
        <v>0</v>
      </c>
      <c r="N982">
        <f t="shared" si="154"/>
        <v>1</v>
      </c>
      <c r="O982">
        <f t="shared" si="155"/>
        <v>0</v>
      </c>
      <c r="P982">
        <f t="shared" si="156"/>
        <v>0</v>
      </c>
      <c r="Q982">
        <f t="shared" si="157"/>
        <v>0</v>
      </c>
      <c r="R982">
        <f t="shared" si="158"/>
        <v>0</v>
      </c>
      <c r="S982">
        <f t="shared" si="159"/>
        <v>0</v>
      </c>
    </row>
    <row r="983" spans="1:19" x14ac:dyDescent="0.3">
      <c r="A983" t="s">
        <v>2076</v>
      </c>
      <c r="B983" t="s">
        <v>866</v>
      </c>
      <c r="C983" s="1">
        <v>43061</v>
      </c>
      <c r="D983" s="6">
        <v>20787931114</v>
      </c>
      <c r="E983" t="s">
        <v>18</v>
      </c>
      <c r="F983" t="s">
        <v>1028</v>
      </c>
      <c r="G983" t="s">
        <v>20</v>
      </c>
      <c r="H983" t="s">
        <v>1936</v>
      </c>
      <c r="I983" t="s">
        <v>39</v>
      </c>
      <c r="J983">
        <f t="shared" si="150"/>
        <v>0</v>
      </c>
      <c r="K983">
        <f t="shared" si="151"/>
        <v>1</v>
      </c>
      <c r="L983">
        <f t="shared" si="152"/>
        <v>0</v>
      </c>
      <c r="M983">
        <f t="shared" si="153"/>
        <v>0</v>
      </c>
      <c r="N983">
        <f t="shared" si="154"/>
        <v>0</v>
      </c>
      <c r="O983">
        <f t="shared" si="155"/>
        <v>0</v>
      </c>
      <c r="P983">
        <f t="shared" si="156"/>
        <v>0</v>
      </c>
      <c r="Q983">
        <f t="shared" si="157"/>
        <v>0</v>
      </c>
      <c r="R983">
        <f t="shared" si="158"/>
        <v>0</v>
      </c>
      <c r="S983">
        <f t="shared" si="159"/>
        <v>0</v>
      </c>
    </row>
    <row r="984" spans="1:19" x14ac:dyDescent="0.3">
      <c r="A984" t="s">
        <v>2077</v>
      </c>
      <c r="B984" t="s">
        <v>721</v>
      </c>
      <c r="C984" s="1">
        <v>39543</v>
      </c>
      <c r="D984" s="6">
        <v>2684973286</v>
      </c>
      <c r="E984" t="s">
        <v>25</v>
      </c>
      <c r="F984" t="s">
        <v>67</v>
      </c>
      <c r="G984" t="s">
        <v>13</v>
      </c>
      <c r="H984" t="s">
        <v>379</v>
      </c>
      <c r="I984" t="s">
        <v>39</v>
      </c>
      <c r="J984">
        <f t="shared" si="150"/>
        <v>0</v>
      </c>
      <c r="K984">
        <f t="shared" si="151"/>
        <v>0</v>
      </c>
      <c r="L984">
        <f t="shared" si="152"/>
        <v>0</v>
      </c>
      <c r="M984">
        <f t="shared" si="153"/>
        <v>1</v>
      </c>
      <c r="N984">
        <f t="shared" si="154"/>
        <v>0</v>
      </c>
      <c r="O984">
        <f t="shared" si="155"/>
        <v>0</v>
      </c>
      <c r="P984">
        <f t="shared" si="156"/>
        <v>0</v>
      </c>
      <c r="Q984">
        <f t="shared" si="157"/>
        <v>0</v>
      </c>
      <c r="R984">
        <f t="shared" si="158"/>
        <v>0</v>
      </c>
      <c r="S984">
        <f t="shared" si="159"/>
        <v>0</v>
      </c>
    </row>
    <row r="985" spans="1:19" x14ac:dyDescent="0.3">
      <c r="A985" t="s">
        <v>353</v>
      </c>
      <c r="B985" t="s">
        <v>2078</v>
      </c>
      <c r="C985" s="1">
        <v>10307</v>
      </c>
      <c r="D985" s="6">
        <v>23378784166</v>
      </c>
      <c r="E985" t="s">
        <v>91</v>
      </c>
      <c r="F985" t="s">
        <v>92</v>
      </c>
      <c r="G985" t="s">
        <v>13</v>
      </c>
      <c r="H985" t="s">
        <v>1312</v>
      </c>
      <c r="I985" t="s">
        <v>39</v>
      </c>
      <c r="J985">
        <f t="shared" si="150"/>
        <v>0</v>
      </c>
      <c r="K985">
        <f t="shared" si="151"/>
        <v>0</v>
      </c>
      <c r="L985">
        <f t="shared" si="152"/>
        <v>0</v>
      </c>
      <c r="M985">
        <f t="shared" si="153"/>
        <v>0</v>
      </c>
      <c r="N985">
        <f t="shared" si="154"/>
        <v>0</v>
      </c>
      <c r="O985">
        <f t="shared" si="155"/>
        <v>1</v>
      </c>
      <c r="P985">
        <f t="shared" si="156"/>
        <v>0</v>
      </c>
      <c r="Q985">
        <f t="shared" si="157"/>
        <v>0</v>
      </c>
      <c r="R985">
        <f t="shared" si="158"/>
        <v>0</v>
      </c>
      <c r="S985">
        <f t="shared" si="159"/>
        <v>0</v>
      </c>
    </row>
    <row r="986" spans="1:19" x14ac:dyDescent="0.3">
      <c r="A986" t="s">
        <v>2079</v>
      </c>
      <c r="B986" t="s">
        <v>56</v>
      </c>
      <c r="C986" s="1">
        <v>41983</v>
      </c>
      <c r="D986" s="6">
        <v>20511505110</v>
      </c>
      <c r="E986" t="s">
        <v>328</v>
      </c>
      <c r="F986" t="s">
        <v>428</v>
      </c>
      <c r="G986" t="s">
        <v>44</v>
      </c>
      <c r="H986" t="s">
        <v>162</v>
      </c>
      <c r="I986" t="s">
        <v>22</v>
      </c>
      <c r="J986">
        <f t="shared" si="150"/>
        <v>0</v>
      </c>
      <c r="K986">
        <f t="shared" si="151"/>
        <v>0</v>
      </c>
      <c r="L986">
        <f t="shared" si="152"/>
        <v>0</v>
      </c>
      <c r="M986">
        <f t="shared" si="153"/>
        <v>0</v>
      </c>
      <c r="N986">
        <f t="shared" si="154"/>
        <v>0</v>
      </c>
      <c r="O986">
        <f t="shared" si="155"/>
        <v>0</v>
      </c>
      <c r="P986">
        <f t="shared" si="156"/>
        <v>0</v>
      </c>
      <c r="Q986">
        <f t="shared" si="157"/>
        <v>0</v>
      </c>
      <c r="R986">
        <f t="shared" si="158"/>
        <v>0</v>
      </c>
      <c r="S986">
        <f t="shared" si="159"/>
        <v>0</v>
      </c>
    </row>
    <row r="987" spans="1:19" x14ac:dyDescent="0.3">
      <c r="A987" t="s">
        <v>2080</v>
      </c>
      <c r="B987" t="s">
        <v>1535</v>
      </c>
      <c r="C987" s="1">
        <v>23537</v>
      </c>
      <c r="D987" s="6">
        <v>2923506254</v>
      </c>
      <c r="E987" t="s">
        <v>31</v>
      </c>
      <c r="F987" t="s">
        <v>617</v>
      </c>
      <c r="G987" t="s">
        <v>63</v>
      </c>
      <c r="H987" t="s">
        <v>977</v>
      </c>
      <c r="I987" t="s">
        <v>22</v>
      </c>
      <c r="J987">
        <f t="shared" si="150"/>
        <v>0</v>
      </c>
      <c r="K987">
        <f t="shared" si="151"/>
        <v>0</v>
      </c>
      <c r="L987">
        <f t="shared" si="152"/>
        <v>0</v>
      </c>
      <c r="M987">
        <f t="shared" si="153"/>
        <v>0</v>
      </c>
      <c r="N987">
        <f t="shared" si="154"/>
        <v>0</v>
      </c>
      <c r="O987">
        <f t="shared" si="155"/>
        <v>0</v>
      </c>
      <c r="P987">
        <f t="shared" si="156"/>
        <v>0</v>
      </c>
      <c r="Q987">
        <f t="shared" si="157"/>
        <v>0</v>
      </c>
      <c r="R987">
        <f t="shared" si="158"/>
        <v>0</v>
      </c>
      <c r="S987">
        <f t="shared" si="159"/>
        <v>0</v>
      </c>
    </row>
    <row r="988" spans="1:19" x14ac:dyDescent="0.3">
      <c r="A988" t="s">
        <v>2081</v>
      </c>
      <c r="B988" t="s">
        <v>669</v>
      </c>
      <c r="C988" s="1">
        <v>9553</v>
      </c>
      <c r="D988" s="6">
        <v>2449460366</v>
      </c>
      <c r="E988" t="s">
        <v>11</v>
      </c>
      <c r="F988" t="s">
        <v>11</v>
      </c>
      <c r="G988" t="s">
        <v>27</v>
      </c>
      <c r="H988" t="s">
        <v>2017</v>
      </c>
      <c r="I988" t="s">
        <v>15</v>
      </c>
      <c r="J988">
        <f t="shared" si="150"/>
        <v>1</v>
      </c>
      <c r="K988">
        <f t="shared" si="151"/>
        <v>0</v>
      </c>
      <c r="L988">
        <f t="shared" si="152"/>
        <v>0</v>
      </c>
      <c r="M988">
        <f t="shared" si="153"/>
        <v>0</v>
      </c>
      <c r="N988">
        <f t="shared" si="154"/>
        <v>0</v>
      </c>
      <c r="O988">
        <f t="shared" si="155"/>
        <v>0</v>
      </c>
      <c r="P988">
        <f t="shared" si="156"/>
        <v>0</v>
      </c>
      <c r="Q988">
        <f t="shared" si="157"/>
        <v>0</v>
      </c>
      <c r="R988">
        <f t="shared" si="158"/>
        <v>0</v>
      </c>
      <c r="S988">
        <f t="shared" si="159"/>
        <v>0</v>
      </c>
    </row>
    <row r="989" spans="1:19" x14ac:dyDescent="0.3">
      <c r="A989" t="s">
        <v>2082</v>
      </c>
      <c r="B989" t="s">
        <v>1935</v>
      </c>
      <c r="C989" s="1">
        <v>12777</v>
      </c>
      <c r="D989" s="6">
        <v>25352962203</v>
      </c>
      <c r="E989" t="s">
        <v>25</v>
      </c>
      <c r="F989" t="s">
        <v>98</v>
      </c>
      <c r="G989" t="s">
        <v>63</v>
      </c>
      <c r="H989" t="s">
        <v>1098</v>
      </c>
      <c r="I989" t="s">
        <v>15</v>
      </c>
      <c r="J989">
        <f t="shared" si="150"/>
        <v>0</v>
      </c>
      <c r="K989">
        <f t="shared" si="151"/>
        <v>0</v>
      </c>
      <c r="L989">
        <f t="shared" si="152"/>
        <v>1</v>
      </c>
      <c r="M989">
        <f t="shared" si="153"/>
        <v>0</v>
      </c>
      <c r="N989">
        <f t="shared" si="154"/>
        <v>0</v>
      </c>
      <c r="O989">
        <f t="shared" si="155"/>
        <v>0</v>
      </c>
      <c r="P989">
        <f t="shared" si="156"/>
        <v>0</v>
      </c>
      <c r="Q989">
        <f t="shared" si="157"/>
        <v>0</v>
      </c>
      <c r="R989">
        <f t="shared" si="158"/>
        <v>0</v>
      </c>
      <c r="S989">
        <f t="shared" si="159"/>
        <v>0</v>
      </c>
    </row>
    <row r="990" spans="1:19" x14ac:dyDescent="0.3">
      <c r="A990" t="s">
        <v>2083</v>
      </c>
      <c r="B990" t="s">
        <v>174</v>
      </c>
      <c r="C990" s="1">
        <v>18413</v>
      </c>
      <c r="D990" s="6">
        <v>28277566213</v>
      </c>
      <c r="E990" t="s">
        <v>216</v>
      </c>
      <c r="F990" t="s">
        <v>651</v>
      </c>
      <c r="G990" t="s">
        <v>13</v>
      </c>
      <c r="H990" t="s">
        <v>2084</v>
      </c>
      <c r="I990" t="s">
        <v>15</v>
      </c>
      <c r="J990">
        <f t="shared" si="150"/>
        <v>0</v>
      </c>
      <c r="K990">
        <f t="shared" si="151"/>
        <v>0</v>
      </c>
      <c r="L990">
        <f t="shared" si="152"/>
        <v>0</v>
      </c>
      <c r="M990">
        <f t="shared" si="153"/>
        <v>0</v>
      </c>
      <c r="N990">
        <f t="shared" si="154"/>
        <v>0</v>
      </c>
      <c r="O990">
        <f t="shared" si="155"/>
        <v>0</v>
      </c>
      <c r="P990">
        <f t="shared" si="156"/>
        <v>0</v>
      </c>
      <c r="Q990">
        <f t="shared" si="157"/>
        <v>0</v>
      </c>
      <c r="R990">
        <f t="shared" si="158"/>
        <v>0</v>
      </c>
      <c r="S990">
        <f t="shared" si="159"/>
        <v>0</v>
      </c>
    </row>
    <row r="991" spans="1:19" x14ac:dyDescent="0.3">
      <c r="A991" t="s">
        <v>2085</v>
      </c>
      <c r="B991" t="s">
        <v>576</v>
      </c>
      <c r="C991" s="1">
        <v>22911</v>
      </c>
      <c r="D991" s="6">
        <v>19140159129</v>
      </c>
      <c r="E991" t="s">
        <v>114</v>
      </c>
      <c r="F991" t="s">
        <v>114</v>
      </c>
      <c r="G991" t="s">
        <v>44</v>
      </c>
      <c r="H991" t="s">
        <v>1836</v>
      </c>
      <c r="I991" t="s">
        <v>39</v>
      </c>
      <c r="J991">
        <f t="shared" si="150"/>
        <v>0</v>
      </c>
      <c r="K991">
        <f t="shared" si="151"/>
        <v>1</v>
      </c>
      <c r="L991">
        <f t="shared" si="152"/>
        <v>0</v>
      </c>
      <c r="M991">
        <f t="shared" si="153"/>
        <v>0</v>
      </c>
      <c r="N991">
        <f t="shared" si="154"/>
        <v>0</v>
      </c>
      <c r="O991">
        <f t="shared" si="155"/>
        <v>0</v>
      </c>
      <c r="P991">
        <f t="shared" si="156"/>
        <v>0</v>
      </c>
      <c r="Q991">
        <f t="shared" si="157"/>
        <v>0</v>
      </c>
      <c r="R991">
        <f t="shared" si="158"/>
        <v>0</v>
      </c>
      <c r="S991">
        <f t="shared" si="159"/>
        <v>0</v>
      </c>
    </row>
    <row r="992" spans="1:19" x14ac:dyDescent="0.3">
      <c r="A992" t="s">
        <v>1686</v>
      </c>
      <c r="B992" t="s">
        <v>223</v>
      </c>
      <c r="C992" s="1">
        <v>20916</v>
      </c>
      <c r="D992" s="6">
        <v>2649483975</v>
      </c>
      <c r="E992" t="s">
        <v>122</v>
      </c>
      <c r="F992" t="s">
        <v>338</v>
      </c>
      <c r="G992" t="s">
        <v>63</v>
      </c>
      <c r="H992" t="s">
        <v>1081</v>
      </c>
      <c r="I992" t="s">
        <v>15</v>
      </c>
      <c r="J992">
        <f t="shared" si="150"/>
        <v>1</v>
      </c>
      <c r="K992">
        <f t="shared" si="151"/>
        <v>0</v>
      </c>
      <c r="L992">
        <f t="shared" si="152"/>
        <v>0</v>
      </c>
      <c r="M992">
        <f t="shared" si="153"/>
        <v>0</v>
      </c>
      <c r="N992">
        <f t="shared" si="154"/>
        <v>0</v>
      </c>
      <c r="O992">
        <f t="shared" si="155"/>
        <v>0</v>
      </c>
      <c r="P992">
        <f t="shared" si="156"/>
        <v>0</v>
      </c>
      <c r="Q992">
        <f t="shared" si="157"/>
        <v>0</v>
      </c>
      <c r="R992">
        <f t="shared" si="158"/>
        <v>0</v>
      </c>
      <c r="S992">
        <f t="shared" si="159"/>
        <v>0</v>
      </c>
    </row>
    <row r="993" spans="1:19" x14ac:dyDescent="0.3">
      <c r="A993" t="s">
        <v>2086</v>
      </c>
      <c r="B993" t="s">
        <v>2087</v>
      </c>
      <c r="C993" s="1">
        <v>12240</v>
      </c>
      <c r="D993" s="6">
        <v>23133783610</v>
      </c>
      <c r="E993" t="s">
        <v>149</v>
      </c>
      <c r="F993" t="s">
        <v>673</v>
      </c>
      <c r="G993" t="s">
        <v>20</v>
      </c>
      <c r="H993" t="s">
        <v>2088</v>
      </c>
      <c r="I993" t="s">
        <v>15</v>
      </c>
      <c r="J993">
        <f t="shared" si="150"/>
        <v>0</v>
      </c>
      <c r="K993">
        <f t="shared" si="151"/>
        <v>0</v>
      </c>
      <c r="L993">
        <f t="shared" si="152"/>
        <v>0</v>
      </c>
      <c r="M993">
        <f t="shared" si="153"/>
        <v>0</v>
      </c>
      <c r="N993">
        <f t="shared" si="154"/>
        <v>0</v>
      </c>
      <c r="O993">
        <f t="shared" si="155"/>
        <v>0</v>
      </c>
      <c r="P993">
        <f t="shared" si="156"/>
        <v>1</v>
      </c>
      <c r="Q993">
        <f t="shared" si="157"/>
        <v>0</v>
      </c>
      <c r="R993">
        <f t="shared" si="158"/>
        <v>0</v>
      </c>
      <c r="S993">
        <f t="shared" si="159"/>
        <v>0</v>
      </c>
    </row>
    <row r="994" spans="1:19" x14ac:dyDescent="0.3">
      <c r="A994" t="s">
        <v>709</v>
      </c>
      <c r="B994" t="s">
        <v>475</v>
      </c>
      <c r="C994" s="1">
        <v>43452</v>
      </c>
      <c r="D994" s="6">
        <v>26177995132</v>
      </c>
      <c r="E994" t="s">
        <v>91</v>
      </c>
      <c r="F994" t="s">
        <v>92</v>
      </c>
      <c r="G994" t="s">
        <v>27</v>
      </c>
      <c r="H994" t="s">
        <v>2089</v>
      </c>
      <c r="I994" t="s">
        <v>39</v>
      </c>
      <c r="J994">
        <f t="shared" si="150"/>
        <v>0</v>
      </c>
      <c r="K994">
        <f t="shared" si="151"/>
        <v>0</v>
      </c>
      <c r="L994">
        <f t="shared" si="152"/>
        <v>0</v>
      </c>
      <c r="M994">
        <f t="shared" si="153"/>
        <v>0</v>
      </c>
      <c r="N994">
        <f t="shared" si="154"/>
        <v>0</v>
      </c>
      <c r="O994">
        <f t="shared" si="155"/>
        <v>1</v>
      </c>
      <c r="P994">
        <f t="shared" si="156"/>
        <v>0</v>
      </c>
      <c r="Q994">
        <f t="shared" si="157"/>
        <v>0</v>
      </c>
      <c r="R994">
        <f t="shared" si="158"/>
        <v>0</v>
      </c>
      <c r="S994">
        <f t="shared" si="159"/>
        <v>0</v>
      </c>
    </row>
    <row r="995" spans="1:19" x14ac:dyDescent="0.3">
      <c r="A995" t="s">
        <v>2090</v>
      </c>
      <c r="B995" t="s">
        <v>1605</v>
      </c>
      <c r="C995" s="1">
        <v>14345</v>
      </c>
      <c r="D995" s="6">
        <v>2136495258</v>
      </c>
      <c r="E995" t="s">
        <v>154</v>
      </c>
      <c r="F995" t="s">
        <v>155</v>
      </c>
      <c r="G995" t="s">
        <v>13</v>
      </c>
      <c r="H995" t="s">
        <v>1208</v>
      </c>
      <c r="I995" t="s">
        <v>39</v>
      </c>
      <c r="J995">
        <f t="shared" si="150"/>
        <v>0</v>
      </c>
      <c r="K995">
        <f t="shared" si="151"/>
        <v>0</v>
      </c>
      <c r="L995">
        <f t="shared" si="152"/>
        <v>0</v>
      </c>
      <c r="M995">
        <f t="shared" si="153"/>
        <v>1</v>
      </c>
      <c r="N995">
        <f t="shared" si="154"/>
        <v>0</v>
      </c>
      <c r="O995">
        <f t="shared" si="155"/>
        <v>0</v>
      </c>
      <c r="P995">
        <f t="shared" si="156"/>
        <v>0</v>
      </c>
      <c r="Q995">
        <f t="shared" si="157"/>
        <v>0</v>
      </c>
      <c r="R995">
        <f t="shared" si="158"/>
        <v>0</v>
      </c>
      <c r="S995">
        <f t="shared" si="159"/>
        <v>0</v>
      </c>
    </row>
    <row r="996" spans="1:19" x14ac:dyDescent="0.3">
      <c r="A996" t="s">
        <v>2091</v>
      </c>
      <c r="B996" t="s">
        <v>936</v>
      </c>
      <c r="C996" s="1">
        <v>13438</v>
      </c>
      <c r="D996" s="6">
        <v>278435242210</v>
      </c>
      <c r="E996" t="s">
        <v>193</v>
      </c>
      <c r="F996" t="s">
        <v>238</v>
      </c>
      <c r="G996" t="s">
        <v>63</v>
      </c>
      <c r="H996" t="s">
        <v>2092</v>
      </c>
      <c r="I996" t="s">
        <v>39</v>
      </c>
      <c r="J996">
        <f t="shared" si="150"/>
        <v>0</v>
      </c>
      <c r="K996">
        <f t="shared" si="151"/>
        <v>0</v>
      </c>
      <c r="L996">
        <f t="shared" si="152"/>
        <v>0</v>
      </c>
      <c r="M996">
        <f t="shared" si="153"/>
        <v>0</v>
      </c>
      <c r="N996">
        <f t="shared" si="154"/>
        <v>0</v>
      </c>
      <c r="O996">
        <f t="shared" si="155"/>
        <v>0</v>
      </c>
      <c r="P996">
        <f t="shared" si="156"/>
        <v>0</v>
      </c>
      <c r="Q996">
        <f t="shared" si="157"/>
        <v>0</v>
      </c>
      <c r="R996">
        <f t="shared" si="158"/>
        <v>0</v>
      </c>
      <c r="S996">
        <f t="shared" si="159"/>
        <v>1</v>
      </c>
    </row>
    <row r="997" spans="1:19" x14ac:dyDescent="0.3">
      <c r="A997" t="s">
        <v>2093</v>
      </c>
      <c r="B997" t="s">
        <v>918</v>
      </c>
      <c r="C997" s="1">
        <v>16518</v>
      </c>
      <c r="D997" s="6">
        <v>290360941010</v>
      </c>
      <c r="E997" t="s">
        <v>25</v>
      </c>
      <c r="F997" t="s">
        <v>1403</v>
      </c>
      <c r="G997" t="s">
        <v>27</v>
      </c>
      <c r="H997" t="s">
        <v>1316</v>
      </c>
      <c r="I997" t="s">
        <v>22</v>
      </c>
      <c r="J997">
        <f t="shared" si="150"/>
        <v>0</v>
      </c>
      <c r="K997">
        <f t="shared" si="151"/>
        <v>0</v>
      </c>
      <c r="L997">
        <f t="shared" si="152"/>
        <v>0</v>
      </c>
      <c r="M997">
        <f t="shared" si="153"/>
        <v>0</v>
      </c>
      <c r="N997">
        <f t="shared" si="154"/>
        <v>0</v>
      </c>
      <c r="O997">
        <f t="shared" si="155"/>
        <v>0</v>
      </c>
      <c r="P997">
        <f t="shared" si="156"/>
        <v>0</v>
      </c>
      <c r="Q997">
        <f t="shared" si="157"/>
        <v>0</v>
      </c>
      <c r="R997">
        <f t="shared" si="158"/>
        <v>0</v>
      </c>
      <c r="S997">
        <f t="shared" si="159"/>
        <v>0</v>
      </c>
    </row>
    <row r="998" spans="1:19" x14ac:dyDescent="0.3">
      <c r="A998" t="s">
        <v>2094</v>
      </c>
      <c r="B998" t="s">
        <v>1815</v>
      </c>
      <c r="C998" s="1">
        <v>29224</v>
      </c>
      <c r="D998" s="6">
        <v>19251917104</v>
      </c>
      <c r="E998" t="s">
        <v>42</v>
      </c>
      <c r="F998" t="s">
        <v>95</v>
      </c>
      <c r="G998" t="s">
        <v>27</v>
      </c>
      <c r="H998" t="s">
        <v>2095</v>
      </c>
      <c r="I998" t="s">
        <v>15</v>
      </c>
      <c r="J998">
        <f t="shared" si="150"/>
        <v>0</v>
      </c>
      <c r="K998">
        <f t="shared" si="151"/>
        <v>0</v>
      </c>
      <c r="L998">
        <f t="shared" si="152"/>
        <v>1</v>
      </c>
      <c r="M998">
        <f t="shared" si="153"/>
        <v>0</v>
      </c>
      <c r="N998">
        <f t="shared" si="154"/>
        <v>0</v>
      </c>
      <c r="O998">
        <f t="shared" si="155"/>
        <v>0</v>
      </c>
      <c r="P998">
        <f t="shared" si="156"/>
        <v>0</v>
      </c>
      <c r="Q998">
        <f t="shared" si="157"/>
        <v>0</v>
      </c>
      <c r="R998">
        <f t="shared" si="158"/>
        <v>0</v>
      </c>
      <c r="S998">
        <f t="shared" si="159"/>
        <v>0</v>
      </c>
    </row>
    <row r="999" spans="1:19" x14ac:dyDescent="0.3">
      <c r="A999" t="s">
        <v>2096</v>
      </c>
      <c r="B999" t="s">
        <v>1416</v>
      </c>
      <c r="C999" s="1">
        <v>14749</v>
      </c>
      <c r="D999" s="6">
        <v>24836632188</v>
      </c>
      <c r="E999" t="s">
        <v>127</v>
      </c>
      <c r="F999" t="s">
        <v>632</v>
      </c>
      <c r="G999" t="s">
        <v>63</v>
      </c>
      <c r="H999" t="s">
        <v>2097</v>
      </c>
      <c r="I999" t="s">
        <v>15</v>
      </c>
      <c r="J999">
        <f t="shared" si="150"/>
        <v>0</v>
      </c>
      <c r="K999">
        <f t="shared" si="151"/>
        <v>0</v>
      </c>
      <c r="L999">
        <f t="shared" si="152"/>
        <v>0</v>
      </c>
      <c r="M999">
        <f t="shared" si="153"/>
        <v>0</v>
      </c>
      <c r="N999">
        <f t="shared" si="154"/>
        <v>0</v>
      </c>
      <c r="O999">
        <f t="shared" si="155"/>
        <v>0</v>
      </c>
      <c r="P999">
        <f t="shared" si="156"/>
        <v>0</v>
      </c>
      <c r="Q999">
        <f t="shared" si="157"/>
        <v>0</v>
      </c>
      <c r="R999">
        <f t="shared" si="158"/>
        <v>1</v>
      </c>
      <c r="S999">
        <f t="shared" si="159"/>
        <v>0</v>
      </c>
    </row>
    <row r="1000" spans="1:19" x14ac:dyDescent="0.3">
      <c r="A1000" t="s">
        <v>1996</v>
      </c>
      <c r="B1000" t="s">
        <v>381</v>
      </c>
      <c r="C1000" s="1">
        <v>17731</v>
      </c>
      <c r="D1000" s="6">
        <v>26641048189</v>
      </c>
      <c r="E1000" t="s">
        <v>127</v>
      </c>
      <c r="F1000" t="s">
        <v>632</v>
      </c>
      <c r="G1000" t="s">
        <v>13</v>
      </c>
      <c r="H1000" t="s">
        <v>1576</v>
      </c>
      <c r="I1000" t="s">
        <v>15</v>
      </c>
      <c r="J1000">
        <f t="shared" si="150"/>
        <v>0</v>
      </c>
      <c r="K1000">
        <f t="shared" si="151"/>
        <v>0</v>
      </c>
      <c r="L1000">
        <f t="shared" si="152"/>
        <v>0</v>
      </c>
      <c r="M1000">
        <f t="shared" si="153"/>
        <v>0</v>
      </c>
      <c r="N1000">
        <f t="shared" si="154"/>
        <v>0</v>
      </c>
      <c r="O1000">
        <f t="shared" si="155"/>
        <v>0</v>
      </c>
      <c r="P1000">
        <f t="shared" si="156"/>
        <v>0</v>
      </c>
      <c r="Q1000">
        <f t="shared" si="157"/>
        <v>0</v>
      </c>
      <c r="R1000">
        <f t="shared" si="158"/>
        <v>1</v>
      </c>
      <c r="S1000">
        <f t="shared" si="159"/>
        <v>0</v>
      </c>
    </row>
    <row r="1001" spans="1:19" x14ac:dyDescent="0.3">
      <c r="A1001" t="s">
        <v>2098</v>
      </c>
      <c r="B1001" t="s">
        <v>2099</v>
      </c>
      <c r="C1001" s="1">
        <v>10679</v>
      </c>
      <c r="D1001" s="6">
        <v>29602543155</v>
      </c>
      <c r="E1001" t="s">
        <v>52</v>
      </c>
      <c r="F1001" t="s">
        <v>393</v>
      </c>
      <c r="G1001" t="s">
        <v>44</v>
      </c>
      <c r="H1001" t="s">
        <v>1807</v>
      </c>
      <c r="I1001" t="s">
        <v>22</v>
      </c>
      <c r="J1001">
        <f t="shared" si="150"/>
        <v>0</v>
      </c>
      <c r="K1001">
        <f t="shared" si="151"/>
        <v>0</v>
      </c>
      <c r="L1001">
        <f t="shared" si="152"/>
        <v>0</v>
      </c>
      <c r="M1001">
        <f t="shared" si="153"/>
        <v>0</v>
      </c>
      <c r="N1001">
        <f t="shared" si="154"/>
        <v>0</v>
      </c>
      <c r="O1001">
        <f t="shared" si="155"/>
        <v>0</v>
      </c>
      <c r="P1001">
        <f t="shared" si="156"/>
        <v>0</v>
      </c>
      <c r="Q1001">
        <f t="shared" si="157"/>
        <v>0</v>
      </c>
      <c r="R1001">
        <f t="shared" si="158"/>
        <v>0</v>
      </c>
      <c r="S1001">
        <f t="shared" si="159"/>
        <v>0</v>
      </c>
    </row>
    <row r="1002" spans="1:19" x14ac:dyDescent="0.3">
      <c r="A1002" t="s">
        <v>2100</v>
      </c>
      <c r="B1002" t="s">
        <v>1355</v>
      </c>
      <c r="C1002" s="1">
        <v>41195</v>
      </c>
      <c r="D1002" s="6">
        <v>20351493155</v>
      </c>
      <c r="E1002" t="s">
        <v>57</v>
      </c>
      <c r="F1002" t="s">
        <v>459</v>
      </c>
      <c r="G1002" t="s">
        <v>13</v>
      </c>
      <c r="H1002" t="s">
        <v>2101</v>
      </c>
      <c r="I1002" t="s">
        <v>39</v>
      </c>
      <c r="J1002">
        <f t="shared" si="150"/>
        <v>0</v>
      </c>
      <c r="K1002">
        <f t="shared" si="151"/>
        <v>0</v>
      </c>
      <c r="L1002">
        <f t="shared" si="152"/>
        <v>0</v>
      </c>
      <c r="M1002">
        <f t="shared" si="153"/>
        <v>1</v>
      </c>
      <c r="N1002">
        <f t="shared" si="154"/>
        <v>0</v>
      </c>
      <c r="O1002">
        <f t="shared" si="155"/>
        <v>0</v>
      </c>
      <c r="P1002">
        <f t="shared" si="156"/>
        <v>0</v>
      </c>
      <c r="Q1002">
        <f t="shared" si="157"/>
        <v>0</v>
      </c>
      <c r="R1002">
        <f t="shared" si="158"/>
        <v>0</v>
      </c>
      <c r="S1002">
        <f t="shared" si="159"/>
        <v>0</v>
      </c>
    </row>
    <row r="1003" spans="1:19" x14ac:dyDescent="0.3">
      <c r="A1003" t="s">
        <v>2102</v>
      </c>
      <c r="B1003" t="s">
        <v>1302</v>
      </c>
      <c r="C1003" s="1">
        <v>17131</v>
      </c>
      <c r="D1003" s="6">
        <v>2197902186</v>
      </c>
      <c r="E1003" t="s">
        <v>31</v>
      </c>
      <c r="F1003" t="s">
        <v>744</v>
      </c>
      <c r="G1003" t="s">
        <v>20</v>
      </c>
      <c r="H1003" t="s">
        <v>2103</v>
      </c>
      <c r="I1003" t="s">
        <v>22</v>
      </c>
      <c r="J1003">
        <f t="shared" si="150"/>
        <v>0</v>
      </c>
      <c r="K1003">
        <f t="shared" si="151"/>
        <v>0</v>
      </c>
      <c r="L1003">
        <f t="shared" si="152"/>
        <v>0</v>
      </c>
      <c r="M1003">
        <f t="shared" si="153"/>
        <v>0</v>
      </c>
      <c r="N1003">
        <f t="shared" si="154"/>
        <v>0</v>
      </c>
      <c r="O1003">
        <f t="shared" si="155"/>
        <v>0</v>
      </c>
      <c r="P1003">
        <f t="shared" si="156"/>
        <v>0</v>
      </c>
      <c r="Q1003">
        <f t="shared" si="157"/>
        <v>0</v>
      </c>
      <c r="R1003">
        <f t="shared" si="158"/>
        <v>0</v>
      </c>
      <c r="S1003">
        <f t="shared" si="159"/>
        <v>0</v>
      </c>
    </row>
    <row r="1004" spans="1:19" x14ac:dyDescent="0.3">
      <c r="A1004" t="s">
        <v>1541</v>
      </c>
      <c r="B1004" t="s">
        <v>462</v>
      </c>
      <c r="C1004" s="1">
        <v>42696</v>
      </c>
      <c r="D1004" s="6">
        <v>28210461141</v>
      </c>
      <c r="E1004" t="s">
        <v>11</v>
      </c>
      <c r="F1004" t="s">
        <v>212</v>
      </c>
      <c r="G1004" t="s">
        <v>20</v>
      </c>
      <c r="H1004" t="s">
        <v>2104</v>
      </c>
      <c r="I1004" t="s">
        <v>22</v>
      </c>
      <c r="J1004">
        <f t="shared" si="150"/>
        <v>0</v>
      </c>
      <c r="K1004">
        <f t="shared" si="151"/>
        <v>0</v>
      </c>
      <c r="L1004">
        <f t="shared" si="152"/>
        <v>0</v>
      </c>
      <c r="M1004">
        <f t="shared" si="153"/>
        <v>0</v>
      </c>
      <c r="N1004">
        <f t="shared" si="154"/>
        <v>0</v>
      </c>
      <c r="O1004">
        <f t="shared" si="155"/>
        <v>0</v>
      </c>
      <c r="P1004">
        <f t="shared" si="156"/>
        <v>0</v>
      </c>
      <c r="Q1004">
        <f t="shared" si="157"/>
        <v>0</v>
      </c>
      <c r="R1004">
        <f t="shared" si="158"/>
        <v>0</v>
      </c>
      <c r="S1004">
        <f t="shared" si="159"/>
        <v>0</v>
      </c>
    </row>
    <row r="1005" spans="1:19" x14ac:dyDescent="0.3">
      <c r="A1005" t="s">
        <v>2105</v>
      </c>
      <c r="B1005" t="s">
        <v>1418</v>
      </c>
      <c r="C1005" s="1">
        <v>17648</v>
      </c>
      <c r="D1005" s="6">
        <v>263697191410</v>
      </c>
      <c r="E1005" t="s">
        <v>36</v>
      </c>
      <c r="F1005" t="s">
        <v>287</v>
      </c>
      <c r="G1005" t="s">
        <v>27</v>
      </c>
      <c r="H1005" t="s">
        <v>2106</v>
      </c>
      <c r="I1005" t="s">
        <v>22</v>
      </c>
      <c r="J1005">
        <f t="shared" si="150"/>
        <v>0</v>
      </c>
      <c r="K1005">
        <f t="shared" si="151"/>
        <v>0</v>
      </c>
      <c r="L1005">
        <f t="shared" si="152"/>
        <v>0</v>
      </c>
      <c r="M1005">
        <f t="shared" si="153"/>
        <v>0</v>
      </c>
      <c r="N1005">
        <f t="shared" si="154"/>
        <v>0</v>
      </c>
      <c r="O1005">
        <f t="shared" si="155"/>
        <v>0</v>
      </c>
      <c r="P1005">
        <f t="shared" si="156"/>
        <v>0</v>
      </c>
      <c r="Q1005">
        <f t="shared" si="157"/>
        <v>0</v>
      </c>
      <c r="R1005">
        <f t="shared" si="158"/>
        <v>0</v>
      </c>
      <c r="S1005">
        <f t="shared" si="159"/>
        <v>0</v>
      </c>
    </row>
    <row r="1006" spans="1:19" x14ac:dyDescent="0.3">
      <c r="A1006" t="s">
        <v>2107</v>
      </c>
      <c r="B1006" t="s">
        <v>1520</v>
      </c>
      <c r="C1006" s="1">
        <v>42062</v>
      </c>
      <c r="D1006" s="6">
        <v>24931398171</v>
      </c>
      <c r="E1006" t="s">
        <v>135</v>
      </c>
      <c r="F1006" t="s">
        <v>971</v>
      </c>
      <c r="G1006" t="s">
        <v>20</v>
      </c>
      <c r="H1006" t="s">
        <v>747</v>
      </c>
      <c r="I1006" t="s">
        <v>15</v>
      </c>
      <c r="J1006">
        <f t="shared" si="150"/>
        <v>0</v>
      </c>
      <c r="K1006">
        <f t="shared" si="151"/>
        <v>0</v>
      </c>
      <c r="L1006">
        <f t="shared" si="152"/>
        <v>0</v>
      </c>
      <c r="M1006">
        <f t="shared" si="153"/>
        <v>0</v>
      </c>
      <c r="N1006">
        <f t="shared" si="154"/>
        <v>1</v>
      </c>
      <c r="O1006">
        <f t="shared" si="155"/>
        <v>0</v>
      </c>
      <c r="P1006">
        <f t="shared" si="156"/>
        <v>0</v>
      </c>
      <c r="Q1006">
        <f t="shared" si="157"/>
        <v>0</v>
      </c>
      <c r="R1006">
        <f t="shared" si="158"/>
        <v>0</v>
      </c>
      <c r="S1006">
        <f t="shared" si="159"/>
        <v>0</v>
      </c>
    </row>
    <row r="1007" spans="1:19" x14ac:dyDescent="0.3">
      <c r="A1007" t="s">
        <v>2108</v>
      </c>
      <c r="B1007" t="s">
        <v>56</v>
      </c>
      <c r="C1007" s="1">
        <v>13444</v>
      </c>
      <c r="D1007" s="6">
        <v>2508489861</v>
      </c>
      <c r="E1007" t="s">
        <v>193</v>
      </c>
      <c r="F1007" t="s">
        <v>845</v>
      </c>
      <c r="G1007" t="s">
        <v>13</v>
      </c>
      <c r="H1007" t="s">
        <v>2109</v>
      </c>
      <c r="I1007" t="s">
        <v>39</v>
      </c>
      <c r="J1007">
        <f t="shared" si="150"/>
        <v>0</v>
      </c>
      <c r="K1007">
        <f t="shared" si="151"/>
        <v>0</v>
      </c>
      <c r="L1007">
        <f t="shared" si="152"/>
        <v>0</v>
      </c>
      <c r="M1007">
        <f t="shared" si="153"/>
        <v>0</v>
      </c>
      <c r="N1007">
        <f t="shared" si="154"/>
        <v>0</v>
      </c>
      <c r="O1007">
        <f t="shared" si="155"/>
        <v>0</v>
      </c>
      <c r="P1007">
        <f t="shared" si="156"/>
        <v>0</v>
      </c>
      <c r="Q1007">
        <f t="shared" si="157"/>
        <v>0</v>
      </c>
      <c r="R1007">
        <f t="shared" si="158"/>
        <v>0</v>
      </c>
      <c r="S1007">
        <f t="shared" si="159"/>
        <v>1</v>
      </c>
    </row>
    <row r="1008" spans="1:19" x14ac:dyDescent="0.3">
      <c r="A1008" t="s">
        <v>2110</v>
      </c>
      <c r="B1008" t="s">
        <v>1274</v>
      </c>
      <c r="C1008" s="1">
        <v>17175</v>
      </c>
      <c r="D1008" s="6">
        <v>2732978497</v>
      </c>
      <c r="E1008" t="s">
        <v>11</v>
      </c>
      <c r="F1008" t="s">
        <v>1068</v>
      </c>
      <c r="G1008" t="s">
        <v>20</v>
      </c>
      <c r="H1008" t="s">
        <v>2111</v>
      </c>
      <c r="I1008" t="s">
        <v>39</v>
      </c>
      <c r="J1008">
        <f t="shared" si="150"/>
        <v>0</v>
      </c>
      <c r="K1008">
        <f t="shared" si="151"/>
        <v>1</v>
      </c>
      <c r="L1008">
        <f t="shared" si="152"/>
        <v>0</v>
      </c>
      <c r="M1008">
        <f t="shared" si="153"/>
        <v>0</v>
      </c>
      <c r="N1008">
        <f t="shared" si="154"/>
        <v>0</v>
      </c>
      <c r="O1008">
        <f t="shared" si="155"/>
        <v>0</v>
      </c>
      <c r="P1008">
        <f t="shared" si="156"/>
        <v>0</v>
      </c>
      <c r="Q1008">
        <f t="shared" si="157"/>
        <v>0</v>
      </c>
      <c r="R1008">
        <f t="shared" si="158"/>
        <v>0</v>
      </c>
      <c r="S1008">
        <f t="shared" si="159"/>
        <v>0</v>
      </c>
    </row>
    <row r="1009" spans="1:19" x14ac:dyDescent="0.3">
      <c r="A1009" t="s">
        <v>2112</v>
      </c>
      <c r="B1009" t="s">
        <v>993</v>
      </c>
      <c r="C1009" s="1">
        <v>34988</v>
      </c>
      <c r="D1009" s="6">
        <v>2898327645</v>
      </c>
      <c r="E1009" t="s">
        <v>91</v>
      </c>
      <c r="F1009" t="s">
        <v>92</v>
      </c>
      <c r="G1009" t="s">
        <v>13</v>
      </c>
      <c r="H1009" t="s">
        <v>2113</v>
      </c>
      <c r="I1009" t="s">
        <v>22</v>
      </c>
      <c r="J1009">
        <f t="shared" si="150"/>
        <v>0</v>
      </c>
      <c r="K1009">
        <f t="shared" si="151"/>
        <v>0</v>
      </c>
      <c r="L1009">
        <f t="shared" si="152"/>
        <v>0</v>
      </c>
      <c r="M1009">
        <f t="shared" si="153"/>
        <v>0</v>
      </c>
      <c r="N1009">
        <f t="shared" si="154"/>
        <v>0</v>
      </c>
      <c r="O1009">
        <f t="shared" si="155"/>
        <v>0</v>
      </c>
      <c r="P1009">
        <f t="shared" si="156"/>
        <v>0</v>
      </c>
      <c r="Q1009">
        <f t="shared" si="157"/>
        <v>0</v>
      </c>
      <c r="R1009">
        <f t="shared" si="158"/>
        <v>0</v>
      </c>
      <c r="S1009">
        <f t="shared" si="159"/>
        <v>0</v>
      </c>
    </row>
    <row r="1010" spans="1:19" x14ac:dyDescent="0.3">
      <c r="A1010" t="s">
        <v>2114</v>
      </c>
      <c r="B1010" t="s">
        <v>524</v>
      </c>
      <c r="C1010" s="1">
        <v>41864</v>
      </c>
      <c r="D1010" s="6">
        <v>2163162981</v>
      </c>
      <c r="E1010" t="s">
        <v>91</v>
      </c>
      <c r="F1010" t="s">
        <v>227</v>
      </c>
      <c r="G1010" t="s">
        <v>63</v>
      </c>
      <c r="H1010" t="s">
        <v>916</v>
      </c>
      <c r="I1010" t="s">
        <v>22</v>
      </c>
      <c r="J1010">
        <f t="shared" si="150"/>
        <v>0</v>
      </c>
      <c r="K1010">
        <f t="shared" si="151"/>
        <v>0</v>
      </c>
      <c r="L1010">
        <f t="shared" si="152"/>
        <v>0</v>
      </c>
      <c r="M1010">
        <f t="shared" si="153"/>
        <v>0</v>
      </c>
      <c r="N1010">
        <f t="shared" si="154"/>
        <v>0</v>
      </c>
      <c r="O1010">
        <f t="shared" si="155"/>
        <v>0</v>
      </c>
      <c r="P1010">
        <f t="shared" si="156"/>
        <v>0</v>
      </c>
      <c r="Q1010">
        <f t="shared" si="157"/>
        <v>0</v>
      </c>
      <c r="R1010">
        <f t="shared" si="158"/>
        <v>0</v>
      </c>
      <c r="S1010">
        <f t="shared" si="159"/>
        <v>0</v>
      </c>
    </row>
    <row r="1011" spans="1:19" x14ac:dyDescent="0.3">
      <c r="A1011" t="s">
        <v>1780</v>
      </c>
      <c r="B1011" t="s">
        <v>2050</v>
      </c>
      <c r="C1011" s="1">
        <v>16139</v>
      </c>
      <c r="D1011" s="6">
        <v>2185704096</v>
      </c>
      <c r="E1011" t="s">
        <v>57</v>
      </c>
      <c r="F1011" t="s">
        <v>58</v>
      </c>
      <c r="G1011" t="s">
        <v>63</v>
      </c>
      <c r="H1011" t="s">
        <v>2115</v>
      </c>
      <c r="I1011" t="s">
        <v>15</v>
      </c>
      <c r="J1011">
        <f t="shared" si="150"/>
        <v>0</v>
      </c>
      <c r="K1011">
        <f t="shared" si="151"/>
        <v>0</v>
      </c>
      <c r="L1011">
        <f t="shared" si="152"/>
        <v>1</v>
      </c>
      <c r="M1011">
        <f t="shared" si="153"/>
        <v>0</v>
      </c>
      <c r="N1011">
        <f t="shared" si="154"/>
        <v>0</v>
      </c>
      <c r="O1011">
        <f t="shared" si="155"/>
        <v>0</v>
      </c>
      <c r="P1011">
        <f t="shared" si="156"/>
        <v>0</v>
      </c>
      <c r="Q1011">
        <f t="shared" si="157"/>
        <v>0</v>
      </c>
      <c r="R1011">
        <f t="shared" si="158"/>
        <v>0</v>
      </c>
      <c r="S1011">
        <f t="shared" si="159"/>
        <v>0</v>
      </c>
    </row>
    <row r="1012" spans="1:19" x14ac:dyDescent="0.3">
      <c r="A1012" t="s">
        <v>2116</v>
      </c>
      <c r="B1012" t="s">
        <v>1291</v>
      </c>
      <c r="C1012" s="1">
        <v>27915</v>
      </c>
      <c r="D1012" s="6">
        <v>28541989221</v>
      </c>
      <c r="E1012" t="s">
        <v>110</v>
      </c>
      <c r="F1012" t="s">
        <v>802</v>
      </c>
      <c r="G1012" t="s">
        <v>27</v>
      </c>
      <c r="H1012" t="s">
        <v>319</v>
      </c>
      <c r="I1012" t="s">
        <v>39</v>
      </c>
      <c r="J1012">
        <f t="shared" si="150"/>
        <v>0</v>
      </c>
      <c r="K1012">
        <f t="shared" si="151"/>
        <v>0</v>
      </c>
      <c r="L1012">
        <f t="shared" si="152"/>
        <v>0</v>
      </c>
      <c r="M1012">
        <f t="shared" si="153"/>
        <v>0</v>
      </c>
      <c r="N1012">
        <f t="shared" si="154"/>
        <v>0</v>
      </c>
      <c r="O1012">
        <f t="shared" si="155"/>
        <v>0</v>
      </c>
      <c r="P1012">
        <f t="shared" si="156"/>
        <v>0</v>
      </c>
      <c r="Q1012">
        <f t="shared" si="157"/>
        <v>1</v>
      </c>
      <c r="R1012">
        <f t="shared" si="158"/>
        <v>0</v>
      </c>
      <c r="S1012">
        <f t="shared" si="159"/>
        <v>0</v>
      </c>
    </row>
    <row r="1013" spans="1:19" x14ac:dyDescent="0.3">
      <c r="A1013" t="s">
        <v>1449</v>
      </c>
      <c r="B1013" t="s">
        <v>220</v>
      </c>
      <c r="C1013" s="1">
        <v>26604</v>
      </c>
      <c r="D1013" s="6">
        <v>20057750138</v>
      </c>
      <c r="E1013" t="s">
        <v>11</v>
      </c>
      <c r="F1013" t="s">
        <v>11</v>
      </c>
      <c r="G1013" t="s">
        <v>13</v>
      </c>
      <c r="H1013" t="s">
        <v>1984</v>
      </c>
      <c r="I1013" t="s">
        <v>15</v>
      </c>
      <c r="J1013">
        <f t="shared" si="150"/>
        <v>1</v>
      </c>
      <c r="K1013">
        <f t="shared" si="151"/>
        <v>0</v>
      </c>
      <c r="L1013">
        <f t="shared" si="152"/>
        <v>0</v>
      </c>
      <c r="M1013">
        <f t="shared" si="153"/>
        <v>0</v>
      </c>
      <c r="N1013">
        <f t="shared" si="154"/>
        <v>0</v>
      </c>
      <c r="O1013">
        <f t="shared" si="155"/>
        <v>0</v>
      </c>
      <c r="P1013">
        <f t="shared" si="156"/>
        <v>0</v>
      </c>
      <c r="Q1013">
        <f t="shared" si="157"/>
        <v>0</v>
      </c>
      <c r="R1013">
        <f t="shared" si="158"/>
        <v>0</v>
      </c>
      <c r="S1013">
        <f t="shared" si="159"/>
        <v>0</v>
      </c>
    </row>
    <row r="1014" spans="1:19" x14ac:dyDescent="0.3">
      <c r="A1014" t="s">
        <v>2117</v>
      </c>
      <c r="B1014" t="s">
        <v>952</v>
      </c>
      <c r="C1014" s="1">
        <v>43566</v>
      </c>
      <c r="D1014" s="6">
        <v>236227691010</v>
      </c>
      <c r="E1014" t="s">
        <v>42</v>
      </c>
      <c r="F1014" t="s">
        <v>1055</v>
      </c>
      <c r="G1014" t="s">
        <v>44</v>
      </c>
      <c r="H1014" t="s">
        <v>373</v>
      </c>
      <c r="I1014" t="s">
        <v>22</v>
      </c>
      <c r="J1014">
        <f t="shared" si="150"/>
        <v>0</v>
      </c>
      <c r="K1014">
        <f t="shared" si="151"/>
        <v>0</v>
      </c>
      <c r="L1014">
        <f t="shared" si="152"/>
        <v>0</v>
      </c>
      <c r="M1014">
        <f t="shared" si="153"/>
        <v>0</v>
      </c>
      <c r="N1014">
        <f t="shared" si="154"/>
        <v>0</v>
      </c>
      <c r="O1014">
        <f t="shared" si="155"/>
        <v>0</v>
      </c>
      <c r="P1014">
        <f t="shared" si="156"/>
        <v>0</v>
      </c>
      <c r="Q1014">
        <f t="shared" si="157"/>
        <v>0</v>
      </c>
      <c r="R1014">
        <f t="shared" si="158"/>
        <v>0</v>
      </c>
      <c r="S1014">
        <f t="shared" si="159"/>
        <v>0</v>
      </c>
    </row>
    <row r="1015" spans="1:19" x14ac:dyDescent="0.3">
      <c r="A1015" t="s">
        <v>2118</v>
      </c>
      <c r="B1015" t="s">
        <v>139</v>
      </c>
      <c r="C1015" s="1">
        <v>25317</v>
      </c>
      <c r="D1015" s="6">
        <v>29531127169</v>
      </c>
      <c r="E1015" t="s">
        <v>25</v>
      </c>
      <c r="F1015" t="s">
        <v>76</v>
      </c>
      <c r="G1015" t="s">
        <v>27</v>
      </c>
      <c r="H1015" t="s">
        <v>1412</v>
      </c>
      <c r="I1015" t="s">
        <v>15</v>
      </c>
      <c r="J1015">
        <f t="shared" si="150"/>
        <v>0</v>
      </c>
      <c r="K1015">
        <f t="shared" si="151"/>
        <v>0</v>
      </c>
      <c r="L1015">
        <f t="shared" si="152"/>
        <v>1</v>
      </c>
      <c r="M1015">
        <f t="shared" si="153"/>
        <v>0</v>
      </c>
      <c r="N1015">
        <f t="shared" si="154"/>
        <v>0</v>
      </c>
      <c r="O1015">
        <f t="shared" si="155"/>
        <v>0</v>
      </c>
      <c r="P1015">
        <f t="shared" si="156"/>
        <v>0</v>
      </c>
      <c r="Q1015">
        <f t="shared" si="157"/>
        <v>0</v>
      </c>
      <c r="R1015">
        <f t="shared" si="158"/>
        <v>0</v>
      </c>
      <c r="S1015">
        <f t="shared" si="159"/>
        <v>0</v>
      </c>
    </row>
    <row r="1016" spans="1:19" x14ac:dyDescent="0.3">
      <c r="A1016" t="s">
        <v>2119</v>
      </c>
      <c r="B1016" t="s">
        <v>848</v>
      </c>
      <c r="C1016" s="1">
        <v>32606</v>
      </c>
      <c r="D1016" s="6">
        <v>2968917473</v>
      </c>
      <c r="E1016" t="s">
        <v>25</v>
      </c>
      <c r="F1016" t="s">
        <v>76</v>
      </c>
      <c r="G1016" t="s">
        <v>44</v>
      </c>
      <c r="H1016" t="s">
        <v>2120</v>
      </c>
      <c r="I1016" t="s">
        <v>39</v>
      </c>
      <c r="J1016">
        <f t="shared" si="150"/>
        <v>0</v>
      </c>
      <c r="K1016">
        <f t="shared" si="151"/>
        <v>0</v>
      </c>
      <c r="L1016">
        <f t="shared" si="152"/>
        <v>0</v>
      </c>
      <c r="M1016">
        <f t="shared" si="153"/>
        <v>1</v>
      </c>
      <c r="N1016">
        <f t="shared" si="154"/>
        <v>0</v>
      </c>
      <c r="O1016">
        <f t="shared" si="155"/>
        <v>0</v>
      </c>
      <c r="P1016">
        <f t="shared" si="156"/>
        <v>0</v>
      </c>
      <c r="Q1016">
        <f t="shared" si="157"/>
        <v>0</v>
      </c>
      <c r="R1016">
        <f t="shared" si="158"/>
        <v>0</v>
      </c>
      <c r="S1016">
        <f t="shared" si="159"/>
        <v>0</v>
      </c>
    </row>
    <row r="1017" spans="1:19" x14ac:dyDescent="0.3">
      <c r="A1017" t="s">
        <v>516</v>
      </c>
      <c r="B1017" t="s">
        <v>2121</v>
      </c>
      <c r="C1017" s="1">
        <v>23886</v>
      </c>
      <c r="D1017" s="6">
        <v>2306096527</v>
      </c>
      <c r="E1017" t="s">
        <v>42</v>
      </c>
      <c r="F1017" t="s">
        <v>1055</v>
      </c>
      <c r="G1017" t="s">
        <v>27</v>
      </c>
      <c r="H1017" t="s">
        <v>2122</v>
      </c>
      <c r="I1017" t="s">
        <v>22</v>
      </c>
      <c r="J1017">
        <f t="shared" si="150"/>
        <v>0</v>
      </c>
      <c r="K1017">
        <f t="shared" si="151"/>
        <v>0</v>
      </c>
      <c r="L1017">
        <f t="shared" si="152"/>
        <v>0</v>
      </c>
      <c r="M1017">
        <f t="shared" si="153"/>
        <v>0</v>
      </c>
      <c r="N1017">
        <f t="shared" si="154"/>
        <v>0</v>
      </c>
      <c r="O1017">
        <f t="shared" si="155"/>
        <v>0</v>
      </c>
      <c r="P1017">
        <f t="shared" si="156"/>
        <v>0</v>
      </c>
      <c r="Q1017">
        <f t="shared" si="157"/>
        <v>0</v>
      </c>
      <c r="R1017">
        <f t="shared" si="158"/>
        <v>0</v>
      </c>
      <c r="S1017">
        <f t="shared" si="159"/>
        <v>0</v>
      </c>
    </row>
    <row r="1018" spans="1:19" x14ac:dyDescent="0.3">
      <c r="A1018" t="s">
        <v>2123</v>
      </c>
      <c r="B1018" t="s">
        <v>1019</v>
      </c>
      <c r="C1018" s="1">
        <v>25640</v>
      </c>
      <c r="D1018" s="6">
        <v>19769266228</v>
      </c>
      <c r="E1018" t="s">
        <v>216</v>
      </c>
      <c r="F1018" t="s">
        <v>554</v>
      </c>
      <c r="G1018" t="s">
        <v>13</v>
      </c>
      <c r="H1018" t="s">
        <v>1184</v>
      </c>
      <c r="I1018" t="s">
        <v>22</v>
      </c>
      <c r="J1018">
        <f t="shared" si="150"/>
        <v>0</v>
      </c>
      <c r="K1018">
        <f t="shared" si="151"/>
        <v>0</v>
      </c>
      <c r="L1018">
        <f t="shared" si="152"/>
        <v>0</v>
      </c>
      <c r="M1018">
        <f t="shared" si="153"/>
        <v>0</v>
      </c>
      <c r="N1018">
        <f t="shared" si="154"/>
        <v>0</v>
      </c>
      <c r="O1018">
        <f t="shared" si="155"/>
        <v>0</v>
      </c>
      <c r="P1018">
        <f t="shared" si="156"/>
        <v>0</v>
      </c>
      <c r="Q1018">
        <f t="shared" si="157"/>
        <v>0</v>
      </c>
      <c r="R1018">
        <f t="shared" si="158"/>
        <v>0</v>
      </c>
      <c r="S1018">
        <f t="shared" si="159"/>
        <v>0</v>
      </c>
    </row>
    <row r="1019" spans="1:19" x14ac:dyDescent="0.3">
      <c r="A1019" t="s">
        <v>1968</v>
      </c>
      <c r="B1019" t="s">
        <v>749</v>
      </c>
      <c r="C1019" s="1">
        <v>12014</v>
      </c>
      <c r="D1019" s="6">
        <v>27235322118</v>
      </c>
      <c r="E1019" t="s">
        <v>110</v>
      </c>
      <c r="F1019" t="s">
        <v>503</v>
      </c>
      <c r="G1019" t="s">
        <v>20</v>
      </c>
      <c r="H1019" t="s">
        <v>903</v>
      </c>
      <c r="I1019" t="s">
        <v>15</v>
      </c>
      <c r="J1019">
        <f t="shared" si="150"/>
        <v>0</v>
      </c>
      <c r="K1019">
        <f t="shared" si="151"/>
        <v>0</v>
      </c>
      <c r="L1019">
        <f t="shared" si="152"/>
        <v>0</v>
      </c>
      <c r="M1019">
        <f t="shared" si="153"/>
        <v>0</v>
      </c>
      <c r="N1019">
        <f t="shared" si="154"/>
        <v>0</v>
      </c>
      <c r="O1019">
        <f t="shared" si="155"/>
        <v>0</v>
      </c>
      <c r="P1019">
        <f t="shared" si="156"/>
        <v>1</v>
      </c>
      <c r="Q1019">
        <f t="shared" si="157"/>
        <v>0</v>
      </c>
      <c r="R1019">
        <f t="shared" si="158"/>
        <v>0</v>
      </c>
      <c r="S1019">
        <f t="shared" si="159"/>
        <v>0</v>
      </c>
    </row>
    <row r="1020" spans="1:19" x14ac:dyDescent="0.3">
      <c r="A1020" t="s">
        <v>2124</v>
      </c>
      <c r="B1020" t="s">
        <v>174</v>
      </c>
      <c r="C1020" s="1">
        <v>29083</v>
      </c>
      <c r="D1020" s="6">
        <v>27990794129</v>
      </c>
      <c r="E1020" t="s">
        <v>135</v>
      </c>
      <c r="F1020" t="s">
        <v>293</v>
      </c>
      <c r="G1020" t="s">
        <v>63</v>
      </c>
      <c r="H1020" t="s">
        <v>187</v>
      </c>
      <c r="I1020" t="s">
        <v>39</v>
      </c>
      <c r="J1020">
        <f t="shared" si="150"/>
        <v>0</v>
      </c>
      <c r="K1020">
        <f t="shared" si="151"/>
        <v>0</v>
      </c>
      <c r="L1020">
        <f t="shared" si="152"/>
        <v>0</v>
      </c>
      <c r="M1020">
        <f t="shared" si="153"/>
        <v>0</v>
      </c>
      <c r="N1020">
        <f t="shared" si="154"/>
        <v>0</v>
      </c>
      <c r="O1020">
        <f t="shared" si="155"/>
        <v>1</v>
      </c>
      <c r="P1020">
        <f t="shared" si="156"/>
        <v>0</v>
      </c>
      <c r="Q1020">
        <f t="shared" si="157"/>
        <v>0</v>
      </c>
      <c r="R1020">
        <f t="shared" si="158"/>
        <v>0</v>
      </c>
      <c r="S1020">
        <f t="shared" si="159"/>
        <v>0</v>
      </c>
    </row>
    <row r="1021" spans="1:19" x14ac:dyDescent="0.3">
      <c r="A1021" t="s">
        <v>2125</v>
      </c>
      <c r="B1021" t="s">
        <v>2126</v>
      </c>
      <c r="C1021" s="1">
        <v>36147</v>
      </c>
      <c r="D1021" s="6">
        <v>2554383952</v>
      </c>
      <c r="E1021" t="s">
        <v>18</v>
      </c>
      <c r="F1021" t="s">
        <v>1641</v>
      </c>
      <c r="G1021" t="s">
        <v>44</v>
      </c>
      <c r="H1021" t="s">
        <v>103</v>
      </c>
      <c r="I1021" t="s">
        <v>22</v>
      </c>
      <c r="J1021">
        <f t="shared" si="150"/>
        <v>0</v>
      </c>
      <c r="K1021">
        <f t="shared" si="151"/>
        <v>0</v>
      </c>
      <c r="L1021">
        <f t="shared" si="152"/>
        <v>0</v>
      </c>
      <c r="M1021">
        <f t="shared" si="153"/>
        <v>0</v>
      </c>
      <c r="N1021">
        <f t="shared" si="154"/>
        <v>0</v>
      </c>
      <c r="O1021">
        <f t="shared" si="155"/>
        <v>0</v>
      </c>
      <c r="P1021">
        <f t="shared" si="156"/>
        <v>0</v>
      </c>
      <c r="Q1021">
        <f t="shared" si="157"/>
        <v>0</v>
      </c>
      <c r="R1021">
        <f t="shared" si="158"/>
        <v>0</v>
      </c>
      <c r="S1021">
        <f t="shared" si="159"/>
        <v>0</v>
      </c>
    </row>
    <row r="1022" spans="1:19" x14ac:dyDescent="0.3">
      <c r="A1022" t="s">
        <v>2127</v>
      </c>
      <c r="B1022" t="s">
        <v>134</v>
      </c>
      <c r="C1022" s="1">
        <v>10525</v>
      </c>
      <c r="D1022" s="6">
        <v>25233038227</v>
      </c>
      <c r="E1022" t="s">
        <v>91</v>
      </c>
      <c r="F1022" t="s">
        <v>92</v>
      </c>
      <c r="G1022" t="s">
        <v>13</v>
      </c>
      <c r="H1022" t="s">
        <v>2128</v>
      </c>
      <c r="I1022" t="s">
        <v>15</v>
      </c>
      <c r="J1022">
        <f t="shared" si="150"/>
        <v>0</v>
      </c>
      <c r="K1022">
        <f t="shared" si="151"/>
        <v>0</v>
      </c>
      <c r="L1022">
        <f t="shared" si="152"/>
        <v>0</v>
      </c>
      <c r="M1022">
        <f t="shared" si="153"/>
        <v>0</v>
      </c>
      <c r="N1022">
        <f t="shared" si="154"/>
        <v>1</v>
      </c>
      <c r="O1022">
        <f t="shared" si="155"/>
        <v>0</v>
      </c>
      <c r="P1022">
        <f t="shared" si="156"/>
        <v>0</v>
      </c>
      <c r="Q1022">
        <f t="shared" si="157"/>
        <v>0</v>
      </c>
      <c r="R1022">
        <f t="shared" si="158"/>
        <v>0</v>
      </c>
      <c r="S1022">
        <f t="shared" si="159"/>
        <v>0</v>
      </c>
    </row>
    <row r="1023" spans="1:19" x14ac:dyDescent="0.3">
      <c r="A1023" t="s">
        <v>756</v>
      </c>
      <c r="B1023" t="s">
        <v>1060</v>
      </c>
      <c r="C1023" s="1">
        <v>9943</v>
      </c>
      <c r="D1023" s="6">
        <v>21890185196</v>
      </c>
      <c r="E1023" t="s">
        <v>11</v>
      </c>
      <c r="F1023" t="s">
        <v>205</v>
      </c>
      <c r="G1023" t="s">
        <v>27</v>
      </c>
      <c r="H1023" t="s">
        <v>391</v>
      </c>
      <c r="I1023" t="s">
        <v>15</v>
      </c>
      <c r="J1023">
        <f t="shared" si="150"/>
        <v>1</v>
      </c>
      <c r="K1023">
        <f t="shared" si="151"/>
        <v>0</v>
      </c>
      <c r="L1023">
        <f t="shared" si="152"/>
        <v>0</v>
      </c>
      <c r="M1023">
        <f t="shared" si="153"/>
        <v>0</v>
      </c>
      <c r="N1023">
        <f t="shared" si="154"/>
        <v>0</v>
      </c>
      <c r="O1023">
        <f t="shared" si="155"/>
        <v>0</v>
      </c>
      <c r="P1023">
        <f t="shared" si="156"/>
        <v>0</v>
      </c>
      <c r="Q1023">
        <f t="shared" si="157"/>
        <v>0</v>
      </c>
      <c r="R1023">
        <f t="shared" si="158"/>
        <v>0</v>
      </c>
      <c r="S1023">
        <f t="shared" si="159"/>
        <v>0</v>
      </c>
    </row>
    <row r="1024" spans="1:19" x14ac:dyDescent="0.3">
      <c r="A1024" t="s">
        <v>2129</v>
      </c>
      <c r="B1024" t="s">
        <v>1065</v>
      </c>
      <c r="C1024" s="1">
        <v>25396</v>
      </c>
      <c r="D1024" s="6">
        <v>2494559828</v>
      </c>
      <c r="E1024" t="s">
        <v>11</v>
      </c>
      <c r="F1024" t="s">
        <v>11</v>
      </c>
      <c r="G1024" t="s">
        <v>13</v>
      </c>
      <c r="H1024" t="s">
        <v>268</v>
      </c>
      <c r="I1024" t="s">
        <v>22</v>
      </c>
      <c r="J1024">
        <f t="shared" si="150"/>
        <v>0</v>
      </c>
      <c r="K1024">
        <f t="shared" si="151"/>
        <v>0</v>
      </c>
      <c r="L1024">
        <f t="shared" si="152"/>
        <v>0</v>
      </c>
      <c r="M1024">
        <f t="shared" si="153"/>
        <v>0</v>
      </c>
      <c r="N1024">
        <f t="shared" si="154"/>
        <v>0</v>
      </c>
      <c r="O1024">
        <f t="shared" si="155"/>
        <v>0</v>
      </c>
      <c r="P1024">
        <f t="shared" si="156"/>
        <v>0</v>
      </c>
      <c r="Q1024">
        <f t="shared" si="157"/>
        <v>0</v>
      </c>
      <c r="R1024">
        <f t="shared" si="158"/>
        <v>0</v>
      </c>
      <c r="S1024">
        <f t="shared" si="159"/>
        <v>0</v>
      </c>
    </row>
    <row r="1025" spans="1:19" x14ac:dyDescent="0.3">
      <c r="A1025" t="s">
        <v>2130</v>
      </c>
      <c r="B1025" t="s">
        <v>650</v>
      </c>
      <c r="C1025" s="1">
        <v>41855</v>
      </c>
      <c r="D1025" s="6">
        <v>29249390194</v>
      </c>
      <c r="E1025" t="s">
        <v>11</v>
      </c>
      <c r="F1025" t="s">
        <v>594</v>
      </c>
      <c r="G1025" t="s">
        <v>27</v>
      </c>
      <c r="H1025" t="s">
        <v>1826</v>
      </c>
      <c r="I1025" t="s">
        <v>22</v>
      </c>
      <c r="J1025">
        <f t="shared" si="150"/>
        <v>0</v>
      </c>
      <c r="K1025">
        <f t="shared" si="151"/>
        <v>0</v>
      </c>
      <c r="L1025">
        <f t="shared" si="152"/>
        <v>0</v>
      </c>
      <c r="M1025">
        <f t="shared" si="153"/>
        <v>0</v>
      </c>
      <c r="N1025">
        <f t="shared" si="154"/>
        <v>0</v>
      </c>
      <c r="O1025">
        <f t="shared" si="155"/>
        <v>0</v>
      </c>
      <c r="P1025">
        <f t="shared" si="156"/>
        <v>0</v>
      </c>
      <c r="Q1025">
        <f t="shared" si="157"/>
        <v>0</v>
      </c>
      <c r="R1025">
        <f t="shared" si="158"/>
        <v>0</v>
      </c>
      <c r="S1025">
        <f t="shared" si="159"/>
        <v>0</v>
      </c>
    </row>
    <row r="1026" spans="1:19" x14ac:dyDescent="0.3">
      <c r="A1026" t="s">
        <v>2131</v>
      </c>
      <c r="B1026" t="s">
        <v>1224</v>
      </c>
      <c r="C1026" s="1">
        <v>17084</v>
      </c>
      <c r="D1026" s="6">
        <v>21091151109</v>
      </c>
      <c r="E1026" t="s">
        <v>25</v>
      </c>
      <c r="F1026" t="s">
        <v>98</v>
      </c>
      <c r="G1026" t="s">
        <v>27</v>
      </c>
      <c r="H1026" t="s">
        <v>2132</v>
      </c>
      <c r="I1026" t="s">
        <v>22</v>
      </c>
      <c r="J1026">
        <f t="shared" si="150"/>
        <v>0</v>
      </c>
      <c r="K1026">
        <f t="shared" si="151"/>
        <v>0</v>
      </c>
      <c r="L1026">
        <f t="shared" si="152"/>
        <v>0</v>
      </c>
      <c r="M1026">
        <f t="shared" si="153"/>
        <v>0</v>
      </c>
      <c r="N1026">
        <f t="shared" si="154"/>
        <v>0</v>
      </c>
      <c r="O1026">
        <f t="shared" si="155"/>
        <v>0</v>
      </c>
      <c r="P1026">
        <f t="shared" si="156"/>
        <v>0</v>
      </c>
      <c r="Q1026">
        <f t="shared" si="157"/>
        <v>0</v>
      </c>
      <c r="R1026">
        <f t="shared" si="158"/>
        <v>0</v>
      </c>
      <c r="S1026">
        <f t="shared" si="159"/>
        <v>0</v>
      </c>
    </row>
    <row r="1027" spans="1:19" x14ac:dyDescent="0.3">
      <c r="A1027" t="s">
        <v>2133</v>
      </c>
      <c r="B1027" t="s">
        <v>1242</v>
      </c>
      <c r="C1027" s="1">
        <v>20060</v>
      </c>
      <c r="D1027" s="6">
        <v>23288575208</v>
      </c>
      <c r="E1027" t="s">
        <v>57</v>
      </c>
      <c r="F1027" t="s">
        <v>58</v>
      </c>
      <c r="G1027" t="s">
        <v>63</v>
      </c>
      <c r="H1027" t="s">
        <v>574</v>
      </c>
      <c r="I1027" t="s">
        <v>22</v>
      </c>
      <c r="J1027">
        <f t="shared" ref="J1027:J1090" si="160">IF(AND(OR(E1027="Guatemala",E1027="El Progreso",E1027="Baja Verapaz",E1027="Sacatepéquez",E1027="Chimaltenango"),I1027="Confirmado"),1,0)</f>
        <v>0</v>
      </c>
      <c r="K1027">
        <f t="shared" ref="K1027:K1090" si="161">IF(AND(OR(E1027="Guatemala",E1027="El Progreso",E1027="Baja Verapaz",E1027="Sacatepéquez",E1027="Chimaltenango"),I1027="Sospechoso"),1,0)</f>
        <v>0</v>
      </c>
      <c r="L1027">
        <f t="shared" ref="L1027:L1090" si="162">IF(AND(OR(E1027="Escuintla",E1027="Retalhuleu",E1027="Suchitepéquez",E1027="Santa Rosa"),I1027="Confirmado"),1,0)</f>
        <v>0</v>
      </c>
      <c r="M1027">
        <f t="shared" ref="M1027:M1090" si="163">IF(AND(OR(E1027="Escuintla",E1027="Retalhuleu",E1027="Suchitepéquez",E1027="Santa Rosa"),I1027="Sospechoso"),1,0)</f>
        <v>0</v>
      </c>
      <c r="N1027">
        <f t="shared" ref="N1027:N1090" si="164">IF(AND(OR(E1027="Quetzaltenango",E1027="San Marcos",E1027="Totonicapán",E1027="Sololá"),I1027="Confirmado"),1,0)</f>
        <v>0</v>
      </c>
      <c r="O1027">
        <f t="shared" ref="O1027:O1090" si="165">IF(AND(OR(E1027="Quetzaltenango",E1027="San Marcos",E1027="Totonicapán",E1027="Sololá"),I1027="Sospechoso"),1,0)</f>
        <v>0</v>
      </c>
      <c r="P1027">
        <f t="shared" ref="P1027:P1090" si="166">IF(AND(OR(E1027="Chiquimula",E1027="Izabal",E1027="Zacapa",E1027="Jalapa",E1027="Jutiapa"),I1027="Confirmado"),1,0)</f>
        <v>0</v>
      </c>
      <c r="Q1027">
        <f t="shared" ref="Q1027:Q1090" si="167">IF(AND(OR(E1027="Chiquimula",E1027="Izabal",E1027="Zacapa",E1027="Jalapa",E1027="Jutiapa"),I1027="Sospechoso"),1,0)</f>
        <v>0</v>
      </c>
      <c r="R1027">
        <f t="shared" ref="R1027:R1090" si="168">IF(AND(OR(E1027="Petén",E1027="Alta Verapaz",E1027="Quiché",E1027="Huehuetenango"),I1027="Confirmado"),1,0)</f>
        <v>0</v>
      </c>
      <c r="S1027">
        <f t="shared" ref="S1027:S1090" si="169">IF(AND(OR(E1027="Petén",E1027="Alta Verapaz",E1027="Quiché",E1027="Huehuetenango"),I1027="Sospechoso"),1,0)</f>
        <v>0</v>
      </c>
    </row>
    <row r="1028" spans="1:19" x14ac:dyDescent="0.3">
      <c r="A1028" t="s">
        <v>2134</v>
      </c>
      <c r="B1028" t="s">
        <v>335</v>
      </c>
      <c r="C1028" s="1">
        <v>9752</v>
      </c>
      <c r="D1028" s="6">
        <v>2135364732</v>
      </c>
      <c r="E1028" t="s">
        <v>122</v>
      </c>
      <c r="F1028" t="s">
        <v>123</v>
      </c>
      <c r="G1028" t="s">
        <v>13</v>
      </c>
      <c r="H1028" t="s">
        <v>1348</v>
      </c>
      <c r="I1028" t="s">
        <v>15</v>
      </c>
      <c r="J1028">
        <f t="shared" si="160"/>
        <v>1</v>
      </c>
      <c r="K1028">
        <f t="shared" si="161"/>
        <v>0</v>
      </c>
      <c r="L1028">
        <f t="shared" si="162"/>
        <v>0</v>
      </c>
      <c r="M1028">
        <f t="shared" si="163"/>
        <v>0</v>
      </c>
      <c r="N1028">
        <f t="shared" si="164"/>
        <v>0</v>
      </c>
      <c r="O1028">
        <f t="shared" si="165"/>
        <v>0</v>
      </c>
      <c r="P1028">
        <f t="shared" si="166"/>
        <v>0</v>
      </c>
      <c r="Q1028">
        <f t="shared" si="167"/>
        <v>0</v>
      </c>
      <c r="R1028">
        <f t="shared" si="168"/>
        <v>0</v>
      </c>
      <c r="S1028">
        <f t="shared" si="169"/>
        <v>0</v>
      </c>
    </row>
    <row r="1029" spans="1:19" x14ac:dyDescent="0.3">
      <c r="A1029" t="s">
        <v>2135</v>
      </c>
      <c r="B1029" t="s">
        <v>90</v>
      </c>
      <c r="C1029" s="1">
        <v>41073</v>
      </c>
      <c r="D1029" s="6">
        <v>22316091118</v>
      </c>
      <c r="E1029" t="s">
        <v>52</v>
      </c>
      <c r="F1029" t="s">
        <v>393</v>
      </c>
      <c r="G1029" t="s">
        <v>27</v>
      </c>
      <c r="H1029" t="s">
        <v>2136</v>
      </c>
      <c r="I1029" t="s">
        <v>22</v>
      </c>
      <c r="J1029">
        <f t="shared" si="160"/>
        <v>0</v>
      </c>
      <c r="K1029">
        <f t="shared" si="161"/>
        <v>0</v>
      </c>
      <c r="L1029">
        <f t="shared" si="162"/>
        <v>0</v>
      </c>
      <c r="M1029">
        <f t="shared" si="163"/>
        <v>0</v>
      </c>
      <c r="N1029">
        <f t="shared" si="164"/>
        <v>0</v>
      </c>
      <c r="O1029">
        <f t="shared" si="165"/>
        <v>0</v>
      </c>
      <c r="P1029">
        <f t="shared" si="166"/>
        <v>0</v>
      </c>
      <c r="Q1029">
        <f t="shared" si="167"/>
        <v>0</v>
      </c>
      <c r="R1029">
        <f t="shared" si="168"/>
        <v>0</v>
      </c>
      <c r="S1029">
        <f t="shared" si="169"/>
        <v>0</v>
      </c>
    </row>
    <row r="1030" spans="1:19" x14ac:dyDescent="0.3">
      <c r="A1030" t="s">
        <v>2137</v>
      </c>
      <c r="B1030" t="s">
        <v>1219</v>
      </c>
      <c r="C1030" s="1">
        <v>25001</v>
      </c>
      <c r="D1030" s="6">
        <v>252903711510</v>
      </c>
      <c r="E1030" t="s">
        <v>25</v>
      </c>
      <c r="F1030" t="s">
        <v>98</v>
      </c>
      <c r="G1030" t="s">
        <v>20</v>
      </c>
      <c r="H1030" t="s">
        <v>482</v>
      </c>
      <c r="I1030" t="s">
        <v>39</v>
      </c>
      <c r="J1030">
        <f t="shared" si="160"/>
        <v>0</v>
      </c>
      <c r="K1030">
        <f t="shared" si="161"/>
        <v>0</v>
      </c>
      <c r="L1030">
        <f t="shared" si="162"/>
        <v>0</v>
      </c>
      <c r="M1030">
        <f t="shared" si="163"/>
        <v>1</v>
      </c>
      <c r="N1030">
        <f t="shared" si="164"/>
        <v>0</v>
      </c>
      <c r="O1030">
        <f t="shared" si="165"/>
        <v>0</v>
      </c>
      <c r="P1030">
        <f t="shared" si="166"/>
        <v>0</v>
      </c>
      <c r="Q1030">
        <f t="shared" si="167"/>
        <v>0</v>
      </c>
      <c r="R1030">
        <f t="shared" si="168"/>
        <v>0</v>
      </c>
      <c r="S1030">
        <f t="shared" si="169"/>
        <v>0</v>
      </c>
    </row>
    <row r="1031" spans="1:19" x14ac:dyDescent="0.3">
      <c r="A1031" t="s">
        <v>2138</v>
      </c>
      <c r="B1031" t="s">
        <v>1731</v>
      </c>
      <c r="C1031" s="1">
        <v>26695</v>
      </c>
      <c r="D1031" s="6">
        <v>2752755238</v>
      </c>
      <c r="E1031" t="s">
        <v>25</v>
      </c>
      <c r="F1031" t="s">
        <v>67</v>
      </c>
      <c r="G1031" t="s">
        <v>13</v>
      </c>
      <c r="H1031" t="s">
        <v>2139</v>
      </c>
      <c r="I1031" t="s">
        <v>22</v>
      </c>
      <c r="J1031">
        <f t="shared" si="160"/>
        <v>0</v>
      </c>
      <c r="K1031">
        <f t="shared" si="161"/>
        <v>0</v>
      </c>
      <c r="L1031">
        <f t="shared" si="162"/>
        <v>0</v>
      </c>
      <c r="M1031">
        <f t="shared" si="163"/>
        <v>0</v>
      </c>
      <c r="N1031">
        <f t="shared" si="164"/>
        <v>0</v>
      </c>
      <c r="O1031">
        <f t="shared" si="165"/>
        <v>0</v>
      </c>
      <c r="P1031">
        <f t="shared" si="166"/>
        <v>0</v>
      </c>
      <c r="Q1031">
        <f t="shared" si="167"/>
        <v>0</v>
      </c>
      <c r="R1031">
        <f t="shared" si="168"/>
        <v>0</v>
      </c>
      <c r="S1031">
        <f t="shared" si="169"/>
        <v>0</v>
      </c>
    </row>
    <row r="1032" spans="1:19" x14ac:dyDescent="0.3">
      <c r="A1032" t="s">
        <v>2140</v>
      </c>
      <c r="B1032" t="s">
        <v>807</v>
      </c>
      <c r="C1032" s="1">
        <v>22033</v>
      </c>
      <c r="D1032" s="6">
        <v>19159774187</v>
      </c>
      <c r="E1032" t="s">
        <v>57</v>
      </c>
      <c r="F1032" t="s">
        <v>842</v>
      </c>
      <c r="G1032" t="s">
        <v>20</v>
      </c>
      <c r="H1032" t="s">
        <v>424</v>
      </c>
      <c r="I1032" t="s">
        <v>15</v>
      </c>
      <c r="J1032">
        <f t="shared" si="160"/>
        <v>0</v>
      </c>
      <c r="K1032">
        <f t="shared" si="161"/>
        <v>0</v>
      </c>
      <c r="L1032">
        <f t="shared" si="162"/>
        <v>1</v>
      </c>
      <c r="M1032">
        <f t="shared" si="163"/>
        <v>0</v>
      </c>
      <c r="N1032">
        <f t="shared" si="164"/>
        <v>0</v>
      </c>
      <c r="O1032">
        <f t="shared" si="165"/>
        <v>0</v>
      </c>
      <c r="P1032">
        <f t="shared" si="166"/>
        <v>0</v>
      </c>
      <c r="Q1032">
        <f t="shared" si="167"/>
        <v>0</v>
      </c>
      <c r="R1032">
        <f t="shared" si="168"/>
        <v>0</v>
      </c>
      <c r="S1032">
        <f t="shared" si="169"/>
        <v>0</v>
      </c>
    </row>
    <row r="1033" spans="1:19" x14ac:dyDescent="0.3">
      <c r="A1033" t="s">
        <v>2141</v>
      </c>
      <c r="B1033" t="s">
        <v>729</v>
      </c>
      <c r="C1033" s="1">
        <v>18511</v>
      </c>
      <c r="D1033" s="6">
        <v>2332910572</v>
      </c>
      <c r="E1033" t="s">
        <v>25</v>
      </c>
      <c r="F1033" t="s">
        <v>26</v>
      </c>
      <c r="G1033" t="s">
        <v>27</v>
      </c>
      <c r="H1033" t="s">
        <v>977</v>
      </c>
      <c r="I1033" t="s">
        <v>15</v>
      </c>
      <c r="J1033">
        <f t="shared" si="160"/>
        <v>0</v>
      </c>
      <c r="K1033">
        <f t="shared" si="161"/>
        <v>0</v>
      </c>
      <c r="L1033">
        <f t="shared" si="162"/>
        <v>1</v>
      </c>
      <c r="M1033">
        <f t="shared" si="163"/>
        <v>0</v>
      </c>
      <c r="N1033">
        <f t="shared" si="164"/>
        <v>0</v>
      </c>
      <c r="O1033">
        <f t="shared" si="165"/>
        <v>0</v>
      </c>
      <c r="P1033">
        <f t="shared" si="166"/>
        <v>0</v>
      </c>
      <c r="Q1033">
        <f t="shared" si="167"/>
        <v>0</v>
      </c>
      <c r="R1033">
        <f t="shared" si="168"/>
        <v>0</v>
      </c>
      <c r="S1033">
        <f t="shared" si="169"/>
        <v>0</v>
      </c>
    </row>
    <row r="1034" spans="1:19" x14ac:dyDescent="0.3">
      <c r="A1034" t="s">
        <v>1399</v>
      </c>
      <c r="B1034" t="s">
        <v>2142</v>
      </c>
      <c r="C1034" s="1">
        <v>25568</v>
      </c>
      <c r="D1034" s="6">
        <v>26464364151</v>
      </c>
      <c r="E1034" t="s">
        <v>135</v>
      </c>
      <c r="F1034" t="s">
        <v>2143</v>
      </c>
      <c r="G1034" t="s">
        <v>20</v>
      </c>
      <c r="H1034" t="s">
        <v>2144</v>
      </c>
      <c r="I1034" t="s">
        <v>22</v>
      </c>
      <c r="J1034">
        <f t="shared" si="160"/>
        <v>0</v>
      </c>
      <c r="K1034">
        <f t="shared" si="161"/>
        <v>0</v>
      </c>
      <c r="L1034">
        <f t="shared" si="162"/>
        <v>0</v>
      </c>
      <c r="M1034">
        <f t="shared" si="163"/>
        <v>0</v>
      </c>
      <c r="N1034">
        <f t="shared" si="164"/>
        <v>0</v>
      </c>
      <c r="O1034">
        <f t="shared" si="165"/>
        <v>0</v>
      </c>
      <c r="P1034">
        <f t="shared" si="166"/>
        <v>0</v>
      </c>
      <c r="Q1034">
        <f t="shared" si="167"/>
        <v>0</v>
      </c>
      <c r="R1034">
        <f t="shared" si="168"/>
        <v>0</v>
      </c>
      <c r="S1034">
        <f t="shared" si="169"/>
        <v>0</v>
      </c>
    </row>
    <row r="1035" spans="1:19" x14ac:dyDescent="0.3">
      <c r="A1035" t="s">
        <v>2058</v>
      </c>
      <c r="B1035" t="s">
        <v>2145</v>
      </c>
      <c r="C1035" s="1">
        <v>20021</v>
      </c>
      <c r="D1035" s="6">
        <v>2516666618</v>
      </c>
      <c r="E1035" t="s">
        <v>25</v>
      </c>
      <c r="F1035" t="s">
        <v>76</v>
      </c>
      <c r="G1035" t="s">
        <v>20</v>
      </c>
      <c r="H1035" t="s">
        <v>2146</v>
      </c>
      <c r="I1035" t="s">
        <v>39</v>
      </c>
      <c r="J1035">
        <f t="shared" si="160"/>
        <v>0</v>
      </c>
      <c r="K1035">
        <f t="shared" si="161"/>
        <v>0</v>
      </c>
      <c r="L1035">
        <f t="shared" si="162"/>
        <v>0</v>
      </c>
      <c r="M1035">
        <f t="shared" si="163"/>
        <v>1</v>
      </c>
      <c r="N1035">
        <f t="shared" si="164"/>
        <v>0</v>
      </c>
      <c r="O1035">
        <f t="shared" si="165"/>
        <v>0</v>
      </c>
      <c r="P1035">
        <f t="shared" si="166"/>
        <v>0</v>
      </c>
      <c r="Q1035">
        <f t="shared" si="167"/>
        <v>0</v>
      </c>
      <c r="R1035">
        <f t="shared" si="168"/>
        <v>0</v>
      </c>
      <c r="S1035">
        <f t="shared" si="169"/>
        <v>0</v>
      </c>
    </row>
    <row r="1036" spans="1:19" x14ac:dyDescent="0.3">
      <c r="A1036" t="s">
        <v>2147</v>
      </c>
      <c r="B1036" t="s">
        <v>841</v>
      </c>
      <c r="C1036" s="1">
        <v>18420</v>
      </c>
      <c r="D1036" s="6">
        <v>24675178165</v>
      </c>
      <c r="E1036" t="s">
        <v>91</v>
      </c>
      <c r="F1036" t="s">
        <v>145</v>
      </c>
      <c r="G1036" t="s">
        <v>27</v>
      </c>
      <c r="H1036" t="s">
        <v>877</v>
      </c>
      <c r="I1036" t="s">
        <v>39</v>
      </c>
      <c r="J1036">
        <f t="shared" si="160"/>
        <v>0</v>
      </c>
      <c r="K1036">
        <f t="shared" si="161"/>
        <v>0</v>
      </c>
      <c r="L1036">
        <f t="shared" si="162"/>
        <v>0</v>
      </c>
      <c r="M1036">
        <f t="shared" si="163"/>
        <v>0</v>
      </c>
      <c r="N1036">
        <f t="shared" si="164"/>
        <v>0</v>
      </c>
      <c r="O1036">
        <f t="shared" si="165"/>
        <v>1</v>
      </c>
      <c r="P1036">
        <f t="shared" si="166"/>
        <v>0</v>
      </c>
      <c r="Q1036">
        <f t="shared" si="167"/>
        <v>0</v>
      </c>
      <c r="R1036">
        <f t="shared" si="168"/>
        <v>0</v>
      </c>
      <c r="S1036">
        <f t="shared" si="169"/>
        <v>0</v>
      </c>
    </row>
    <row r="1037" spans="1:19" x14ac:dyDescent="0.3">
      <c r="A1037" t="s">
        <v>1572</v>
      </c>
      <c r="B1037" t="s">
        <v>1247</v>
      </c>
      <c r="C1037" s="1">
        <v>43450</v>
      </c>
      <c r="D1037" s="6">
        <v>27105799112</v>
      </c>
      <c r="E1037" t="s">
        <v>36</v>
      </c>
      <c r="F1037" t="s">
        <v>62</v>
      </c>
      <c r="G1037" t="s">
        <v>20</v>
      </c>
      <c r="H1037" t="s">
        <v>2148</v>
      </c>
      <c r="I1037" t="s">
        <v>15</v>
      </c>
      <c r="J1037">
        <f t="shared" si="160"/>
        <v>0</v>
      </c>
      <c r="K1037">
        <f t="shared" si="161"/>
        <v>0</v>
      </c>
      <c r="L1037">
        <f t="shared" si="162"/>
        <v>0</v>
      </c>
      <c r="M1037">
        <f t="shared" si="163"/>
        <v>0</v>
      </c>
      <c r="N1037">
        <f t="shared" si="164"/>
        <v>0</v>
      </c>
      <c r="O1037">
        <f t="shared" si="165"/>
        <v>0</v>
      </c>
      <c r="P1037">
        <f t="shared" si="166"/>
        <v>1</v>
      </c>
      <c r="Q1037">
        <f t="shared" si="167"/>
        <v>0</v>
      </c>
      <c r="R1037">
        <f t="shared" si="168"/>
        <v>0</v>
      </c>
      <c r="S1037">
        <f t="shared" si="169"/>
        <v>0</v>
      </c>
    </row>
    <row r="1038" spans="1:19" x14ac:dyDescent="0.3">
      <c r="A1038" t="s">
        <v>1129</v>
      </c>
      <c r="B1038" t="s">
        <v>1123</v>
      </c>
      <c r="C1038" s="1">
        <v>43927</v>
      </c>
      <c r="D1038" s="6">
        <v>2171016954</v>
      </c>
      <c r="E1038" t="s">
        <v>71</v>
      </c>
      <c r="F1038" t="s">
        <v>1624</v>
      </c>
      <c r="G1038" t="s">
        <v>13</v>
      </c>
      <c r="H1038" t="s">
        <v>913</v>
      </c>
      <c r="I1038" t="s">
        <v>39</v>
      </c>
      <c r="J1038">
        <f t="shared" si="160"/>
        <v>0</v>
      </c>
      <c r="K1038">
        <f t="shared" si="161"/>
        <v>0</v>
      </c>
      <c r="L1038">
        <f t="shared" si="162"/>
        <v>0</v>
      </c>
      <c r="M1038">
        <f t="shared" si="163"/>
        <v>0</v>
      </c>
      <c r="N1038">
        <f t="shared" si="164"/>
        <v>0</v>
      </c>
      <c r="O1038">
        <f t="shared" si="165"/>
        <v>1</v>
      </c>
      <c r="P1038">
        <f t="shared" si="166"/>
        <v>0</v>
      </c>
      <c r="Q1038">
        <f t="shared" si="167"/>
        <v>0</v>
      </c>
      <c r="R1038">
        <f t="shared" si="168"/>
        <v>0</v>
      </c>
      <c r="S1038">
        <f t="shared" si="169"/>
        <v>0</v>
      </c>
    </row>
    <row r="1039" spans="1:19" x14ac:dyDescent="0.3">
      <c r="A1039" t="s">
        <v>2149</v>
      </c>
      <c r="B1039" t="s">
        <v>2150</v>
      </c>
      <c r="C1039" s="1">
        <v>28485</v>
      </c>
      <c r="D1039" s="6">
        <v>27927461112</v>
      </c>
      <c r="E1039" t="s">
        <v>18</v>
      </c>
      <c r="F1039" t="s">
        <v>1498</v>
      </c>
      <c r="G1039" t="s">
        <v>27</v>
      </c>
      <c r="H1039" t="s">
        <v>14</v>
      </c>
      <c r="I1039" t="s">
        <v>15</v>
      </c>
      <c r="J1039">
        <f t="shared" si="160"/>
        <v>1</v>
      </c>
      <c r="K1039">
        <f t="shared" si="161"/>
        <v>0</v>
      </c>
      <c r="L1039">
        <f t="shared" si="162"/>
        <v>0</v>
      </c>
      <c r="M1039">
        <f t="shared" si="163"/>
        <v>0</v>
      </c>
      <c r="N1039">
        <f t="shared" si="164"/>
        <v>0</v>
      </c>
      <c r="O1039">
        <f t="shared" si="165"/>
        <v>0</v>
      </c>
      <c r="P1039">
        <f t="shared" si="166"/>
        <v>0</v>
      </c>
      <c r="Q1039">
        <f t="shared" si="167"/>
        <v>0</v>
      </c>
      <c r="R1039">
        <f t="shared" si="168"/>
        <v>0</v>
      </c>
      <c r="S1039">
        <f t="shared" si="169"/>
        <v>0</v>
      </c>
    </row>
    <row r="1040" spans="1:19" x14ac:dyDescent="0.3">
      <c r="A1040" t="s">
        <v>2151</v>
      </c>
      <c r="B1040" t="s">
        <v>2152</v>
      </c>
      <c r="C1040" s="1">
        <v>15556</v>
      </c>
      <c r="D1040" s="6">
        <v>24848507191</v>
      </c>
      <c r="E1040" t="s">
        <v>86</v>
      </c>
      <c r="F1040" t="s">
        <v>87</v>
      </c>
      <c r="G1040" t="s">
        <v>20</v>
      </c>
      <c r="H1040" t="s">
        <v>872</v>
      </c>
      <c r="I1040" t="s">
        <v>39</v>
      </c>
      <c r="J1040">
        <f t="shared" si="160"/>
        <v>0</v>
      </c>
      <c r="K1040">
        <f t="shared" si="161"/>
        <v>0</v>
      </c>
      <c r="L1040">
        <f t="shared" si="162"/>
        <v>0</v>
      </c>
      <c r="M1040">
        <f t="shared" si="163"/>
        <v>0</v>
      </c>
      <c r="N1040">
        <f t="shared" si="164"/>
        <v>0</v>
      </c>
      <c r="O1040">
        <f t="shared" si="165"/>
        <v>0</v>
      </c>
      <c r="P1040">
        <f t="shared" si="166"/>
        <v>0</v>
      </c>
      <c r="Q1040">
        <f t="shared" si="167"/>
        <v>1</v>
      </c>
      <c r="R1040">
        <f t="shared" si="168"/>
        <v>0</v>
      </c>
      <c r="S1040">
        <f t="shared" si="169"/>
        <v>0</v>
      </c>
    </row>
    <row r="1041" spans="1:19" x14ac:dyDescent="0.3">
      <c r="A1041" t="s">
        <v>2153</v>
      </c>
      <c r="B1041" t="s">
        <v>1716</v>
      </c>
      <c r="C1041" s="1">
        <v>37808</v>
      </c>
      <c r="D1041" s="6">
        <v>2310961066</v>
      </c>
      <c r="E1041" t="s">
        <v>149</v>
      </c>
      <c r="F1041" t="s">
        <v>186</v>
      </c>
      <c r="G1041" t="s">
        <v>20</v>
      </c>
      <c r="H1041" t="s">
        <v>1943</v>
      </c>
      <c r="I1041" t="s">
        <v>39</v>
      </c>
      <c r="J1041">
        <f t="shared" si="160"/>
        <v>0</v>
      </c>
      <c r="K1041">
        <f t="shared" si="161"/>
        <v>0</v>
      </c>
      <c r="L1041">
        <f t="shared" si="162"/>
        <v>0</v>
      </c>
      <c r="M1041">
        <f t="shared" si="163"/>
        <v>0</v>
      </c>
      <c r="N1041">
        <f t="shared" si="164"/>
        <v>0</v>
      </c>
      <c r="O1041">
        <f t="shared" si="165"/>
        <v>0</v>
      </c>
      <c r="P1041">
        <f t="shared" si="166"/>
        <v>0</v>
      </c>
      <c r="Q1041">
        <f t="shared" si="167"/>
        <v>1</v>
      </c>
      <c r="R1041">
        <f t="shared" si="168"/>
        <v>0</v>
      </c>
      <c r="S1041">
        <f t="shared" si="169"/>
        <v>0</v>
      </c>
    </row>
    <row r="1042" spans="1:19" x14ac:dyDescent="0.3">
      <c r="A1042" t="s">
        <v>2154</v>
      </c>
      <c r="B1042" t="s">
        <v>941</v>
      </c>
      <c r="C1042" s="1">
        <v>32275</v>
      </c>
      <c r="D1042" s="6">
        <v>24142876110</v>
      </c>
      <c r="E1042" t="s">
        <v>57</v>
      </c>
      <c r="F1042" t="s">
        <v>459</v>
      </c>
      <c r="G1042" t="s">
        <v>44</v>
      </c>
      <c r="H1042" t="s">
        <v>942</v>
      </c>
      <c r="I1042" t="s">
        <v>15</v>
      </c>
      <c r="J1042">
        <f t="shared" si="160"/>
        <v>0</v>
      </c>
      <c r="K1042">
        <f t="shared" si="161"/>
        <v>0</v>
      </c>
      <c r="L1042">
        <f t="shared" si="162"/>
        <v>1</v>
      </c>
      <c r="M1042">
        <f t="shared" si="163"/>
        <v>0</v>
      </c>
      <c r="N1042">
        <f t="shared" si="164"/>
        <v>0</v>
      </c>
      <c r="O1042">
        <f t="shared" si="165"/>
        <v>0</v>
      </c>
      <c r="P1042">
        <f t="shared" si="166"/>
        <v>0</v>
      </c>
      <c r="Q1042">
        <f t="shared" si="167"/>
        <v>0</v>
      </c>
      <c r="R1042">
        <f t="shared" si="168"/>
        <v>0</v>
      </c>
      <c r="S1042">
        <f t="shared" si="169"/>
        <v>0</v>
      </c>
    </row>
    <row r="1043" spans="1:19" x14ac:dyDescent="0.3">
      <c r="A1043" t="s">
        <v>2155</v>
      </c>
      <c r="B1043" t="s">
        <v>131</v>
      </c>
      <c r="C1043" s="1">
        <v>40092</v>
      </c>
      <c r="D1043" s="6">
        <v>22377764185</v>
      </c>
      <c r="E1043" t="s">
        <v>57</v>
      </c>
      <c r="F1043" t="s">
        <v>1343</v>
      </c>
      <c r="G1043" t="s">
        <v>20</v>
      </c>
      <c r="H1043" t="s">
        <v>1964</v>
      </c>
      <c r="I1043" t="s">
        <v>15</v>
      </c>
      <c r="J1043">
        <f t="shared" si="160"/>
        <v>0</v>
      </c>
      <c r="K1043">
        <f t="shared" si="161"/>
        <v>0</v>
      </c>
      <c r="L1043">
        <f t="shared" si="162"/>
        <v>1</v>
      </c>
      <c r="M1043">
        <f t="shared" si="163"/>
        <v>0</v>
      </c>
      <c r="N1043">
        <f t="shared" si="164"/>
        <v>0</v>
      </c>
      <c r="O1043">
        <f t="shared" si="165"/>
        <v>0</v>
      </c>
      <c r="P1043">
        <f t="shared" si="166"/>
        <v>0</v>
      </c>
      <c r="Q1043">
        <f t="shared" si="167"/>
        <v>0</v>
      </c>
      <c r="R1043">
        <f t="shared" si="168"/>
        <v>0</v>
      </c>
      <c r="S1043">
        <f t="shared" si="169"/>
        <v>0</v>
      </c>
    </row>
    <row r="1044" spans="1:19" x14ac:dyDescent="0.3">
      <c r="A1044" t="s">
        <v>1790</v>
      </c>
      <c r="B1044" t="s">
        <v>1308</v>
      </c>
      <c r="C1044" s="1">
        <v>18467</v>
      </c>
      <c r="D1044" s="6">
        <v>2801237018</v>
      </c>
      <c r="E1044" t="s">
        <v>52</v>
      </c>
      <c r="F1044" t="s">
        <v>366</v>
      </c>
      <c r="G1044" t="s">
        <v>44</v>
      </c>
      <c r="H1044" t="s">
        <v>340</v>
      </c>
      <c r="I1044" t="s">
        <v>22</v>
      </c>
      <c r="J1044">
        <f t="shared" si="160"/>
        <v>0</v>
      </c>
      <c r="K1044">
        <f t="shared" si="161"/>
        <v>0</v>
      </c>
      <c r="L1044">
        <f t="shared" si="162"/>
        <v>0</v>
      </c>
      <c r="M1044">
        <f t="shared" si="163"/>
        <v>0</v>
      </c>
      <c r="N1044">
        <f t="shared" si="164"/>
        <v>0</v>
      </c>
      <c r="O1044">
        <f t="shared" si="165"/>
        <v>0</v>
      </c>
      <c r="P1044">
        <f t="shared" si="166"/>
        <v>0</v>
      </c>
      <c r="Q1044">
        <f t="shared" si="167"/>
        <v>0</v>
      </c>
      <c r="R1044">
        <f t="shared" si="168"/>
        <v>0</v>
      </c>
      <c r="S1044">
        <f t="shared" si="169"/>
        <v>0</v>
      </c>
    </row>
    <row r="1045" spans="1:19" x14ac:dyDescent="0.3">
      <c r="A1045" t="s">
        <v>2156</v>
      </c>
      <c r="B1045" t="s">
        <v>1242</v>
      </c>
      <c r="C1045" s="1">
        <v>29202</v>
      </c>
      <c r="D1045" s="6">
        <v>2240026812</v>
      </c>
      <c r="E1045" t="s">
        <v>91</v>
      </c>
      <c r="F1045" t="s">
        <v>227</v>
      </c>
      <c r="G1045" t="s">
        <v>44</v>
      </c>
      <c r="H1045" t="s">
        <v>491</v>
      </c>
      <c r="I1045" t="s">
        <v>15</v>
      </c>
      <c r="J1045">
        <f t="shared" si="160"/>
        <v>0</v>
      </c>
      <c r="K1045">
        <f t="shared" si="161"/>
        <v>0</v>
      </c>
      <c r="L1045">
        <f t="shared" si="162"/>
        <v>0</v>
      </c>
      <c r="M1045">
        <f t="shared" si="163"/>
        <v>0</v>
      </c>
      <c r="N1045">
        <f t="shared" si="164"/>
        <v>1</v>
      </c>
      <c r="O1045">
        <f t="shared" si="165"/>
        <v>0</v>
      </c>
      <c r="P1045">
        <f t="shared" si="166"/>
        <v>0</v>
      </c>
      <c r="Q1045">
        <f t="shared" si="167"/>
        <v>0</v>
      </c>
      <c r="R1045">
        <f t="shared" si="168"/>
        <v>0</v>
      </c>
      <c r="S1045">
        <f t="shared" si="169"/>
        <v>0</v>
      </c>
    </row>
    <row r="1046" spans="1:19" x14ac:dyDescent="0.3">
      <c r="A1046" t="s">
        <v>2157</v>
      </c>
      <c r="B1046" t="s">
        <v>1884</v>
      </c>
      <c r="C1046" s="1">
        <v>33615</v>
      </c>
      <c r="D1046" s="6">
        <v>28406344810</v>
      </c>
      <c r="E1046" t="s">
        <v>11</v>
      </c>
      <c r="F1046" t="s">
        <v>607</v>
      </c>
      <c r="G1046" t="s">
        <v>13</v>
      </c>
      <c r="H1046" t="s">
        <v>1659</v>
      </c>
      <c r="I1046" t="s">
        <v>15</v>
      </c>
      <c r="J1046">
        <f t="shared" si="160"/>
        <v>1</v>
      </c>
      <c r="K1046">
        <f t="shared" si="161"/>
        <v>0</v>
      </c>
      <c r="L1046">
        <f t="shared" si="162"/>
        <v>0</v>
      </c>
      <c r="M1046">
        <f t="shared" si="163"/>
        <v>0</v>
      </c>
      <c r="N1046">
        <f t="shared" si="164"/>
        <v>0</v>
      </c>
      <c r="O1046">
        <f t="shared" si="165"/>
        <v>0</v>
      </c>
      <c r="P1046">
        <f t="shared" si="166"/>
        <v>0</v>
      </c>
      <c r="Q1046">
        <f t="shared" si="167"/>
        <v>0</v>
      </c>
      <c r="R1046">
        <f t="shared" si="168"/>
        <v>0</v>
      </c>
      <c r="S1046">
        <f t="shared" si="169"/>
        <v>0</v>
      </c>
    </row>
    <row r="1047" spans="1:19" x14ac:dyDescent="0.3">
      <c r="A1047" t="s">
        <v>2158</v>
      </c>
      <c r="B1047" t="s">
        <v>1835</v>
      </c>
      <c r="C1047" s="1">
        <v>21259</v>
      </c>
      <c r="D1047" s="6">
        <v>2836005577</v>
      </c>
      <c r="E1047" t="s">
        <v>11</v>
      </c>
      <c r="F1047" t="s">
        <v>11</v>
      </c>
      <c r="G1047" t="s">
        <v>44</v>
      </c>
      <c r="H1047" t="s">
        <v>1312</v>
      </c>
      <c r="I1047" t="s">
        <v>39</v>
      </c>
      <c r="J1047">
        <f t="shared" si="160"/>
        <v>0</v>
      </c>
      <c r="K1047">
        <f t="shared" si="161"/>
        <v>1</v>
      </c>
      <c r="L1047">
        <f t="shared" si="162"/>
        <v>0</v>
      </c>
      <c r="M1047">
        <f t="shared" si="163"/>
        <v>0</v>
      </c>
      <c r="N1047">
        <f t="shared" si="164"/>
        <v>0</v>
      </c>
      <c r="O1047">
        <f t="shared" si="165"/>
        <v>0</v>
      </c>
      <c r="P1047">
        <f t="shared" si="166"/>
        <v>0</v>
      </c>
      <c r="Q1047">
        <f t="shared" si="167"/>
        <v>0</v>
      </c>
      <c r="R1047">
        <f t="shared" si="168"/>
        <v>0</v>
      </c>
      <c r="S1047">
        <f t="shared" si="169"/>
        <v>0</v>
      </c>
    </row>
    <row r="1048" spans="1:19" x14ac:dyDescent="0.3">
      <c r="A1048" t="s">
        <v>2159</v>
      </c>
      <c r="B1048" t="s">
        <v>2160</v>
      </c>
      <c r="C1048" s="1">
        <v>29524</v>
      </c>
      <c r="D1048" s="6">
        <v>25740725210</v>
      </c>
      <c r="E1048" t="s">
        <v>52</v>
      </c>
      <c r="F1048" t="s">
        <v>52</v>
      </c>
      <c r="G1048" t="s">
        <v>63</v>
      </c>
      <c r="H1048" t="s">
        <v>28</v>
      </c>
      <c r="I1048" t="s">
        <v>15</v>
      </c>
      <c r="J1048">
        <f t="shared" si="160"/>
        <v>0</v>
      </c>
      <c r="K1048">
        <f t="shared" si="161"/>
        <v>0</v>
      </c>
      <c r="L1048">
        <f t="shared" si="162"/>
        <v>0</v>
      </c>
      <c r="M1048">
        <f t="shared" si="163"/>
        <v>0</v>
      </c>
      <c r="N1048">
        <f t="shared" si="164"/>
        <v>1</v>
      </c>
      <c r="O1048">
        <f t="shared" si="165"/>
        <v>0</v>
      </c>
      <c r="P1048">
        <f t="shared" si="166"/>
        <v>0</v>
      </c>
      <c r="Q1048">
        <f t="shared" si="167"/>
        <v>0</v>
      </c>
      <c r="R1048">
        <f t="shared" si="168"/>
        <v>0</v>
      </c>
      <c r="S1048">
        <f t="shared" si="169"/>
        <v>0</v>
      </c>
    </row>
    <row r="1049" spans="1:19" x14ac:dyDescent="0.3">
      <c r="A1049" t="s">
        <v>2161</v>
      </c>
      <c r="B1049" t="s">
        <v>292</v>
      </c>
      <c r="C1049" s="1">
        <v>8610</v>
      </c>
      <c r="D1049" s="6">
        <v>2877290552</v>
      </c>
      <c r="E1049" t="s">
        <v>135</v>
      </c>
      <c r="F1049" t="s">
        <v>135</v>
      </c>
      <c r="G1049" t="s">
        <v>44</v>
      </c>
      <c r="H1049" t="s">
        <v>2162</v>
      </c>
      <c r="I1049" t="s">
        <v>22</v>
      </c>
      <c r="J1049">
        <f t="shared" si="160"/>
        <v>0</v>
      </c>
      <c r="K1049">
        <f t="shared" si="161"/>
        <v>0</v>
      </c>
      <c r="L1049">
        <f t="shared" si="162"/>
        <v>0</v>
      </c>
      <c r="M1049">
        <f t="shared" si="163"/>
        <v>0</v>
      </c>
      <c r="N1049">
        <f t="shared" si="164"/>
        <v>0</v>
      </c>
      <c r="O1049">
        <f t="shared" si="165"/>
        <v>0</v>
      </c>
      <c r="P1049">
        <f t="shared" si="166"/>
        <v>0</v>
      </c>
      <c r="Q1049">
        <f t="shared" si="167"/>
        <v>0</v>
      </c>
      <c r="R1049">
        <f t="shared" si="168"/>
        <v>0</v>
      </c>
      <c r="S1049">
        <f t="shared" si="169"/>
        <v>0</v>
      </c>
    </row>
    <row r="1050" spans="1:19" x14ac:dyDescent="0.3">
      <c r="A1050" t="s">
        <v>1865</v>
      </c>
      <c r="B1050" t="s">
        <v>1418</v>
      </c>
      <c r="C1050" s="1">
        <v>20773</v>
      </c>
      <c r="D1050" s="6">
        <v>27120187310</v>
      </c>
      <c r="E1050" t="s">
        <v>25</v>
      </c>
      <c r="F1050" t="s">
        <v>76</v>
      </c>
      <c r="G1050" t="s">
        <v>27</v>
      </c>
      <c r="H1050" t="s">
        <v>156</v>
      </c>
      <c r="I1050" t="s">
        <v>22</v>
      </c>
      <c r="J1050">
        <f t="shared" si="160"/>
        <v>0</v>
      </c>
      <c r="K1050">
        <f t="shared" si="161"/>
        <v>0</v>
      </c>
      <c r="L1050">
        <f t="shared" si="162"/>
        <v>0</v>
      </c>
      <c r="M1050">
        <f t="shared" si="163"/>
        <v>0</v>
      </c>
      <c r="N1050">
        <f t="shared" si="164"/>
        <v>0</v>
      </c>
      <c r="O1050">
        <f t="shared" si="165"/>
        <v>0</v>
      </c>
      <c r="P1050">
        <f t="shared" si="166"/>
        <v>0</v>
      </c>
      <c r="Q1050">
        <f t="shared" si="167"/>
        <v>0</v>
      </c>
      <c r="R1050">
        <f t="shared" si="168"/>
        <v>0</v>
      </c>
      <c r="S1050">
        <f t="shared" si="169"/>
        <v>0</v>
      </c>
    </row>
    <row r="1051" spans="1:19" x14ac:dyDescent="0.3">
      <c r="A1051" t="s">
        <v>2163</v>
      </c>
      <c r="B1051" t="s">
        <v>623</v>
      </c>
      <c r="C1051" s="1">
        <v>36950</v>
      </c>
      <c r="D1051" s="6">
        <v>2817387796</v>
      </c>
      <c r="E1051" t="s">
        <v>91</v>
      </c>
      <c r="F1051" t="s">
        <v>91</v>
      </c>
      <c r="G1051" t="s">
        <v>63</v>
      </c>
      <c r="H1051" t="s">
        <v>1753</v>
      </c>
      <c r="I1051" t="s">
        <v>22</v>
      </c>
      <c r="J1051">
        <f t="shared" si="160"/>
        <v>0</v>
      </c>
      <c r="K1051">
        <f t="shared" si="161"/>
        <v>0</v>
      </c>
      <c r="L1051">
        <f t="shared" si="162"/>
        <v>0</v>
      </c>
      <c r="M1051">
        <f t="shared" si="163"/>
        <v>0</v>
      </c>
      <c r="N1051">
        <f t="shared" si="164"/>
        <v>0</v>
      </c>
      <c r="O1051">
        <f t="shared" si="165"/>
        <v>0</v>
      </c>
      <c r="P1051">
        <f t="shared" si="166"/>
        <v>0</v>
      </c>
      <c r="Q1051">
        <f t="shared" si="167"/>
        <v>0</v>
      </c>
      <c r="R1051">
        <f t="shared" si="168"/>
        <v>0</v>
      </c>
      <c r="S1051">
        <f t="shared" si="169"/>
        <v>0</v>
      </c>
    </row>
    <row r="1052" spans="1:19" x14ac:dyDescent="0.3">
      <c r="A1052" t="s">
        <v>2164</v>
      </c>
      <c r="B1052" t="s">
        <v>1321</v>
      </c>
      <c r="C1052" s="1">
        <v>29184</v>
      </c>
      <c r="D1052" s="6">
        <v>2211797574</v>
      </c>
      <c r="E1052" t="s">
        <v>91</v>
      </c>
      <c r="F1052" t="s">
        <v>145</v>
      </c>
      <c r="G1052" t="s">
        <v>44</v>
      </c>
      <c r="H1052" t="s">
        <v>611</v>
      </c>
      <c r="I1052" t="s">
        <v>39</v>
      </c>
      <c r="J1052">
        <f t="shared" si="160"/>
        <v>0</v>
      </c>
      <c r="K1052">
        <f t="shared" si="161"/>
        <v>0</v>
      </c>
      <c r="L1052">
        <f t="shared" si="162"/>
        <v>0</v>
      </c>
      <c r="M1052">
        <f t="shared" si="163"/>
        <v>0</v>
      </c>
      <c r="N1052">
        <f t="shared" si="164"/>
        <v>0</v>
      </c>
      <c r="O1052">
        <f t="shared" si="165"/>
        <v>1</v>
      </c>
      <c r="P1052">
        <f t="shared" si="166"/>
        <v>0</v>
      </c>
      <c r="Q1052">
        <f t="shared" si="167"/>
        <v>0</v>
      </c>
      <c r="R1052">
        <f t="shared" si="168"/>
        <v>0</v>
      </c>
      <c r="S1052">
        <f t="shared" si="169"/>
        <v>0</v>
      </c>
    </row>
    <row r="1053" spans="1:19" x14ac:dyDescent="0.3">
      <c r="A1053" t="s">
        <v>2165</v>
      </c>
      <c r="B1053" t="s">
        <v>996</v>
      </c>
      <c r="C1053" s="1">
        <v>11777</v>
      </c>
      <c r="D1053" s="6">
        <v>21356267121</v>
      </c>
      <c r="E1053" t="s">
        <v>91</v>
      </c>
      <c r="F1053" t="s">
        <v>92</v>
      </c>
      <c r="G1053" t="s">
        <v>63</v>
      </c>
      <c r="H1053" t="s">
        <v>833</v>
      </c>
      <c r="I1053" t="s">
        <v>15</v>
      </c>
      <c r="J1053">
        <f t="shared" si="160"/>
        <v>0</v>
      </c>
      <c r="K1053">
        <f t="shared" si="161"/>
        <v>0</v>
      </c>
      <c r="L1053">
        <f t="shared" si="162"/>
        <v>0</v>
      </c>
      <c r="M1053">
        <f t="shared" si="163"/>
        <v>0</v>
      </c>
      <c r="N1053">
        <f t="shared" si="164"/>
        <v>1</v>
      </c>
      <c r="O1053">
        <f t="shared" si="165"/>
        <v>0</v>
      </c>
      <c r="P1053">
        <f t="shared" si="166"/>
        <v>0</v>
      </c>
      <c r="Q1053">
        <f t="shared" si="167"/>
        <v>0</v>
      </c>
      <c r="R1053">
        <f t="shared" si="168"/>
        <v>0</v>
      </c>
      <c r="S1053">
        <f t="shared" si="169"/>
        <v>0</v>
      </c>
    </row>
    <row r="1054" spans="1:19" x14ac:dyDescent="0.3">
      <c r="A1054" t="s">
        <v>1939</v>
      </c>
      <c r="B1054" t="s">
        <v>762</v>
      </c>
      <c r="C1054" s="1">
        <v>20673</v>
      </c>
      <c r="D1054" s="6">
        <v>2246589328</v>
      </c>
      <c r="E1054" t="s">
        <v>11</v>
      </c>
      <c r="F1054" t="s">
        <v>212</v>
      </c>
      <c r="G1054" t="s">
        <v>27</v>
      </c>
      <c r="H1054" t="s">
        <v>1850</v>
      </c>
      <c r="I1054" t="s">
        <v>15</v>
      </c>
      <c r="J1054">
        <f t="shared" si="160"/>
        <v>1</v>
      </c>
      <c r="K1054">
        <f t="shared" si="161"/>
        <v>0</v>
      </c>
      <c r="L1054">
        <f t="shared" si="162"/>
        <v>0</v>
      </c>
      <c r="M1054">
        <f t="shared" si="163"/>
        <v>0</v>
      </c>
      <c r="N1054">
        <f t="shared" si="164"/>
        <v>0</v>
      </c>
      <c r="O1054">
        <f t="shared" si="165"/>
        <v>0</v>
      </c>
      <c r="P1054">
        <f t="shared" si="166"/>
        <v>0</v>
      </c>
      <c r="Q1054">
        <f t="shared" si="167"/>
        <v>0</v>
      </c>
      <c r="R1054">
        <f t="shared" si="168"/>
        <v>0</v>
      </c>
      <c r="S1054">
        <f t="shared" si="169"/>
        <v>0</v>
      </c>
    </row>
    <row r="1055" spans="1:19" x14ac:dyDescent="0.3">
      <c r="A1055" t="s">
        <v>2166</v>
      </c>
      <c r="B1055" t="s">
        <v>2167</v>
      </c>
      <c r="C1055" s="1">
        <v>42422</v>
      </c>
      <c r="D1055" s="6">
        <v>29819153171</v>
      </c>
      <c r="E1055" t="s">
        <v>193</v>
      </c>
      <c r="F1055" t="s">
        <v>369</v>
      </c>
      <c r="G1055" t="s">
        <v>44</v>
      </c>
      <c r="H1055" t="s">
        <v>1627</v>
      </c>
      <c r="I1055" t="s">
        <v>22</v>
      </c>
      <c r="J1055">
        <f t="shared" si="160"/>
        <v>0</v>
      </c>
      <c r="K1055">
        <f t="shared" si="161"/>
        <v>0</v>
      </c>
      <c r="L1055">
        <f t="shared" si="162"/>
        <v>0</v>
      </c>
      <c r="M1055">
        <f t="shared" si="163"/>
        <v>0</v>
      </c>
      <c r="N1055">
        <f t="shared" si="164"/>
        <v>0</v>
      </c>
      <c r="O1055">
        <f t="shared" si="165"/>
        <v>0</v>
      </c>
      <c r="P1055">
        <f t="shared" si="166"/>
        <v>0</v>
      </c>
      <c r="Q1055">
        <f t="shared" si="167"/>
        <v>0</v>
      </c>
      <c r="R1055">
        <f t="shared" si="168"/>
        <v>0</v>
      </c>
      <c r="S1055">
        <f t="shared" si="169"/>
        <v>0</v>
      </c>
    </row>
    <row r="1056" spans="1:19" x14ac:dyDescent="0.3">
      <c r="A1056" t="s">
        <v>2168</v>
      </c>
      <c r="B1056" t="s">
        <v>2169</v>
      </c>
      <c r="C1056" s="1">
        <v>13124</v>
      </c>
      <c r="D1056" s="6">
        <v>2266253772</v>
      </c>
      <c r="E1056" t="s">
        <v>154</v>
      </c>
      <c r="F1056" t="s">
        <v>620</v>
      </c>
      <c r="G1056" t="s">
        <v>44</v>
      </c>
      <c r="H1056" t="s">
        <v>1469</v>
      </c>
      <c r="I1056" t="s">
        <v>39</v>
      </c>
      <c r="J1056">
        <f t="shared" si="160"/>
        <v>0</v>
      </c>
      <c r="K1056">
        <f t="shared" si="161"/>
        <v>0</v>
      </c>
      <c r="L1056">
        <f t="shared" si="162"/>
        <v>0</v>
      </c>
      <c r="M1056">
        <f t="shared" si="163"/>
        <v>1</v>
      </c>
      <c r="N1056">
        <f t="shared" si="164"/>
        <v>0</v>
      </c>
      <c r="O1056">
        <f t="shared" si="165"/>
        <v>0</v>
      </c>
      <c r="P1056">
        <f t="shared" si="166"/>
        <v>0</v>
      </c>
      <c r="Q1056">
        <f t="shared" si="167"/>
        <v>0</v>
      </c>
      <c r="R1056">
        <f t="shared" si="168"/>
        <v>0</v>
      </c>
      <c r="S1056">
        <f t="shared" si="169"/>
        <v>0</v>
      </c>
    </row>
    <row r="1057" spans="1:19" x14ac:dyDescent="0.3">
      <c r="A1057" t="s">
        <v>2170</v>
      </c>
      <c r="B1057" t="s">
        <v>456</v>
      </c>
      <c r="C1057" s="1">
        <v>42274</v>
      </c>
      <c r="D1057" s="6">
        <v>2368461753</v>
      </c>
      <c r="E1057" t="s">
        <v>11</v>
      </c>
      <c r="F1057" t="s">
        <v>11</v>
      </c>
      <c r="G1057" t="s">
        <v>20</v>
      </c>
      <c r="H1057" t="s">
        <v>708</v>
      </c>
      <c r="I1057" t="s">
        <v>15</v>
      </c>
      <c r="J1057">
        <f t="shared" si="160"/>
        <v>1</v>
      </c>
      <c r="K1057">
        <f t="shared" si="161"/>
        <v>0</v>
      </c>
      <c r="L1057">
        <f t="shared" si="162"/>
        <v>0</v>
      </c>
      <c r="M1057">
        <f t="shared" si="163"/>
        <v>0</v>
      </c>
      <c r="N1057">
        <f t="shared" si="164"/>
        <v>0</v>
      </c>
      <c r="O1057">
        <f t="shared" si="165"/>
        <v>0</v>
      </c>
      <c r="P1057">
        <f t="shared" si="166"/>
        <v>0</v>
      </c>
      <c r="Q1057">
        <f t="shared" si="167"/>
        <v>0</v>
      </c>
      <c r="R1057">
        <f t="shared" si="168"/>
        <v>0</v>
      </c>
      <c r="S1057">
        <f t="shared" si="169"/>
        <v>0</v>
      </c>
    </row>
    <row r="1058" spans="1:19" x14ac:dyDescent="0.3">
      <c r="A1058" t="s">
        <v>2171</v>
      </c>
      <c r="B1058" t="s">
        <v>365</v>
      </c>
      <c r="C1058" s="1">
        <v>12425</v>
      </c>
      <c r="D1058" s="6">
        <v>2955684087</v>
      </c>
      <c r="E1058" t="s">
        <v>18</v>
      </c>
      <c r="F1058" t="s">
        <v>1641</v>
      </c>
      <c r="G1058" t="s">
        <v>27</v>
      </c>
      <c r="H1058" t="s">
        <v>2172</v>
      </c>
      <c r="I1058" t="s">
        <v>39</v>
      </c>
      <c r="J1058">
        <f t="shared" si="160"/>
        <v>0</v>
      </c>
      <c r="K1058">
        <f t="shared" si="161"/>
        <v>1</v>
      </c>
      <c r="L1058">
        <f t="shared" si="162"/>
        <v>0</v>
      </c>
      <c r="M1058">
        <f t="shared" si="163"/>
        <v>0</v>
      </c>
      <c r="N1058">
        <f t="shared" si="164"/>
        <v>0</v>
      </c>
      <c r="O1058">
        <f t="shared" si="165"/>
        <v>0</v>
      </c>
      <c r="P1058">
        <f t="shared" si="166"/>
        <v>0</v>
      </c>
      <c r="Q1058">
        <f t="shared" si="167"/>
        <v>0</v>
      </c>
      <c r="R1058">
        <f t="shared" si="168"/>
        <v>0</v>
      </c>
      <c r="S1058">
        <f t="shared" si="169"/>
        <v>0</v>
      </c>
    </row>
    <row r="1059" spans="1:19" x14ac:dyDescent="0.3">
      <c r="A1059" t="s">
        <v>1276</v>
      </c>
      <c r="B1059" t="s">
        <v>1087</v>
      </c>
      <c r="C1059" s="1">
        <v>25084</v>
      </c>
      <c r="D1059" s="6">
        <v>27989148131</v>
      </c>
      <c r="E1059" t="s">
        <v>154</v>
      </c>
      <c r="F1059" t="s">
        <v>1453</v>
      </c>
      <c r="G1059" t="s">
        <v>63</v>
      </c>
      <c r="H1059" t="s">
        <v>2173</v>
      </c>
      <c r="I1059" t="s">
        <v>22</v>
      </c>
      <c r="J1059">
        <f t="shared" si="160"/>
        <v>0</v>
      </c>
      <c r="K1059">
        <f t="shared" si="161"/>
        <v>0</v>
      </c>
      <c r="L1059">
        <f t="shared" si="162"/>
        <v>0</v>
      </c>
      <c r="M1059">
        <f t="shared" si="163"/>
        <v>0</v>
      </c>
      <c r="N1059">
        <f t="shared" si="164"/>
        <v>0</v>
      </c>
      <c r="O1059">
        <f t="shared" si="165"/>
        <v>0</v>
      </c>
      <c r="P1059">
        <f t="shared" si="166"/>
        <v>0</v>
      </c>
      <c r="Q1059">
        <f t="shared" si="167"/>
        <v>0</v>
      </c>
      <c r="R1059">
        <f t="shared" si="168"/>
        <v>0</v>
      </c>
      <c r="S1059">
        <f t="shared" si="169"/>
        <v>0</v>
      </c>
    </row>
    <row r="1060" spans="1:19" x14ac:dyDescent="0.3">
      <c r="A1060" t="s">
        <v>2174</v>
      </c>
      <c r="B1060" t="s">
        <v>1230</v>
      </c>
      <c r="C1060" s="1">
        <v>21118</v>
      </c>
      <c r="D1060" s="6">
        <v>22342551143</v>
      </c>
      <c r="E1060" t="s">
        <v>25</v>
      </c>
      <c r="F1060" t="s">
        <v>76</v>
      </c>
      <c r="G1060" t="s">
        <v>27</v>
      </c>
      <c r="H1060" t="s">
        <v>2175</v>
      </c>
      <c r="I1060" t="s">
        <v>39</v>
      </c>
      <c r="J1060">
        <f t="shared" si="160"/>
        <v>0</v>
      </c>
      <c r="K1060">
        <f t="shared" si="161"/>
        <v>0</v>
      </c>
      <c r="L1060">
        <f t="shared" si="162"/>
        <v>0</v>
      </c>
      <c r="M1060">
        <f t="shared" si="163"/>
        <v>1</v>
      </c>
      <c r="N1060">
        <f t="shared" si="164"/>
        <v>0</v>
      </c>
      <c r="O1060">
        <f t="shared" si="165"/>
        <v>0</v>
      </c>
      <c r="P1060">
        <f t="shared" si="166"/>
        <v>0</v>
      </c>
      <c r="Q1060">
        <f t="shared" si="167"/>
        <v>0</v>
      </c>
      <c r="R1060">
        <f t="shared" si="168"/>
        <v>0</v>
      </c>
      <c r="S1060">
        <f t="shared" si="169"/>
        <v>0</v>
      </c>
    </row>
    <row r="1061" spans="1:19" x14ac:dyDescent="0.3">
      <c r="A1061" t="s">
        <v>2118</v>
      </c>
      <c r="B1061" t="s">
        <v>1111</v>
      </c>
      <c r="C1061" s="1">
        <v>35334</v>
      </c>
      <c r="D1061" s="6">
        <v>19072783226</v>
      </c>
      <c r="E1061" t="s">
        <v>106</v>
      </c>
      <c r="F1061" t="s">
        <v>1539</v>
      </c>
      <c r="G1061" t="s">
        <v>13</v>
      </c>
      <c r="H1061" t="s">
        <v>1440</v>
      </c>
      <c r="I1061" t="s">
        <v>15</v>
      </c>
      <c r="J1061">
        <f t="shared" si="160"/>
        <v>0</v>
      </c>
      <c r="K1061">
        <f t="shared" si="161"/>
        <v>0</v>
      </c>
      <c r="L1061">
        <f t="shared" si="162"/>
        <v>0</v>
      </c>
      <c r="M1061">
        <f t="shared" si="163"/>
        <v>0</v>
      </c>
      <c r="N1061">
        <f t="shared" si="164"/>
        <v>0</v>
      </c>
      <c r="O1061">
        <f t="shared" si="165"/>
        <v>0</v>
      </c>
      <c r="P1061">
        <f t="shared" si="166"/>
        <v>0</v>
      </c>
      <c r="Q1061">
        <f t="shared" si="167"/>
        <v>0</v>
      </c>
      <c r="R1061">
        <f t="shared" si="168"/>
        <v>1</v>
      </c>
      <c r="S1061">
        <f t="shared" si="169"/>
        <v>0</v>
      </c>
    </row>
    <row r="1062" spans="1:19" x14ac:dyDescent="0.3">
      <c r="A1062" t="s">
        <v>337</v>
      </c>
      <c r="B1062" t="s">
        <v>1884</v>
      </c>
      <c r="C1062" s="1">
        <v>41358</v>
      </c>
      <c r="D1062" s="6">
        <v>22088900211</v>
      </c>
      <c r="E1062" t="s">
        <v>25</v>
      </c>
      <c r="F1062" t="s">
        <v>234</v>
      </c>
      <c r="G1062" t="s">
        <v>20</v>
      </c>
      <c r="H1062" t="s">
        <v>831</v>
      </c>
      <c r="I1062" t="s">
        <v>39</v>
      </c>
      <c r="J1062">
        <f t="shared" si="160"/>
        <v>0</v>
      </c>
      <c r="K1062">
        <f t="shared" si="161"/>
        <v>0</v>
      </c>
      <c r="L1062">
        <f t="shared" si="162"/>
        <v>0</v>
      </c>
      <c r="M1062">
        <f t="shared" si="163"/>
        <v>1</v>
      </c>
      <c r="N1062">
        <f t="shared" si="164"/>
        <v>0</v>
      </c>
      <c r="O1062">
        <f t="shared" si="165"/>
        <v>0</v>
      </c>
      <c r="P1062">
        <f t="shared" si="166"/>
        <v>0</v>
      </c>
      <c r="Q1062">
        <f t="shared" si="167"/>
        <v>0</v>
      </c>
      <c r="R1062">
        <f t="shared" si="168"/>
        <v>0</v>
      </c>
      <c r="S1062">
        <f t="shared" si="169"/>
        <v>0</v>
      </c>
    </row>
    <row r="1063" spans="1:19" x14ac:dyDescent="0.3">
      <c r="A1063" t="s">
        <v>2019</v>
      </c>
      <c r="B1063" t="s">
        <v>826</v>
      </c>
      <c r="C1063" s="1">
        <v>41541</v>
      </c>
      <c r="D1063" s="6">
        <v>2946305375</v>
      </c>
      <c r="E1063" t="s">
        <v>135</v>
      </c>
      <c r="F1063" t="s">
        <v>136</v>
      </c>
      <c r="G1063" t="s">
        <v>20</v>
      </c>
      <c r="H1063" t="s">
        <v>921</v>
      </c>
      <c r="I1063" t="s">
        <v>15</v>
      </c>
      <c r="J1063">
        <f t="shared" si="160"/>
        <v>0</v>
      </c>
      <c r="K1063">
        <f t="shared" si="161"/>
        <v>0</v>
      </c>
      <c r="L1063">
        <f t="shared" si="162"/>
        <v>0</v>
      </c>
      <c r="M1063">
        <f t="shared" si="163"/>
        <v>0</v>
      </c>
      <c r="N1063">
        <f t="shared" si="164"/>
        <v>1</v>
      </c>
      <c r="O1063">
        <f t="shared" si="165"/>
        <v>0</v>
      </c>
      <c r="P1063">
        <f t="shared" si="166"/>
        <v>0</v>
      </c>
      <c r="Q1063">
        <f t="shared" si="167"/>
        <v>0</v>
      </c>
      <c r="R1063">
        <f t="shared" si="168"/>
        <v>0</v>
      </c>
      <c r="S1063">
        <f t="shared" si="169"/>
        <v>0</v>
      </c>
    </row>
    <row r="1064" spans="1:19" x14ac:dyDescent="0.3">
      <c r="A1064" t="s">
        <v>2176</v>
      </c>
      <c r="B1064" t="s">
        <v>1162</v>
      </c>
      <c r="C1064" s="1">
        <v>39716</v>
      </c>
      <c r="D1064" s="6">
        <v>21420756101</v>
      </c>
      <c r="E1064" t="s">
        <v>31</v>
      </c>
      <c r="F1064" t="s">
        <v>2177</v>
      </c>
      <c r="G1064" t="s">
        <v>13</v>
      </c>
      <c r="H1064" t="s">
        <v>2178</v>
      </c>
      <c r="I1064" t="s">
        <v>15</v>
      </c>
      <c r="J1064">
        <f t="shared" si="160"/>
        <v>0</v>
      </c>
      <c r="K1064">
        <f t="shared" si="161"/>
        <v>0</v>
      </c>
      <c r="L1064">
        <f t="shared" si="162"/>
        <v>0</v>
      </c>
      <c r="M1064">
        <f t="shared" si="163"/>
        <v>0</v>
      </c>
      <c r="N1064">
        <f t="shared" si="164"/>
        <v>0</v>
      </c>
      <c r="O1064">
        <f t="shared" si="165"/>
        <v>0</v>
      </c>
      <c r="P1064">
        <f t="shared" si="166"/>
        <v>1</v>
      </c>
      <c r="Q1064">
        <f t="shared" si="167"/>
        <v>0</v>
      </c>
      <c r="R1064">
        <f t="shared" si="168"/>
        <v>0</v>
      </c>
      <c r="S1064">
        <f t="shared" si="169"/>
        <v>0</v>
      </c>
    </row>
    <row r="1065" spans="1:19" x14ac:dyDescent="0.3">
      <c r="A1065" t="s">
        <v>2179</v>
      </c>
      <c r="B1065" t="s">
        <v>1832</v>
      </c>
      <c r="C1065" s="1">
        <v>32139</v>
      </c>
      <c r="D1065" s="6">
        <v>2154807866</v>
      </c>
      <c r="E1065" t="s">
        <v>11</v>
      </c>
      <c r="F1065" t="s">
        <v>11</v>
      </c>
      <c r="G1065" t="s">
        <v>27</v>
      </c>
      <c r="H1065" t="s">
        <v>284</v>
      </c>
      <c r="I1065" t="s">
        <v>22</v>
      </c>
      <c r="J1065">
        <f t="shared" si="160"/>
        <v>0</v>
      </c>
      <c r="K1065">
        <f t="shared" si="161"/>
        <v>0</v>
      </c>
      <c r="L1065">
        <f t="shared" si="162"/>
        <v>0</v>
      </c>
      <c r="M1065">
        <f t="shared" si="163"/>
        <v>0</v>
      </c>
      <c r="N1065">
        <f t="shared" si="164"/>
        <v>0</v>
      </c>
      <c r="O1065">
        <f t="shared" si="165"/>
        <v>0</v>
      </c>
      <c r="P1065">
        <f t="shared" si="166"/>
        <v>0</v>
      </c>
      <c r="Q1065">
        <f t="shared" si="167"/>
        <v>0</v>
      </c>
      <c r="R1065">
        <f t="shared" si="168"/>
        <v>0</v>
      </c>
      <c r="S1065">
        <f t="shared" si="169"/>
        <v>0</v>
      </c>
    </row>
    <row r="1066" spans="1:19" x14ac:dyDescent="0.3">
      <c r="A1066" t="s">
        <v>2180</v>
      </c>
      <c r="B1066" t="s">
        <v>946</v>
      </c>
      <c r="C1066" s="1">
        <v>39906</v>
      </c>
      <c r="D1066" s="6">
        <v>22634387209</v>
      </c>
      <c r="E1066" t="s">
        <v>114</v>
      </c>
      <c r="F1066" t="s">
        <v>114</v>
      </c>
      <c r="G1066" t="s">
        <v>20</v>
      </c>
      <c r="H1066" t="s">
        <v>1836</v>
      </c>
      <c r="I1066" t="s">
        <v>39</v>
      </c>
      <c r="J1066">
        <f t="shared" si="160"/>
        <v>0</v>
      </c>
      <c r="K1066">
        <f t="shared" si="161"/>
        <v>1</v>
      </c>
      <c r="L1066">
        <f t="shared" si="162"/>
        <v>0</v>
      </c>
      <c r="M1066">
        <f t="shared" si="163"/>
        <v>0</v>
      </c>
      <c r="N1066">
        <f t="shared" si="164"/>
        <v>0</v>
      </c>
      <c r="O1066">
        <f t="shared" si="165"/>
        <v>0</v>
      </c>
      <c r="P1066">
        <f t="shared" si="166"/>
        <v>0</v>
      </c>
      <c r="Q1066">
        <f t="shared" si="167"/>
        <v>0</v>
      </c>
      <c r="R1066">
        <f t="shared" si="168"/>
        <v>0</v>
      </c>
      <c r="S1066">
        <f t="shared" si="169"/>
        <v>0</v>
      </c>
    </row>
    <row r="1067" spans="1:19" x14ac:dyDescent="0.3">
      <c r="A1067" t="s">
        <v>2181</v>
      </c>
      <c r="B1067" t="s">
        <v>1264</v>
      </c>
      <c r="C1067" s="1">
        <v>11605</v>
      </c>
      <c r="D1067" s="6">
        <v>2667064955</v>
      </c>
      <c r="E1067" t="s">
        <v>57</v>
      </c>
      <c r="F1067" t="s">
        <v>1343</v>
      </c>
      <c r="G1067" t="s">
        <v>13</v>
      </c>
      <c r="H1067" t="s">
        <v>2182</v>
      </c>
      <c r="I1067" t="s">
        <v>39</v>
      </c>
      <c r="J1067">
        <f t="shared" si="160"/>
        <v>0</v>
      </c>
      <c r="K1067">
        <f t="shared" si="161"/>
        <v>0</v>
      </c>
      <c r="L1067">
        <f t="shared" si="162"/>
        <v>0</v>
      </c>
      <c r="M1067">
        <f t="shared" si="163"/>
        <v>1</v>
      </c>
      <c r="N1067">
        <f t="shared" si="164"/>
        <v>0</v>
      </c>
      <c r="O1067">
        <f t="shared" si="165"/>
        <v>0</v>
      </c>
      <c r="P1067">
        <f t="shared" si="166"/>
        <v>0</v>
      </c>
      <c r="Q1067">
        <f t="shared" si="167"/>
        <v>0</v>
      </c>
      <c r="R1067">
        <f t="shared" si="168"/>
        <v>0</v>
      </c>
      <c r="S1067">
        <f t="shared" si="169"/>
        <v>0</v>
      </c>
    </row>
    <row r="1068" spans="1:19" x14ac:dyDescent="0.3">
      <c r="A1068" t="s">
        <v>2183</v>
      </c>
      <c r="B1068" t="s">
        <v>2184</v>
      </c>
      <c r="C1068" s="1">
        <v>40976</v>
      </c>
      <c r="D1068" s="6">
        <v>28642125214</v>
      </c>
      <c r="E1068" t="s">
        <v>25</v>
      </c>
      <c r="F1068" t="s">
        <v>98</v>
      </c>
      <c r="G1068" t="s">
        <v>63</v>
      </c>
      <c r="H1068" t="s">
        <v>1438</v>
      </c>
      <c r="I1068" t="s">
        <v>39</v>
      </c>
      <c r="J1068">
        <f t="shared" si="160"/>
        <v>0</v>
      </c>
      <c r="K1068">
        <f t="shared" si="161"/>
        <v>0</v>
      </c>
      <c r="L1068">
        <f t="shared" si="162"/>
        <v>0</v>
      </c>
      <c r="M1068">
        <f t="shared" si="163"/>
        <v>1</v>
      </c>
      <c r="N1068">
        <f t="shared" si="164"/>
        <v>0</v>
      </c>
      <c r="O1068">
        <f t="shared" si="165"/>
        <v>0</v>
      </c>
      <c r="P1068">
        <f t="shared" si="166"/>
        <v>0</v>
      </c>
      <c r="Q1068">
        <f t="shared" si="167"/>
        <v>0</v>
      </c>
      <c r="R1068">
        <f t="shared" si="168"/>
        <v>0</v>
      </c>
      <c r="S1068">
        <f t="shared" si="169"/>
        <v>0</v>
      </c>
    </row>
    <row r="1069" spans="1:19" x14ac:dyDescent="0.3">
      <c r="A1069" t="s">
        <v>2185</v>
      </c>
      <c r="B1069" t="s">
        <v>1313</v>
      </c>
      <c r="C1069" s="1">
        <v>22389</v>
      </c>
      <c r="D1069" s="6">
        <v>2177597634</v>
      </c>
      <c r="E1069" t="s">
        <v>52</v>
      </c>
      <c r="F1069" t="s">
        <v>168</v>
      </c>
      <c r="G1069" t="s">
        <v>27</v>
      </c>
      <c r="H1069" t="s">
        <v>2186</v>
      </c>
      <c r="I1069" t="s">
        <v>15</v>
      </c>
      <c r="J1069">
        <f t="shared" si="160"/>
        <v>0</v>
      </c>
      <c r="K1069">
        <f t="shared" si="161"/>
        <v>0</v>
      </c>
      <c r="L1069">
        <f t="shared" si="162"/>
        <v>0</v>
      </c>
      <c r="M1069">
        <f t="shared" si="163"/>
        <v>0</v>
      </c>
      <c r="N1069">
        <f t="shared" si="164"/>
        <v>1</v>
      </c>
      <c r="O1069">
        <f t="shared" si="165"/>
        <v>0</v>
      </c>
      <c r="P1069">
        <f t="shared" si="166"/>
        <v>0</v>
      </c>
      <c r="Q1069">
        <f t="shared" si="167"/>
        <v>0</v>
      </c>
      <c r="R1069">
        <f t="shared" si="168"/>
        <v>0</v>
      </c>
      <c r="S1069">
        <f t="shared" si="169"/>
        <v>0</v>
      </c>
    </row>
    <row r="1070" spans="1:19" x14ac:dyDescent="0.3">
      <c r="A1070" t="s">
        <v>2187</v>
      </c>
      <c r="B1070" t="s">
        <v>1904</v>
      </c>
      <c r="C1070" s="1">
        <v>10679</v>
      </c>
      <c r="D1070" s="6">
        <v>24755018173</v>
      </c>
      <c r="E1070" t="s">
        <v>106</v>
      </c>
      <c r="F1070" t="s">
        <v>902</v>
      </c>
      <c r="G1070" t="s">
        <v>63</v>
      </c>
      <c r="H1070" t="s">
        <v>14</v>
      </c>
      <c r="I1070" t="s">
        <v>39</v>
      </c>
      <c r="J1070">
        <f t="shared" si="160"/>
        <v>0</v>
      </c>
      <c r="K1070">
        <f t="shared" si="161"/>
        <v>0</v>
      </c>
      <c r="L1070">
        <f t="shared" si="162"/>
        <v>0</v>
      </c>
      <c r="M1070">
        <f t="shared" si="163"/>
        <v>0</v>
      </c>
      <c r="N1070">
        <f t="shared" si="164"/>
        <v>0</v>
      </c>
      <c r="O1070">
        <f t="shared" si="165"/>
        <v>0</v>
      </c>
      <c r="P1070">
        <f t="shared" si="166"/>
        <v>0</v>
      </c>
      <c r="Q1070">
        <f t="shared" si="167"/>
        <v>0</v>
      </c>
      <c r="R1070">
        <f t="shared" si="168"/>
        <v>0</v>
      </c>
      <c r="S1070">
        <f t="shared" si="169"/>
        <v>1</v>
      </c>
    </row>
    <row r="1071" spans="1:19" x14ac:dyDescent="0.3">
      <c r="A1071" t="s">
        <v>2188</v>
      </c>
      <c r="B1071" t="s">
        <v>698</v>
      </c>
      <c r="C1071" s="1">
        <v>21094</v>
      </c>
      <c r="D1071" s="6">
        <v>28090384115</v>
      </c>
      <c r="E1071" t="s">
        <v>11</v>
      </c>
      <c r="F1071" t="s">
        <v>11</v>
      </c>
      <c r="G1071" t="s">
        <v>44</v>
      </c>
      <c r="H1071" t="s">
        <v>275</v>
      </c>
      <c r="I1071" t="s">
        <v>39</v>
      </c>
      <c r="J1071">
        <f t="shared" si="160"/>
        <v>0</v>
      </c>
      <c r="K1071">
        <f t="shared" si="161"/>
        <v>1</v>
      </c>
      <c r="L1071">
        <f t="shared" si="162"/>
        <v>0</v>
      </c>
      <c r="M1071">
        <f t="shared" si="163"/>
        <v>0</v>
      </c>
      <c r="N1071">
        <f t="shared" si="164"/>
        <v>0</v>
      </c>
      <c r="O1071">
        <f t="shared" si="165"/>
        <v>0</v>
      </c>
      <c r="P1071">
        <f t="shared" si="166"/>
        <v>0</v>
      </c>
      <c r="Q1071">
        <f t="shared" si="167"/>
        <v>0</v>
      </c>
      <c r="R1071">
        <f t="shared" si="168"/>
        <v>0</v>
      </c>
      <c r="S1071">
        <f t="shared" si="169"/>
        <v>0</v>
      </c>
    </row>
    <row r="1072" spans="1:19" x14ac:dyDescent="0.3">
      <c r="A1072" t="s">
        <v>2189</v>
      </c>
      <c r="B1072" t="s">
        <v>1217</v>
      </c>
      <c r="C1072" s="1">
        <v>23205</v>
      </c>
      <c r="D1072" s="6">
        <v>2936966375</v>
      </c>
      <c r="E1072" t="s">
        <v>52</v>
      </c>
      <c r="F1072" t="s">
        <v>366</v>
      </c>
      <c r="G1072" t="s">
        <v>44</v>
      </c>
      <c r="H1072" t="s">
        <v>2190</v>
      </c>
      <c r="I1072" t="s">
        <v>39</v>
      </c>
      <c r="J1072">
        <f t="shared" si="160"/>
        <v>0</v>
      </c>
      <c r="K1072">
        <f t="shared" si="161"/>
        <v>0</v>
      </c>
      <c r="L1072">
        <f t="shared" si="162"/>
        <v>0</v>
      </c>
      <c r="M1072">
        <f t="shared" si="163"/>
        <v>0</v>
      </c>
      <c r="N1072">
        <f t="shared" si="164"/>
        <v>0</v>
      </c>
      <c r="O1072">
        <f t="shared" si="165"/>
        <v>1</v>
      </c>
      <c r="P1072">
        <f t="shared" si="166"/>
        <v>0</v>
      </c>
      <c r="Q1072">
        <f t="shared" si="167"/>
        <v>0</v>
      </c>
      <c r="R1072">
        <f t="shared" si="168"/>
        <v>0</v>
      </c>
      <c r="S1072">
        <f t="shared" si="169"/>
        <v>0</v>
      </c>
    </row>
    <row r="1073" spans="1:19" x14ac:dyDescent="0.3">
      <c r="A1073" t="s">
        <v>2191</v>
      </c>
      <c r="B1073" t="s">
        <v>349</v>
      </c>
      <c r="C1073" s="1">
        <v>40156</v>
      </c>
      <c r="D1073" s="6">
        <v>2996176611</v>
      </c>
      <c r="E1073" t="s">
        <v>52</v>
      </c>
      <c r="F1073" t="s">
        <v>366</v>
      </c>
      <c r="G1073" t="s">
        <v>20</v>
      </c>
      <c r="H1073" t="s">
        <v>1243</v>
      </c>
      <c r="I1073" t="s">
        <v>15</v>
      </c>
      <c r="J1073">
        <f t="shared" si="160"/>
        <v>0</v>
      </c>
      <c r="K1073">
        <f t="shared" si="161"/>
        <v>0</v>
      </c>
      <c r="L1073">
        <f t="shared" si="162"/>
        <v>0</v>
      </c>
      <c r="M1073">
        <f t="shared" si="163"/>
        <v>0</v>
      </c>
      <c r="N1073">
        <f t="shared" si="164"/>
        <v>1</v>
      </c>
      <c r="O1073">
        <f t="shared" si="165"/>
        <v>0</v>
      </c>
      <c r="P1073">
        <f t="shared" si="166"/>
        <v>0</v>
      </c>
      <c r="Q1073">
        <f t="shared" si="167"/>
        <v>0</v>
      </c>
      <c r="R1073">
        <f t="shared" si="168"/>
        <v>0</v>
      </c>
      <c r="S1073">
        <f t="shared" si="169"/>
        <v>0</v>
      </c>
    </row>
    <row r="1074" spans="1:19" x14ac:dyDescent="0.3">
      <c r="A1074" t="s">
        <v>2192</v>
      </c>
      <c r="B1074" t="s">
        <v>181</v>
      </c>
      <c r="C1074" s="1">
        <v>24825</v>
      </c>
      <c r="D1074" s="6">
        <v>25167253135</v>
      </c>
      <c r="E1074" t="s">
        <v>193</v>
      </c>
      <c r="F1074" t="s">
        <v>369</v>
      </c>
      <c r="G1074" t="s">
        <v>13</v>
      </c>
      <c r="H1074" t="s">
        <v>2193</v>
      </c>
      <c r="I1074" t="s">
        <v>22</v>
      </c>
      <c r="J1074">
        <f t="shared" si="160"/>
        <v>0</v>
      </c>
      <c r="K1074">
        <f t="shared" si="161"/>
        <v>0</v>
      </c>
      <c r="L1074">
        <f t="shared" si="162"/>
        <v>0</v>
      </c>
      <c r="M1074">
        <f t="shared" si="163"/>
        <v>0</v>
      </c>
      <c r="N1074">
        <f t="shared" si="164"/>
        <v>0</v>
      </c>
      <c r="O1074">
        <f t="shared" si="165"/>
        <v>0</v>
      </c>
      <c r="P1074">
        <f t="shared" si="166"/>
        <v>0</v>
      </c>
      <c r="Q1074">
        <f t="shared" si="167"/>
        <v>0</v>
      </c>
      <c r="R1074">
        <f t="shared" si="168"/>
        <v>0</v>
      </c>
      <c r="S1074">
        <f t="shared" si="169"/>
        <v>0</v>
      </c>
    </row>
    <row r="1075" spans="1:19" x14ac:dyDescent="0.3">
      <c r="A1075" t="s">
        <v>2194</v>
      </c>
      <c r="B1075" t="s">
        <v>372</v>
      </c>
      <c r="C1075" s="1">
        <v>21517</v>
      </c>
      <c r="D1075" s="6">
        <v>2281336183</v>
      </c>
      <c r="E1075" t="s">
        <v>328</v>
      </c>
      <c r="F1075" t="s">
        <v>428</v>
      </c>
      <c r="G1075" t="s">
        <v>27</v>
      </c>
      <c r="H1075" t="s">
        <v>340</v>
      </c>
      <c r="I1075" t="s">
        <v>22</v>
      </c>
      <c r="J1075">
        <f t="shared" si="160"/>
        <v>0</v>
      </c>
      <c r="K1075">
        <f t="shared" si="161"/>
        <v>0</v>
      </c>
      <c r="L1075">
        <f t="shared" si="162"/>
        <v>0</v>
      </c>
      <c r="M1075">
        <f t="shared" si="163"/>
        <v>0</v>
      </c>
      <c r="N1075">
        <f t="shared" si="164"/>
        <v>0</v>
      </c>
      <c r="O1075">
        <f t="shared" si="165"/>
        <v>0</v>
      </c>
      <c r="P1075">
        <f t="shared" si="166"/>
        <v>0</v>
      </c>
      <c r="Q1075">
        <f t="shared" si="167"/>
        <v>0</v>
      </c>
      <c r="R1075">
        <f t="shared" si="168"/>
        <v>0</v>
      </c>
      <c r="S1075">
        <f t="shared" si="169"/>
        <v>0</v>
      </c>
    </row>
    <row r="1076" spans="1:19" x14ac:dyDescent="0.3">
      <c r="A1076" t="s">
        <v>74</v>
      </c>
      <c r="B1076" t="s">
        <v>479</v>
      </c>
      <c r="C1076" s="1">
        <v>22908</v>
      </c>
      <c r="D1076" s="6">
        <v>27948075201</v>
      </c>
      <c r="E1076" t="s">
        <v>42</v>
      </c>
      <c r="F1076" t="s">
        <v>42</v>
      </c>
      <c r="G1076" t="s">
        <v>44</v>
      </c>
      <c r="H1076" t="s">
        <v>2195</v>
      </c>
      <c r="I1076" t="s">
        <v>15</v>
      </c>
      <c r="J1076">
        <f t="shared" si="160"/>
        <v>0</v>
      </c>
      <c r="K1076">
        <f t="shared" si="161"/>
        <v>0</v>
      </c>
      <c r="L1076">
        <f t="shared" si="162"/>
        <v>1</v>
      </c>
      <c r="M1076">
        <f t="shared" si="163"/>
        <v>0</v>
      </c>
      <c r="N1076">
        <f t="shared" si="164"/>
        <v>0</v>
      </c>
      <c r="O1076">
        <f t="shared" si="165"/>
        <v>0</v>
      </c>
      <c r="P1076">
        <f t="shared" si="166"/>
        <v>0</v>
      </c>
      <c r="Q1076">
        <f t="shared" si="167"/>
        <v>0</v>
      </c>
      <c r="R1076">
        <f t="shared" si="168"/>
        <v>0</v>
      </c>
      <c r="S1076">
        <f t="shared" si="169"/>
        <v>0</v>
      </c>
    </row>
    <row r="1077" spans="1:19" x14ac:dyDescent="0.3">
      <c r="A1077" t="s">
        <v>2196</v>
      </c>
      <c r="B1077" t="s">
        <v>826</v>
      </c>
      <c r="C1077" s="1">
        <v>30893</v>
      </c>
      <c r="D1077" s="6">
        <v>26934098136</v>
      </c>
      <c r="E1077" t="s">
        <v>25</v>
      </c>
      <c r="F1077" t="s">
        <v>76</v>
      </c>
      <c r="G1077" t="s">
        <v>63</v>
      </c>
      <c r="H1077" t="s">
        <v>311</v>
      </c>
      <c r="I1077" t="s">
        <v>39</v>
      </c>
      <c r="J1077">
        <f t="shared" si="160"/>
        <v>0</v>
      </c>
      <c r="K1077">
        <f t="shared" si="161"/>
        <v>0</v>
      </c>
      <c r="L1077">
        <f t="shared" si="162"/>
        <v>0</v>
      </c>
      <c r="M1077">
        <f t="shared" si="163"/>
        <v>1</v>
      </c>
      <c r="N1077">
        <f t="shared" si="164"/>
        <v>0</v>
      </c>
      <c r="O1077">
        <f t="shared" si="165"/>
        <v>0</v>
      </c>
      <c r="P1077">
        <f t="shared" si="166"/>
        <v>0</v>
      </c>
      <c r="Q1077">
        <f t="shared" si="167"/>
        <v>0</v>
      </c>
      <c r="R1077">
        <f t="shared" si="168"/>
        <v>0</v>
      </c>
      <c r="S1077">
        <f t="shared" si="169"/>
        <v>0</v>
      </c>
    </row>
    <row r="1078" spans="1:19" x14ac:dyDescent="0.3">
      <c r="A1078" t="s">
        <v>2197</v>
      </c>
      <c r="B1078" t="s">
        <v>1841</v>
      </c>
      <c r="C1078" s="1">
        <v>16759</v>
      </c>
      <c r="D1078" s="6">
        <v>2563708413</v>
      </c>
      <c r="E1078" t="s">
        <v>91</v>
      </c>
      <c r="F1078" t="s">
        <v>256</v>
      </c>
      <c r="G1078" t="s">
        <v>27</v>
      </c>
      <c r="H1078" t="s">
        <v>884</v>
      </c>
      <c r="I1078" t="s">
        <v>39</v>
      </c>
      <c r="J1078">
        <f t="shared" si="160"/>
        <v>0</v>
      </c>
      <c r="K1078">
        <f t="shared" si="161"/>
        <v>0</v>
      </c>
      <c r="L1078">
        <f t="shared" si="162"/>
        <v>0</v>
      </c>
      <c r="M1078">
        <f t="shared" si="163"/>
        <v>0</v>
      </c>
      <c r="N1078">
        <f t="shared" si="164"/>
        <v>0</v>
      </c>
      <c r="O1078">
        <f t="shared" si="165"/>
        <v>1</v>
      </c>
      <c r="P1078">
        <f t="shared" si="166"/>
        <v>0</v>
      </c>
      <c r="Q1078">
        <f t="shared" si="167"/>
        <v>0</v>
      </c>
      <c r="R1078">
        <f t="shared" si="168"/>
        <v>0</v>
      </c>
      <c r="S1078">
        <f t="shared" si="169"/>
        <v>0</v>
      </c>
    </row>
    <row r="1079" spans="1:19" x14ac:dyDescent="0.3">
      <c r="A1079" t="s">
        <v>2198</v>
      </c>
      <c r="B1079" t="s">
        <v>226</v>
      </c>
      <c r="C1079" s="1">
        <v>32852</v>
      </c>
      <c r="D1079" s="6">
        <v>2897028954</v>
      </c>
      <c r="E1079" t="s">
        <v>86</v>
      </c>
      <c r="F1079" t="s">
        <v>182</v>
      </c>
      <c r="G1079" t="s">
        <v>13</v>
      </c>
      <c r="H1079" t="s">
        <v>2199</v>
      </c>
      <c r="I1079" t="s">
        <v>39</v>
      </c>
      <c r="J1079">
        <f t="shared" si="160"/>
        <v>0</v>
      </c>
      <c r="K1079">
        <f t="shared" si="161"/>
        <v>0</v>
      </c>
      <c r="L1079">
        <f t="shared" si="162"/>
        <v>0</v>
      </c>
      <c r="M1079">
        <f t="shared" si="163"/>
        <v>0</v>
      </c>
      <c r="N1079">
        <f t="shared" si="164"/>
        <v>0</v>
      </c>
      <c r="O1079">
        <f t="shared" si="165"/>
        <v>0</v>
      </c>
      <c r="P1079">
        <f t="shared" si="166"/>
        <v>0</v>
      </c>
      <c r="Q1079">
        <f t="shared" si="167"/>
        <v>1</v>
      </c>
      <c r="R1079">
        <f t="shared" si="168"/>
        <v>0</v>
      </c>
      <c r="S1079">
        <f t="shared" si="169"/>
        <v>0</v>
      </c>
    </row>
    <row r="1080" spans="1:19" x14ac:dyDescent="0.3">
      <c r="A1080" t="s">
        <v>2200</v>
      </c>
      <c r="B1080" t="s">
        <v>1871</v>
      </c>
      <c r="C1080" s="1">
        <v>32703</v>
      </c>
      <c r="D1080" s="6">
        <v>21574107168</v>
      </c>
      <c r="E1080" t="s">
        <v>91</v>
      </c>
      <c r="F1080" t="s">
        <v>145</v>
      </c>
      <c r="G1080" t="s">
        <v>27</v>
      </c>
      <c r="H1080" t="s">
        <v>151</v>
      </c>
      <c r="I1080" t="s">
        <v>22</v>
      </c>
      <c r="J1080">
        <f t="shared" si="160"/>
        <v>0</v>
      </c>
      <c r="K1080">
        <f t="shared" si="161"/>
        <v>0</v>
      </c>
      <c r="L1080">
        <f t="shared" si="162"/>
        <v>0</v>
      </c>
      <c r="M1080">
        <f t="shared" si="163"/>
        <v>0</v>
      </c>
      <c r="N1080">
        <f t="shared" si="164"/>
        <v>0</v>
      </c>
      <c r="O1080">
        <f t="shared" si="165"/>
        <v>0</v>
      </c>
      <c r="P1080">
        <f t="shared" si="166"/>
        <v>0</v>
      </c>
      <c r="Q1080">
        <f t="shared" si="167"/>
        <v>0</v>
      </c>
      <c r="R1080">
        <f t="shared" si="168"/>
        <v>0</v>
      </c>
      <c r="S1080">
        <f t="shared" si="169"/>
        <v>0</v>
      </c>
    </row>
    <row r="1081" spans="1:19" x14ac:dyDescent="0.3">
      <c r="A1081" t="s">
        <v>2201</v>
      </c>
      <c r="B1081" t="s">
        <v>479</v>
      </c>
      <c r="C1081" s="1">
        <v>15798</v>
      </c>
      <c r="D1081" s="6">
        <v>2070730031</v>
      </c>
      <c r="E1081" t="s">
        <v>11</v>
      </c>
      <c r="F1081" t="s">
        <v>205</v>
      </c>
      <c r="G1081" t="s">
        <v>13</v>
      </c>
      <c r="H1081" t="s">
        <v>2202</v>
      </c>
      <c r="I1081" t="s">
        <v>39</v>
      </c>
      <c r="J1081">
        <f t="shared" si="160"/>
        <v>0</v>
      </c>
      <c r="K1081">
        <f t="shared" si="161"/>
        <v>1</v>
      </c>
      <c r="L1081">
        <f t="shared" si="162"/>
        <v>0</v>
      </c>
      <c r="M1081">
        <f t="shared" si="163"/>
        <v>0</v>
      </c>
      <c r="N1081">
        <f t="shared" si="164"/>
        <v>0</v>
      </c>
      <c r="O1081">
        <f t="shared" si="165"/>
        <v>0</v>
      </c>
      <c r="P1081">
        <f t="shared" si="166"/>
        <v>0</v>
      </c>
      <c r="Q1081">
        <f t="shared" si="167"/>
        <v>0</v>
      </c>
      <c r="R1081">
        <f t="shared" si="168"/>
        <v>0</v>
      </c>
      <c r="S1081">
        <f t="shared" si="169"/>
        <v>0</v>
      </c>
    </row>
    <row r="1082" spans="1:19" x14ac:dyDescent="0.3">
      <c r="A1082" t="s">
        <v>1572</v>
      </c>
      <c r="B1082" t="s">
        <v>2203</v>
      </c>
      <c r="C1082" s="1">
        <v>36164</v>
      </c>
      <c r="D1082" s="6">
        <v>241895421210</v>
      </c>
      <c r="E1082" t="s">
        <v>11</v>
      </c>
      <c r="F1082" t="s">
        <v>1068</v>
      </c>
      <c r="G1082" t="s">
        <v>44</v>
      </c>
      <c r="H1082" t="s">
        <v>397</v>
      </c>
      <c r="I1082" t="s">
        <v>39</v>
      </c>
      <c r="J1082">
        <f t="shared" si="160"/>
        <v>0</v>
      </c>
      <c r="K1082">
        <f t="shared" si="161"/>
        <v>1</v>
      </c>
      <c r="L1082">
        <f t="shared" si="162"/>
        <v>0</v>
      </c>
      <c r="M1082">
        <f t="shared" si="163"/>
        <v>0</v>
      </c>
      <c r="N1082">
        <f t="shared" si="164"/>
        <v>0</v>
      </c>
      <c r="O1082">
        <f t="shared" si="165"/>
        <v>0</v>
      </c>
      <c r="P1082">
        <f t="shared" si="166"/>
        <v>0</v>
      </c>
      <c r="Q1082">
        <f t="shared" si="167"/>
        <v>0</v>
      </c>
      <c r="R1082">
        <f t="shared" si="168"/>
        <v>0</v>
      </c>
      <c r="S1082">
        <f t="shared" si="169"/>
        <v>0</v>
      </c>
    </row>
    <row r="1083" spans="1:19" x14ac:dyDescent="0.3">
      <c r="A1083" t="s">
        <v>2204</v>
      </c>
      <c r="B1083" t="s">
        <v>1009</v>
      </c>
      <c r="C1083" s="1">
        <v>9475</v>
      </c>
      <c r="D1083" s="6">
        <v>2673296693</v>
      </c>
      <c r="E1083" t="s">
        <v>11</v>
      </c>
      <c r="F1083" t="s">
        <v>11</v>
      </c>
      <c r="G1083" t="s">
        <v>63</v>
      </c>
      <c r="H1083" t="s">
        <v>1326</v>
      </c>
      <c r="I1083" t="s">
        <v>22</v>
      </c>
      <c r="J1083">
        <f t="shared" si="160"/>
        <v>0</v>
      </c>
      <c r="K1083">
        <f t="shared" si="161"/>
        <v>0</v>
      </c>
      <c r="L1083">
        <f t="shared" si="162"/>
        <v>0</v>
      </c>
      <c r="M1083">
        <f t="shared" si="163"/>
        <v>0</v>
      </c>
      <c r="N1083">
        <f t="shared" si="164"/>
        <v>0</v>
      </c>
      <c r="O1083">
        <f t="shared" si="165"/>
        <v>0</v>
      </c>
      <c r="P1083">
        <f t="shared" si="166"/>
        <v>0</v>
      </c>
      <c r="Q1083">
        <f t="shared" si="167"/>
        <v>0</v>
      </c>
      <c r="R1083">
        <f t="shared" si="168"/>
        <v>0</v>
      </c>
      <c r="S1083">
        <f t="shared" si="169"/>
        <v>0</v>
      </c>
    </row>
    <row r="1084" spans="1:19" x14ac:dyDescent="0.3">
      <c r="A1084" t="s">
        <v>2205</v>
      </c>
      <c r="B1084" t="s">
        <v>113</v>
      </c>
      <c r="C1084" s="1">
        <v>31711</v>
      </c>
      <c r="D1084" s="6">
        <v>29151983154</v>
      </c>
      <c r="E1084" t="s">
        <v>42</v>
      </c>
      <c r="F1084" t="s">
        <v>95</v>
      </c>
      <c r="G1084" t="s">
        <v>63</v>
      </c>
      <c r="H1084" t="s">
        <v>618</v>
      </c>
      <c r="I1084" t="s">
        <v>15</v>
      </c>
      <c r="J1084">
        <f t="shared" si="160"/>
        <v>0</v>
      </c>
      <c r="K1084">
        <f t="shared" si="161"/>
        <v>0</v>
      </c>
      <c r="L1084">
        <f t="shared" si="162"/>
        <v>1</v>
      </c>
      <c r="M1084">
        <f t="shared" si="163"/>
        <v>0</v>
      </c>
      <c r="N1084">
        <f t="shared" si="164"/>
        <v>0</v>
      </c>
      <c r="O1084">
        <f t="shared" si="165"/>
        <v>0</v>
      </c>
      <c r="P1084">
        <f t="shared" si="166"/>
        <v>0</v>
      </c>
      <c r="Q1084">
        <f t="shared" si="167"/>
        <v>0</v>
      </c>
      <c r="R1084">
        <f t="shared" si="168"/>
        <v>0</v>
      </c>
      <c r="S1084">
        <f t="shared" si="169"/>
        <v>0</v>
      </c>
    </row>
    <row r="1085" spans="1:19" x14ac:dyDescent="0.3">
      <c r="A1085" t="s">
        <v>2206</v>
      </c>
      <c r="B1085" t="s">
        <v>2207</v>
      </c>
      <c r="C1085" s="1">
        <v>25963</v>
      </c>
      <c r="D1085" s="6">
        <v>26995800165</v>
      </c>
      <c r="E1085" t="s">
        <v>25</v>
      </c>
      <c r="F1085" t="s">
        <v>76</v>
      </c>
      <c r="G1085" t="s">
        <v>63</v>
      </c>
      <c r="H1085" t="s">
        <v>491</v>
      </c>
      <c r="I1085" t="s">
        <v>39</v>
      </c>
      <c r="J1085">
        <f t="shared" si="160"/>
        <v>0</v>
      </c>
      <c r="K1085">
        <f t="shared" si="161"/>
        <v>0</v>
      </c>
      <c r="L1085">
        <f t="shared" si="162"/>
        <v>0</v>
      </c>
      <c r="M1085">
        <f t="shared" si="163"/>
        <v>1</v>
      </c>
      <c r="N1085">
        <f t="shared" si="164"/>
        <v>0</v>
      </c>
      <c r="O1085">
        <f t="shared" si="165"/>
        <v>0</v>
      </c>
      <c r="P1085">
        <f t="shared" si="166"/>
        <v>0</v>
      </c>
      <c r="Q1085">
        <f t="shared" si="167"/>
        <v>0</v>
      </c>
      <c r="R1085">
        <f t="shared" si="168"/>
        <v>0</v>
      </c>
      <c r="S1085">
        <f t="shared" si="169"/>
        <v>0</v>
      </c>
    </row>
    <row r="1086" spans="1:19" x14ac:dyDescent="0.3">
      <c r="A1086" t="s">
        <v>2208</v>
      </c>
      <c r="B1086" t="s">
        <v>2209</v>
      </c>
      <c r="C1086" s="1">
        <v>15773</v>
      </c>
      <c r="D1086" s="6">
        <v>1984866123</v>
      </c>
      <c r="E1086" t="s">
        <v>57</v>
      </c>
      <c r="F1086" t="s">
        <v>1343</v>
      </c>
      <c r="G1086" t="s">
        <v>63</v>
      </c>
      <c r="H1086" t="s">
        <v>2210</v>
      </c>
      <c r="I1086" t="s">
        <v>15</v>
      </c>
      <c r="J1086">
        <f t="shared" si="160"/>
        <v>0</v>
      </c>
      <c r="K1086">
        <f t="shared" si="161"/>
        <v>0</v>
      </c>
      <c r="L1086">
        <f t="shared" si="162"/>
        <v>1</v>
      </c>
      <c r="M1086">
        <f t="shared" si="163"/>
        <v>0</v>
      </c>
      <c r="N1086">
        <f t="shared" si="164"/>
        <v>0</v>
      </c>
      <c r="O1086">
        <f t="shared" si="165"/>
        <v>0</v>
      </c>
      <c r="P1086">
        <f t="shared" si="166"/>
        <v>0</v>
      </c>
      <c r="Q1086">
        <f t="shared" si="167"/>
        <v>0</v>
      </c>
      <c r="R1086">
        <f t="shared" si="168"/>
        <v>0</v>
      </c>
      <c r="S1086">
        <f t="shared" si="169"/>
        <v>0</v>
      </c>
    </row>
    <row r="1087" spans="1:19" x14ac:dyDescent="0.3">
      <c r="A1087" t="s">
        <v>2211</v>
      </c>
      <c r="B1087" t="s">
        <v>853</v>
      </c>
      <c r="C1087" s="1">
        <v>40065</v>
      </c>
      <c r="D1087" s="6">
        <v>1982598722</v>
      </c>
      <c r="E1087" t="s">
        <v>135</v>
      </c>
      <c r="F1087" t="s">
        <v>135</v>
      </c>
      <c r="G1087" t="s">
        <v>27</v>
      </c>
      <c r="H1087" t="s">
        <v>687</v>
      </c>
      <c r="I1087" t="s">
        <v>39</v>
      </c>
      <c r="J1087">
        <f t="shared" si="160"/>
        <v>0</v>
      </c>
      <c r="K1087">
        <f t="shared" si="161"/>
        <v>0</v>
      </c>
      <c r="L1087">
        <f t="shared" si="162"/>
        <v>0</v>
      </c>
      <c r="M1087">
        <f t="shared" si="163"/>
        <v>0</v>
      </c>
      <c r="N1087">
        <f t="shared" si="164"/>
        <v>0</v>
      </c>
      <c r="O1087">
        <f t="shared" si="165"/>
        <v>1</v>
      </c>
      <c r="P1087">
        <f t="shared" si="166"/>
        <v>0</v>
      </c>
      <c r="Q1087">
        <f t="shared" si="167"/>
        <v>0</v>
      </c>
      <c r="R1087">
        <f t="shared" si="168"/>
        <v>0</v>
      </c>
      <c r="S1087">
        <f t="shared" si="169"/>
        <v>0</v>
      </c>
    </row>
    <row r="1088" spans="1:19" x14ac:dyDescent="0.3">
      <c r="A1088" t="s">
        <v>2212</v>
      </c>
      <c r="B1088" t="s">
        <v>2209</v>
      </c>
      <c r="C1088" s="1">
        <v>21405</v>
      </c>
      <c r="D1088" s="6">
        <v>1972840336</v>
      </c>
      <c r="E1088" t="s">
        <v>25</v>
      </c>
      <c r="F1088" t="s">
        <v>98</v>
      </c>
      <c r="G1088" t="s">
        <v>13</v>
      </c>
      <c r="H1088" t="s">
        <v>1133</v>
      </c>
      <c r="I1088" t="s">
        <v>15</v>
      </c>
      <c r="J1088">
        <f t="shared" si="160"/>
        <v>0</v>
      </c>
      <c r="K1088">
        <f t="shared" si="161"/>
        <v>0</v>
      </c>
      <c r="L1088">
        <f t="shared" si="162"/>
        <v>1</v>
      </c>
      <c r="M1088">
        <f t="shared" si="163"/>
        <v>0</v>
      </c>
      <c r="N1088">
        <f t="shared" si="164"/>
        <v>0</v>
      </c>
      <c r="O1088">
        <f t="shared" si="165"/>
        <v>0</v>
      </c>
      <c r="P1088">
        <f t="shared" si="166"/>
        <v>0</v>
      </c>
      <c r="Q1088">
        <f t="shared" si="167"/>
        <v>0</v>
      </c>
      <c r="R1088">
        <f t="shared" si="168"/>
        <v>0</v>
      </c>
      <c r="S1088">
        <f t="shared" si="169"/>
        <v>0</v>
      </c>
    </row>
    <row r="1089" spans="1:19" x14ac:dyDescent="0.3">
      <c r="A1089" t="s">
        <v>1291</v>
      </c>
      <c r="B1089" t="s">
        <v>2213</v>
      </c>
      <c r="C1089" s="1">
        <v>17422</v>
      </c>
      <c r="D1089" s="6">
        <v>23584804109</v>
      </c>
      <c r="E1089" t="s">
        <v>110</v>
      </c>
      <c r="F1089" t="s">
        <v>647</v>
      </c>
      <c r="G1089" t="s">
        <v>27</v>
      </c>
      <c r="H1089" t="s">
        <v>80</v>
      </c>
      <c r="I1089" t="s">
        <v>15</v>
      </c>
      <c r="J1089">
        <f t="shared" si="160"/>
        <v>0</v>
      </c>
      <c r="K1089">
        <f t="shared" si="161"/>
        <v>0</v>
      </c>
      <c r="L1089">
        <f t="shared" si="162"/>
        <v>0</v>
      </c>
      <c r="M1089">
        <f t="shared" si="163"/>
        <v>0</v>
      </c>
      <c r="N1089">
        <f t="shared" si="164"/>
        <v>0</v>
      </c>
      <c r="O1089">
        <f t="shared" si="165"/>
        <v>0</v>
      </c>
      <c r="P1089">
        <f t="shared" si="166"/>
        <v>1</v>
      </c>
      <c r="Q1089">
        <f t="shared" si="167"/>
        <v>0</v>
      </c>
      <c r="R1089">
        <f t="shared" si="168"/>
        <v>0</v>
      </c>
      <c r="S1089">
        <f t="shared" si="169"/>
        <v>0</v>
      </c>
    </row>
    <row r="1090" spans="1:19" x14ac:dyDescent="0.3">
      <c r="A1090" t="s">
        <v>2214</v>
      </c>
      <c r="B1090" t="s">
        <v>1256</v>
      </c>
      <c r="C1090" s="1">
        <v>11509</v>
      </c>
      <c r="D1090" s="6">
        <v>2594449787</v>
      </c>
      <c r="E1090" t="s">
        <v>52</v>
      </c>
      <c r="F1090" t="s">
        <v>52</v>
      </c>
      <c r="G1090" t="s">
        <v>27</v>
      </c>
      <c r="H1090" t="s">
        <v>539</v>
      </c>
      <c r="I1090" t="s">
        <v>22</v>
      </c>
      <c r="J1090">
        <f t="shared" si="160"/>
        <v>0</v>
      </c>
      <c r="K1090">
        <f t="shared" si="161"/>
        <v>0</v>
      </c>
      <c r="L1090">
        <f t="shared" si="162"/>
        <v>0</v>
      </c>
      <c r="M1090">
        <f t="shared" si="163"/>
        <v>0</v>
      </c>
      <c r="N1090">
        <f t="shared" si="164"/>
        <v>0</v>
      </c>
      <c r="O1090">
        <f t="shared" si="165"/>
        <v>0</v>
      </c>
      <c r="P1090">
        <f t="shared" si="166"/>
        <v>0</v>
      </c>
      <c r="Q1090">
        <f t="shared" si="167"/>
        <v>0</v>
      </c>
      <c r="R1090">
        <f t="shared" si="168"/>
        <v>0</v>
      </c>
      <c r="S1090">
        <f t="shared" si="169"/>
        <v>0</v>
      </c>
    </row>
    <row r="1091" spans="1:19" x14ac:dyDescent="0.3">
      <c r="A1091" t="s">
        <v>2215</v>
      </c>
      <c r="B1091" t="s">
        <v>134</v>
      </c>
      <c r="C1091" s="1">
        <v>22054</v>
      </c>
      <c r="D1091" s="6">
        <v>2470179896</v>
      </c>
      <c r="E1091" t="s">
        <v>25</v>
      </c>
      <c r="F1091" t="s">
        <v>67</v>
      </c>
      <c r="G1091" t="s">
        <v>20</v>
      </c>
      <c r="H1091" t="s">
        <v>2216</v>
      </c>
      <c r="I1091" t="s">
        <v>22</v>
      </c>
      <c r="J1091">
        <f t="shared" ref="J1091:J1154" si="170">IF(AND(OR(E1091="Guatemala",E1091="El Progreso",E1091="Baja Verapaz",E1091="Sacatepéquez",E1091="Chimaltenango"),I1091="Confirmado"),1,0)</f>
        <v>0</v>
      </c>
      <c r="K1091">
        <f t="shared" ref="K1091:K1154" si="171">IF(AND(OR(E1091="Guatemala",E1091="El Progreso",E1091="Baja Verapaz",E1091="Sacatepéquez",E1091="Chimaltenango"),I1091="Sospechoso"),1,0)</f>
        <v>0</v>
      </c>
      <c r="L1091">
        <f t="shared" ref="L1091:L1154" si="172">IF(AND(OR(E1091="Escuintla",E1091="Retalhuleu",E1091="Suchitepéquez",E1091="Santa Rosa"),I1091="Confirmado"),1,0)</f>
        <v>0</v>
      </c>
      <c r="M1091">
        <f t="shared" ref="M1091:M1154" si="173">IF(AND(OR(E1091="Escuintla",E1091="Retalhuleu",E1091="Suchitepéquez",E1091="Santa Rosa"),I1091="Sospechoso"),1,0)</f>
        <v>0</v>
      </c>
      <c r="N1091">
        <f t="shared" ref="N1091:N1154" si="174">IF(AND(OR(E1091="Quetzaltenango",E1091="San Marcos",E1091="Totonicapán",E1091="Sololá"),I1091="Confirmado"),1,0)</f>
        <v>0</v>
      </c>
      <c r="O1091">
        <f t="shared" ref="O1091:O1154" si="175">IF(AND(OR(E1091="Quetzaltenango",E1091="San Marcos",E1091="Totonicapán",E1091="Sololá"),I1091="Sospechoso"),1,0)</f>
        <v>0</v>
      </c>
      <c r="P1091">
        <f t="shared" ref="P1091:P1154" si="176">IF(AND(OR(E1091="Chiquimula",E1091="Izabal",E1091="Zacapa",E1091="Jalapa",E1091="Jutiapa"),I1091="Confirmado"),1,0)</f>
        <v>0</v>
      </c>
      <c r="Q1091">
        <f t="shared" ref="Q1091:Q1154" si="177">IF(AND(OR(E1091="Chiquimula",E1091="Izabal",E1091="Zacapa",E1091="Jalapa",E1091="Jutiapa"),I1091="Sospechoso"),1,0)</f>
        <v>0</v>
      </c>
      <c r="R1091">
        <f t="shared" ref="R1091:R1154" si="178">IF(AND(OR(E1091="Petén",E1091="Alta Verapaz",E1091="Quiché",E1091="Huehuetenango"),I1091="Confirmado"),1,0)</f>
        <v>0</v>
      </c>
      <c r="S1091">
        <f t="shared" ref="S1091:S1154" si="179">IF(AND(OR(E1091="Petén",E1091="Alta Verapaz",E1091="Quiché",E1091="Huehuetenango"),I1091="Sospechoso"),1,0)</f>
        <v>0</v>
      </c>
    </row>
    <row r="1092" spans="1:19" x14ac:dyDescent="0.3">
      <c r="A1092" t="s">
        <v>1586</v>
      </c>
      <c r="B1092" t="s">
        <v>2217</v>
      </c>
      <c r="C1092" s="1">
        <v>13989</v>
      </c>
      <c r="D1092" s="6">
        <v>21681609182</v>
      </c>
      <c r="E1092" t="s">
        <v>122</v>
      </c>
      <c r="F1092" t="s">
        <v>123</v>
      </c>
      <c r="G1092" t="s">
        <v>44</v>
      </c>
      <c r="H1092" t="s">
        <v>849</v>
      </c>
      <c r="I1092" t="s">
        <v>22</v>
      </c>
      <c r="J1092">
        <f t="shared" si="170"/>
        <v>0</v>
      </c>
      <c r="K1092">
        <f t="shared" si="171"/>
        <v>0</v>
      </c>
      <c r="L1092">
        <f t="shared" si="172"/>
        <v>0</v>
      </c>
      <c r="M1092">
        <f t="shared" si="173"/>
        <v>0</v>
      </c>
      <c r="N1092">
        <f t="shared" si="174"/>
        <v>0</v>
      </c>
      <c r="O1092">
        <f t="shared" si="175"/>
        <v>0</v>
      </c>
      <c r="P1092">
        <f t="shared" si="176"/>
        <v>0</v>
      </c>
      <c r="Q1092">
        <f t="shared" si="177"/>
        <v>0</v>
      </c>
      <c r="R1092">
        <f t="shared" si="178"/>
        <v>0</v>
      </c>
      <c r="S1092">
        <f t="shared" si="179"/>
        <v>0</v>
      </c>
    </row>
    <row r="1093" spans="1:19" x14ac:dyDescent="0.3">
      <c r="A1093" t="s">
        <v>2218</v>
      </c>
      <c r="B1093" t="s">
        <v>2152</v>
      </c>
      <c r="C1093" s="1">
        <v>41500</v>
      </c>
      <c r="D1093" s="6">
        <v>27547824169</v>
      </c>
      <c r="E1093" t="s">
        <v>52</v>
      </c>
      <c r="F1093" t="s">
        <v>52</v>
      </c>
      <c r="G1093" t="s">
        <v>63</v>
      </c>
      <c r="H1093" t="s">
        <v>1266</v>
      </c>
      <c r="I1093" t="s">
        <v>22</v>
      </c>
      <c r="J1093">
        <f t="shared" si="170"/>
        <v>0</v>
      </c>
      <c r="K1093">
        <f t="shared" si="171"/>
        <v>0</v>
      </c>
      <c r="L1093">
        <f t="shared" si="172"/>
        <v>0</v>
      </c>
      <c r="M1093">
        <f t="shared" si="173"/>
        <v>0</v>
      </c>
      <c r="N1093">
        <f t="shared" si="174"/>
        <v>0</v>
      </c>
      <c r="O1093">
        <f t="shared" si="175"/>
        <v>0</v>
      </c>
      <c r="P1093">
        <f t="shared" si="176"/>
        <v>0</v>
      </c>
      <c r="Q1093">
        <f t="shared" si="177"/>
        <v>0</v>
      </c>
      <c r="R1093">
        <f t="shared" si="178"/>
        <v>0</v>
      </c>
      <c r="S1093">
        <f t="shared" si="179"/>
        <v>0</v>
      </c>
    </row>
    <row r="1094" spans="1:19" x14ac:dyDescent="0.3">
      <c r="A1094" t="s">
        <v>2219</v>
      </c>
      <c r="B1094" t="s">
        <v>189</v>
      </c>
      <c r="C1094" s="1">
        <v>43050</v>
      </c>
      <c r="D1094" s="6">
        <v>2831926949</v>
      </c>
      <c r="E1094" t="s">
        <v>149</v>
      </c>
      <c r="F1094" t="s">
        <v>673</v>
      </c>
      <c r="G1094" t="s">
        <v>63</v>
      </c>
      <c r="H1094" t="s">
        <v>417</v>
      </c>
      <c r="I1094" t="s">
        <v>39</v>
      </c>
      <c r="J1094">
        <f t="shared" si="170"/>
        <v>0</v>
      </c>
      <c r="K1094">
        <f t="shared" si="171"/>
        <v>0</v>
      </c>
      <c r="L1094">
        <f t="shared" si="172"/>
        <v>0</v>
      </c>
      <c r="M1094">
        <f t="shared" si="173"/>
        <v>0</v>
      </c>
      <c r="N1094">
        <f t="shared" si="174"/>
        <v>0</v>
      </c>
      <c r="O1094">
        <f t="shared" si="175"/>
        <v>0</v>
      </c>
      <c r="P1094">
        <f t="shared" si="176"/>
        <v>0</v>
      </c>
      <c r="Q1094">
        <f t="shared" si="177"/>
        <v>1</v>
      </c>
      <c r="R1094">
        <f t="shared" si="178"/>
        <v>0</v>
      </c>
      <c r="S1094">
        <f t="shared" si="179"/>
        <v>0</v>
      </c>
    </row>
    <row r="1095" spans="1:19" x14ac:dyDescent="0.3">
      <c r="A1095" t="s">
        <v>2220</v>
      </c>
      <c r="B1095" t="s">
        <v>1756</v>
      </c>
      <c r="C1095" s="1">
        <v>12356</v>
      </c>
      <c r="D1095" s="6">
        <v>28942625510</v>
      </c>
      <c r="E1095" t="s">
        <v>11</v>
      </c>
      <c r="F1095" t="s">
        <v>205</v>
      </c>
      <c r="G1095" t="s">
        <v>27</v>
      </c>
      <c r="H1095" t="s">
        <v>2221</v>
      </c>
      <c r="I1095" t="s">
        <v>22</v>
      </c>
      <c r="J1095">
        <f t="shared" si="170"/>
        <v>0</v>
      </c>
      <c r="K1095">
        <f t="shared" si="171"/>
        <v>0</v>
      </c>
      <c r="L1095">
        <f t="shared" si="172"/>
        <v>0</v>
      </c>
      <c r="M1095">
        <f t="shared" si="173"/>
        <v>0</v>
      </c>
      <c r="N1095">
        <f t="shared" si="174"/>
        <v>0</v>
      </c>
      <c r="O1095">
        <f t="shared" si="175"/>
        <v>0</v>
      </c>
      <c r="P1095">
        <f t="shared" si="176"/>
        <v>0</v>
      </c>
      <c r="Q1095">
        <f t="shared" si="177"/>
        <v>0</v>
      </c>
      <c r="R1095">
        <f t="shared" si="178"/>
        <v>0</v>
      </c>
      <c r="S1095">
        <f t="shared" si="179"/>
        <v>0</v>
      </c>
    </row>
    <row r="1096" spans="1:19" x14ac:dyDescent="0.3">
      <c r="A1096" t="s">
        <v>2222</v>
      </c>
      <c r="B1096" t="s">
        <v>2223</v>
      </c>
      <c r="C1096" s="1">
        <v>30518</v>
      </c>
      <c r="D1096" s="6">
        <v>27351097219</v>
      </c>
      <c r="E1096" t="s">
        <v>11</v>
      </c>
      <c r="F1096" t="s">
        <v>11</v>
      </c>
      <c r="G1096" t="s">
        <v>20</v>
      </c>
      <c r="H1096" t="s">
        <v>1659</v>
      </c>
      <c r="I1096" t="s">
        <v>15</v>
      </c>
      <c r="J1096">
        <f t="shared" si="170"/>
        <v>1</v>
      </c>
      <c r="K1096">
        <f t="shared" si="171"/>
        <v>0</v>
      </c>
      <c r="L1096">
        <f t="shared" si="172"/>
        <v>0</v>
      </c>
      <c r="M1096">
        <f t="shared" si="173"/>
        <v>0</v>
      </c>
      <c r="N1096">
        <f t="shared" si="174"/>
        <v>0</v>
      </c>
      <c r="O1096">
        <f t="shared" si="175"/>
        <v>0</v>
      </c>
      <c r="P1096">
        <f t="shared" si="176"/>
        <v>0</v>
      </c>
      <c r="Q1096">
        <f t="shared" si="177"/>
        <v>0</v>
      </c>
      <c r="R1096">
        <f t="shared" si="178"/>
        <v>0</v>
      </c>
      <c r="S1096">
        <f t="shared" si="179"/>
        <v>0</v>
      </c>
    </row>
    <row r="1097" spans="1:19" x14ac:dyDescent="0.3">
      <c r="A1097" t="s">
        <v>2224</v>
      </c>
      <c r="B1097" t="s">
        <v>2011</v>
      </c>
      <c r="C1097" s="1">
        <v>29723</v>
      </c>
      <c r="D1097" s="6">
        <v>29890396105</v>
      </c>
      <c r="E1097" t="s">
        <v>135</v>
      </c>
      <c r="F1097" t="s">
        <v>136</v>
      </c>
      <c r="G1097" t="s">
        <v>44</v>
      </c>
      <c r="H1097" t="s">
        <v>2225</v>
      </c>
      <c r="I1097" t="s">
        <v>15</v>
      </c>
      <c r="J1097">
        <f t="shared" si="170"/>
        <v>0</v>
      </c>
      <c r="K1097">
        <f t="shared" si="171"/>
        <v>0</v>
      </c>
      <c r="L1097">
        <f t="shared" si="172"/>
        <v>0</v>
      </c>
      <c r="M1097">
        <f t="shared" si="173"/>
        <v>0</v>
      </c>
      <c r="N1097">
        <f t="shared" si="174"/>
        <v>1</v>
      </c>
      <c r="O1097">
        <f t="shared" si="175"/>
        <v>0</v>
      </c>
      <c r="P1097">
        <f t="shared" si="176"/>
        <v>0</v>
      </c>
      <c r="Q1097">
        <f t="shared" si="177"/>
        <v>0</v>
      </c>
      <c r="R1097">
        <f t="shared" si="178"/>
        <v>0</v>
      </c>
      <c r="S1097">
        <f t="shared" si="179"/>
        <v>0</v>
      </c>
    </row>
    <row r="1098" spans="1:19" x14ac:dyDescent="0.3">
      <c r="A1098" t="s">
        <v>2226</v>
      </c>
      <c r="B1098" t="s">
        <v>2213</v>
      </c>
      <c r="C1098" s="1">
        <v>17945</v>
      </c>
      <c r="D1098" s="6">
        <v>27112336202</v>
      </c>
      <c r="E1098" t="s">
        <v>52</v>
      </c>
      <c r="F1098" t="s">
        <v>393</v>
      </c>
      <c r="G1098" t="s">
        <v>63</v>
      </c>
      <c r="H1098" t="s">
        <v>1903</v>
      </c>
      <c r="I1098" t="s">
        <v>15</v>
      </c>
      <c r="J1098">
        <f t="shared" si="170"/>
        <v>0</v>
      </c>
      <c r="K1098">
        <f t="shared" si="171"/>
        <v>0</v>
      </c>
      <c r="L1098">
        <f t="shared" si="172"/>
        <v>0</v>
      </c>
      <c r="M1098">
        <f t="shared" si="173"/>
        <v>0</v>
      </c>
      <c r="N1098">
        <f t="shared" si="174"/>
        <v>1</v>
      </c>
      <c r="O1098">
        <f t="shared" si="175"/>
        <v>0</v>
      </c>
      <c r="P1098">
        <f t="shared" si="176"/>
        <v>0</v>
      </c>
      <c r="Q1098">
        <f t="shared" si="177"/>
        <v>0</v>
      </c>
      <c r="R1098">
        <f t="shared" si="178"/>
        <v>0</v>
      </c>
      <c r="S1098">
        <f t="shared" si="179"/>
        <v>0</v>
      </c>
    </row>
    <row r="1099" spans="1:19" x14ac:dyDescent="0.3">
      <c r="A1099" t="s">
        <v>2227</v>
      </c>
      <c r="B1099" t="s">
        <v>484</v>
      </c>
      <c r="C1099" s="1">
        <v>43753</v>
      </c>
      <c r="D1099" s="6">
        <v>19522671121</v>
      </c>
      <c r="E1099" t="s">
        <v>11</v>
      </c>
      <c r="F1099" t="s">
        <v>11</v>
      </c>
      <c r="G1099" t="s">
        <v>27</v>
      </c>
      <c r="H1099" t="s">
        <v>2228</v>
      </c>
      <c r="I1099" t="s">
        <v>22</v>
      </c>
      <c r="J1099">
        <f t="shared" si="170"/>
        <v>0</v>
      </c>
      <c r="K1099">
        <f t="shared" si="171"/>
        <v>0</v>
      </c>
      <c r="L1099">
        <f t="shared" si="172"/>
        <v>0</v>
      </c>
      <c r="M1099">
        <f t="shared" si="173"/>
        <v>0</v>
      </c>
      <c r="N1099">
        <f t="shared" si="174"/>
        <v>0</v>
      </c>
      <c r="O1099">
        <f t="shared" si="175"/>
        <v>0</v>
      </c>
      <c r="P1099">
        <f t="shared" si="176"/>
        <v>0</v>
      </c>
      <c r="Q1099">
        <f t="shared" si="177"/>
        <v>0</v>
      </c>
      <c r="R1099">
        <f t="shared" si="178"/>
        <v>0</v>
      </c>
      <c r="S1099">
        <f t="shared" si="179"/>
        <v>0</v>
      </c>
    </row>
    <row r="1100" spans="1:19" x14ac:dyDescent="0.3">
      <c r="A1100" t="s">
        <v>236</v>
      </c>
      <c r="B1100" t="s">
        <v>2229</v>
      </c>
      <c r="C1100" s="1">
        <v>13133</v>
      </c>
      <c r="D1100" s="6">
        <v>28783051131</v>
      </c>
      <c r="E1100" t="s">
        <v>135</v>
      </c>
      <c r="F1100" t="s">
        <v>135</v>
      </c>
      <c r="G1100" t="s">
        <v>44</v>
      </c>
      <c r="H1100" t="s">
        <v>1789</v>
      </c>
      <c r="I1100" t="s">
        <v>39</v>
      </c>
      <c r="J1100">
        <f t="shared" si="170"/>
        <v>0</v>
      </c>
      <c r="K1100">
        <f t="shared" si="171"/>
        <v>0</v>
      </c>
      <c r="L1100">
        <f t="shared" si="172"/>
        <v>0</v>
      </c>
      <c r="M1100">
        <f t="shared" si="173"/>
        <v>0</v>
      </c>
      <c r="N1100">
        <f t="shared" si="174"/>
        <v>0</v>
      </c>
      <c r="O1100">
        <f t="shared" si="175"/>
        <v>1</v>
      </c>
      <c r="P1100">
        <f t="shared" si="176"/>
        <v>0</v>
      </c>
      <c r="Q1100">
        <f t="shared" si="177"/>
        <v>0</v>
      </c>
      <c r="R1100">
        <f t="shared" si="178"/>
        <v>0</v>
      </c>
      <c r="S1100">
        <f t="shared" si="179"/>
        <v>0</v>
      </c>
    </row>
    <row r="1101" spans="1:19" x14ac:dyDescent="0.3">
      <c r="A1101" t="s">
        <v>2230</v>
      </c>
      <c r="B1101" t="s">
        <v>131</v>
      </c>
      <c r="C1101" s="1">
        <v>37002</v>
      </c>
      <c r="D1101" s="6">
        <v>22368205162</v>
      </c>
      <c r="E1101" t="s">
        <v>149</v>
      </c>
      <c r="F1101" t="s">
        <v>839</v>
      </c>
      <c r="G1101" t="s">
        <v>13</v>
      </c>
      <c r="H1101" t="s">
        <v>1243</v>
      </c>
      <c r="I1101" t="s">
        <v>39</v>
      </c>
      <c r="J1101">
        <f t="shared" si="170"/>
        <v>0</v>
      </c>
      <c r="K1101">
        <f t="shared" si="171"/>
        <v>0</v>
      </c>
      <c r="L1101">
        <f t="shared" si="172"/>
        <v>0</v>
      </c>
      <c r="M1101">
        <f t="shared" si="173"/>
        <v>0</v>
      </c>
      <c r="N1101">
        <f t="shared" si="174"/>
        <v>0</v>
      </c>
      <c r="O1101">
        <f t="shared" si="175"/>
        <v>0</v>
      </c>
      <c r="P1101">
        <f t="shared" si="176"/>
        <v>0</v>
      </c>
      <c r="Q1101">
        <f t="shared" si="177"/>
        <v>1</v>
      </c>
      <c r="R1101">
        <f t="shared" si="178"/>
        <v>0</v>
      </c>
      <c r="S1101">
        <f t="shared" si="179"/>
        <v>0</v>
      </c>
    </row>
    <row r="1102" spans="1:19" x14ac:dyDescent="0.3">
      <c r="A1102" t="s">
        <v>2231</v>
      </c>
      <c r="B1102" t="s">
        <v>968</v>
      </c>
      <c r="C1102" s="1">
        <v>35353</v>
      </c>
      <c r="D1102" s="6">
        <v>28017133810</v>
      </c>
      <c r="E1102" t="s">
        <v>91</v>
      </c>
      <c r="F1102" t="s">
        <v>145</v>
      </c>
      <c r="G1102" t="s">
        <v>27</v>
      </c>
      <c r="H1102" t="s">
        <v>1854</v>
      </c>
      <c r="I1102" t="s">
        <v>22</v>
      </c>
      <c r="J1102">
        <f t="shared" si="170"/>
        <v>0</v>
      </c>
      <c r="K1102">
        <f t="shared" si="171"/>
        <v>0</v>
      </c>
      <c r="L1102">
        <f t="shared" si="172"/>
        <v>0</v>
      </c>
      <c r="M1102">
        <f t="shared" si="173"/>
        <v>0</v>
      </c>
      <c r="N1102">
        <f t="shared" si="174"/>
        <v>0</v>
      </c>
      <c r="O1102">
        <f t="shared" si="175"/>
        <v>0</v>
      </c>
      <c r="P1102">
        <f t="shared" si="176"/>
        <v>0</v>
      </c>
      <c r="Q1102">
        <f t="shared" si="177"/>
        <v>0</v>
      </c>
      <c r="R1102">
        <f t="shared" si="178"/>
        <v>0</v>
      </c>
      <c r="S1102">
        <f t="shared" si="179"/>
        <v>0</v>
      </c>
    </row>
    <row r="1103" spans="1:19" x14ac:dyDescent="0.3">
      <c r="A1103" t="s">
        <v>2232</v>
      </c>
      <c r="B1103" t="s">
        <v>1765</v>
      </c>
      <c r="C1103" s="1">
        <v>8002</v>
      </c>
      <c r="D1103" s="6">
        <v>1957179763</v>
      </c>
      <c r="E1103" t="s">
        <v>91</v>
      </c>
      <c r="F1103" t="s">
        <v>256</v>
      </c>
      <c r="G1103" t="s">
        <v>13</v>
      </c>
      <c r="H1103" t="s">
        <v>2233</v>
      </c>
      <c r="I1103" t="s">
        <v>22</v>
      </c>
      <c r="J1103">
        <f t="shared" si="170"/>
        <v>0</v>
      </c>
      <c r="K1103">
        <f t="shared" si="171"/>
        <v>0</v>
      </c>
      <c r="L1103">
        <f t="shared" si="172"/>
        <v>0</v>
      </c>
      <c r="M1103">
        <f t="shared" si="173"/>
        <v>0</v>
      </c>
      <c r="N1103">
        <f t="shared" si="174"/>
        <v>0</v>
      </c>
      <c r="O1103">
        <f t="shared" si="175"/>
        <v>0</v>
      </c>
      <c r="P1103">
        <f t="shared" si="176"/>
        <v>0</v>
      </c>
      <c r="Q1103">
        <f t="shared" si="177"/>
        <v>0</v>
      </c>
      <c r="R1103">
        <f t="shared" si="178"/>
        <v>0</v>
      </c>
      <c r="S1103">
        <f t="shared" si="179"/>
        <v>0</v>
      </c>
    </row>
    <row r="1104" spans="1:19" x14ac:dyDescent="0.3">
      <c r="A1104" t="s">
        <v>2234</v>
      </c>
      <c r="B1104" t="s">
        <v>1157</v>
      </c>
      <c r="C1104" s="1">
        <v>10503</v>
      </c>
      <c r="D1104" s="6">
        <v>25260836163</v>
      </c>
      <c r="E1104" t="s">
        <v>154</v>
      </c>
      <c r="F1104" t="s">
        <v>155</v>
      </c>
      <c r="G1104" t="s">
        <v>44</v>
      </c>
      <c r="H1104" t="s">
        <v>1999</v>
      </c>
      <c r="I1104" t="s">
        <v>39</v>
      </c>
      <c r="J1104">
        <f t="shared" si="170"/>
        <v>0</v>
      </c>
      <c r="K1104">
        <f t="shared" si="171"/>
        <v>0</v>
      </c>
      <c r="L1104">
        <f t="shared" si="172"/>
        <v>0</v>
      </c>
      <c r="M1104">
        <f t="shared" si="173"/>
        <v>1</v>
      </c>
      <c r="N1104">
        <f t="shared" si="174"/>
        <v>0</v>
      </c>
      <c r="O1104">
        <f t="shared" si="175"/>
        <v>0</v>
      </c>
      <c r="P1104">
        <f t="shared" si="176"/>
        <v>0</v>
      </c>
      <c r="Q1104">
        <f t="shared" si="177"/>
        <v>0</v>
      </c>
      <c r="R1104">
        <f t="shared" si="178"/>
        <v>0</v>
      </c>
      <c r="S1104">
        <f t="shared" si="179"/>
        <v>0</v>
      </c>
    </row>
    <row r="1105" spans="1:19" x14ac:dyDescent="0.3">
      <c r="A1105" t="s">
        <v>2235</v>
      </c>
      <c r="B1105" t="s">
        <v>2062</v>
      </c>
      <c r="C1105" s="1">
        <v>31499</v>
      </c>
      <c r="D1105" s="6">
        <v>21440111168</v>
      </c>
      <c r="E1105" t="s">
        <v>52</v>
      </c>
      <c r="F1105" t="s">
        <v>102</v>
      </c>
      <c r="G1105" t="s">
        <v>20</v>
      </c>
      <c r="H1105" t="s">
        <v>1294</v>
      </c>
      <c r="I1105" t="s">
        <v>15</v>
      </c>
      <c r="J1105">
        <f t="shared" si="170"/>
        <v>0</v>
      </c>
      <c r="K1105">
        <f t="shared" si="171"/>
        <v>0</v>
      </c>
      <c r="L1105">
        <f t="shared" si="172"/>
        <v>0</v>
      </c>
      <c r="M1105">
        <f t="shared" si="173"/>
        <v>0</v>
      </c>
      <c r="N1105">
        <f t="shared" si="174"/>
        <v>1</v>
      </c>
      <c r="O1105">
        <f t="shared" si="175"/>
        <v>0</v>
      </c>
      <c r="P1105">
        <f t="shared" si="176"/>
        <v>0</v>
      </c>
      <c r="Q1105">
        <f t="shared" si="177"/>
        <v>0</v>
      </c>
      <c r="R1105">
        <f t="shared" si="178"/>
        <v>0</v>
      </c>
      <c r="S1105">
        <f t="shared" si="179"/>
        <v>0</v>
      </c>
    </row>
    <row r="1106" spans="1:19" x14ac:dyDescent="0.3">
      <c r="A1106" t="s">
        <v>2187</v>
      </c>
      <c r="B1106" t="s">
        <v>1904</v>
      </c>
      <c r="C1106" s="1">
        <v>15346</v>
      </c>
      <c r="D1106" s="6">
        <v>21626127188</v>
      </c>
      <c r="E1106" t="s">
        <v>11</v>
      </c>
      <c r="F1106" t="s">
        <v>2236</v>
      </c>
      <c r="G1106" t="s">
        <v>20</v>
      </c>
      <c r="H1106" t="s">
        <v>1356</v>
      </c>
      <c r="I1106" t="s">
        <v>15</v>
      </c>
      <c r="J1106">
        <f t="shared" si="170"/>
        <v>1</v>
      </c>
      <c r="K1106">
        <f t="shared" si="171"/>
        <v>0</v>
      </c>
      <c r="L1106">
        <f t="shared" si="172"/>
        <v>0</v>
      </c>
      <c r="M1106">
        <f t="shared" si="173"/>
        <v>0</v>
      </c>
      <c r="N1106">
        <f t="shared" si="174"/>
        <v>0</v>
      </c>
      <c r="O1106">
        <f t="shared" si="175"/>
        <v>0</v>
      </c>
      <c r="P1106">
        <f t="shared" si="176"/>
        <v>0</v>
      </c>
      <c r="Q1106">
        <f t="shared" si="177"/>
        <v>0</v>
      </c>
      <c r="R1106">
        <f t="shared" si="178"/>
        <v>0</v>
      </c>
      <c r="S1106">
        <f t="shared" si="179"/>
        <v>0</v>
      </c>
    </row>
    <row r="1107" spans="1:19" x14ac:dyDescent="0.3">
      <c r="A1107" t="s">
        <v>2237</v>
      </c>
      <c r="B1107" t="s">
        <v>1038</v>
      </c>
      <c r="C1107" s="1">
        <v>15708</v>
      </c>
      <c r="D1107" s="6">
        <v>2610259384</v>
      </c>
      <c r="E1107" t="s">
        <v>91</v>
      </c>
      <c r="F1107" t="s">
        <v>256</v>
      </c>
      <c r="G1107" t="s">
        <v>63</v>
      </c>
      <c r="H1107" t="s">
        <v>2057</v>
      </c>
      <c r="I1107" t="s">
        <v>22</v>
      </c>
      <c r="J1107">
        <f t="shared" si="170"/>
        <v>0</v>
      </c>
      <c r="K1107">
        <f t="shared" si="171"/>
        <v>0</v>
      </c>
      <c r="L1107">
        <f t="shared" si="172"/>
        <v>0</v>
      </c>
      <c r="M1107">
        <f t="shared" si="173"/>
        <v>0</v>
      </c>
      <c r="N1107">
        <f t="shared" si="174"/>
        <v>0</v>
      </c>
      <c r="O1107">
        <f t="shared" si="175"/>
        <v>0</v>
      </c>
      <c r="P1107">
        <f t="shared" si="176"/>
        <v>0</v>
      </c>
      <c r="Q1107">
        <f t="shared" si="177"/>
        <v>0</v>
      </c>
      <c r="R1107">
        <f t="shared" si="178"/>
        <v>0</v>
      </c>
      <c r="S1107">
        <f t="shared" si="179"/>
        <v>0</v>
      </c>
    </row>
    <row r="1108" spans="1:19" x14ac:dyDescent="0.3">
      <c r="A1108" t="s">
        <v>2238</v>
      </c>
      <c r="B1108" t="s">
        <v>1004</v>
      </c>
      <c r="C1108" s="1">
        <v>16865</v>
      </c>
      <c r="D1108" s="6">
        <v>19450192213</v>
      </c>
      <c r="E1108" t="s">
        <v>135</v>
      </c>
      <c r="F1108" t="s">
        <v>293</v>
      </c>
      <c r="G1108" t="s">
        <v>63</v>
      </c>
      <c r="H1108" t="s">
        <v>1005</v>
      </c>
      <c r="I1108" t="s">
        <v>15</v>
      </c>
      <c r="J1108">
        <f t="shared" si="170"/>
        <v>0</v>
      </c>
      <c r="K1108">
        <f t="shared" si="171"/>
        <v>0</v>
      </c>
      <c r="L1108">
        <f t="shared" si="172"/>
        <v>0</v>
      </c>
      <c r="M1108">
        <f t="shared" si="173"/>
        <v>0</v>
      </c>
      <c r="N1108">
        <f t="shared" si="174"/>
        <v>1</v>
      </c>
      <c r="O1108">
        <f t="shared" si="175"/>
        <v>0</v>
      </c>
      <c r="P1108">
        <f t="shared" si="176"/>
        <v>0</v>
      </c>
      <c r="Q1108">
        <f t="shared" si="177"/>
        <v>0</v>
      </c>
      <c r="R1108">
        <f t="shared" si="178"/>
        <v>0</v>
      </c>
      <c r="S1108">
        <f t="shared" si="179"/>
        <v>0</v>
      </c>
    </row>
    <row r="1109" spans="1:19" x14ac:dyDescent="0.3">
      <c r="A1109" t="s">
        <v>2016</v>
      </c>
      <c r="B1109" t="s">
        <v>1812</v>
      </c>
      <c r="C1109" s="1">
        <v>10870</v>
      </c>
      <c r="D1109" s="6">
        <v>2940830043</v>
      </c>
      <c r="E1109" t="s">
        <v>11</v>
      </c>
      <c r="F1109" t="s">
        <v>11</v>
      </c>
      <c r="G1109" t="s">
        <v>20</v>
      </c>
      <c r="H1109" t="s">
        <v>2239</v>
      </c>
      <c r="I1109" t="s">
        <v>22</v>
      </c>
      <c r="J1109">
        <f t="shared" si="170"/>
        <v>0</v>
      </c>
      <c r="K1109">
        <f t="shared" si="171"/>
        <v>0</v>
      </c>
      <c r="L1109">
        <f t="shared" si="172"/>
        <v>0</v>
      </c>
      <c r="M1109">
        <f t="shared" si="173"/>
        <v>0</v>
      </c>
      <c r="N1109">
        <f t="shared" si="174"/>
        <v>0</v>
      </c>
      <c r="O1109">
        <f t="shared" si="175"/>
        <v>0</v>
      </c>
      <c r="P1109">
        <f t="shared" si="176"/>
        <v>0</v>
      </c>
      <c r="Q1109">
        <f t="shared" si="177"/>
        <v>0</v>
      </c>
      <c r="R1109">
        <f t="shared" si="178"/>
        <v>0</v>
      </c>
      <c r="S1109">
        <f t="shared" si="179"/>
        <v>0</v>
      </c>
    </row>
    <row r="1110" spans="1:19" x14ac:dyDescent="0.3">
      <c r="A1110" t="s">
        <v>2240</v>
      </c>
      <c r="B1110" t="s">
        <v>751</v>
      </c>
      <c r="C1110" s="1">
        <v>16268</v>
      </c>
      <c r="D1110" s="6">
        <v>20070913223</v>
      </c>
      <c r="E1110" t="s">
        <v>149</v>
      </c>
      <c r="F1110" t="s">
        <v>839</v>
      </c>
      <c r="G1110" t="s">
        <v>20</v>
      </c>
      <c r="H1110" t="s">
        <v>577</v>
      </c>
      <c r="I1110" t="s">
        <v>22</v>
      </c>
      <c r="J1110">
        <f t="shared" si="170"/>
        <v>0</v>
      </c>
      <c r="K1110">
        <f t="shared" si="171"/>
        <v>0</v>
      </c>
      <c r="L1110">
        <f t="shared" si="172"/>
        <v>0</v>
      </c>
      <c r="M1110">
        <f t="shared" si="173"/>
        <v>0</v>
      </c>
      <c r="N1110">
        <f t="shared" si="174"/>
        <v>0</v>
      </c>
      <c r="O1110">
        <f t="shared" si="175"/>
        <v>0</v>
      </c>
      <c r="P1110">
        <f t="shared" si="176"/>
        <v>0</v>
      </c>
      <c r="Q1110">
        <f t="shared" si="177"/>
        <v>0</v>
      </c>
      <c r="R1110">
        <f t="shared" si="178"/>
        <v>0</v>
      </c>
      <c r="S1110">
        <f t="shared" si="179"/>
        <v>0</v>
      </c>
    </row>
    <row r="1111" spans="1:19" x14ac:dyDescent="0.3">
      <c r="A1111" t="s">
        <v>2241</v>
      </c>
      <c r="B1111" t="s">
        <v>1871</v>
      </c>
      <c r="C1111" s="1">
        <v>8606</v>
      </c>
      <c r="D1111" s="6">
        <v>26159308167</v>
      </c>
      <c r="E1111" t="s">
        <v>114</v>
      </c>
      <c r="F1111" t="s">
        <v>481</v>
      </c>
      <c r="G1111" t="s">
        <v>13</v>
      </c>
      <c r="H1111" t="s">
        <v>394</v>
      </c>
      <c r="I1111" t="s">
        <v>22</v>
      </c>
      <c r="J1111">
        <f t="shared" si="170"/>
        <v>0</v>
      </c>
      <c r="K1111">
        <f t="shared" si="171"/>
        <v>0</v>
      </c>
      <c r="L1111">
        <f t="shared" si="172"/>
        <v>0</v>
      </c>
      <c r="M1111">
        <f t="shared" si="173"/>
        <v>0</v>
      </c>
      <c r="N1111">
        <f t="shared" si="174"/>
        <v>0</v>
      </c>
      <c r="O1111">
        <f t="shared" si="175"/>
        <v>0</v>
      </c>
      <c r="P1111">
        <f t="shared" si="176"/>
        <v>0</v>
      </c>
      <c r="Q1111">
        <f t="shared" si="177"/>
        <v>0</v>
      </c>
      <c r="R1111">
        <f t="shared" si="178"/>
        <v>0</v>
      </c>
      <c r="S1111">
        <f t="shared" si="179"/>
        <v>0</v>
      </c>
    </row>
    <row r="1112" spans="1:19" x14ac:dyDescent="0.3">
      <c r="A1112" t="s">
        <v>2242</v>
      </c>
      <c r="B1112" t="s">
        <v>2099</v>
      </c>
      <c r="C1112" s="1">
        <v>17062</v>
      </c>
      <c r="D1112" s="6">
        <v>26077781205</v>
      </c>
      <c r="E1112" t="s">
        <v>11</v>
      </c>
      <c r="F1112" t="s">
        <v>11</v>
      </c>
      <c r="G1112" t="s">
        <v>27</v>
      </c>
      <c r="H1112" t="s">
        <v>2243</v>
      </c>
      <c r="I1112" t="s">
        <v>39</v>
      </c>
      <c r="J1112">
        <f t="shared" si="170"/>
        <v>0</v>
      </c>
      <c r="K1112">
        <f t="shared" si="171"/>
        <v>1</v>
      </c>
      <c r="L1112">
        <f t="shared" si="172"/>
        <v>0</v>
      </c>
      <c r="M1112">
        <f t="shared" si="173"/>
        <v>0</v>
      </c>
      <c r="N1112">
        <f t="shared" si="174"/>
        <v>0</v>
      </c>
      <c r="O1112">
        <f t="shared" si="175"/>
        <v>0</v>
      </c>
      <c r="P1112">
        <f t="shared" si="176"/>
        <v>0</v>
      </c>
      <c r="Q1112">
        <f t="shared" si="177"/>
        <v>0</v>
      </c>
      <c r="R1112">
        <f t="shared" si="178"/>
        <v>0</v>
      </c>
      <c r="S1112">
        <f t="shared" si="179"/>
        <v>0</v>
      </c>
    </row>
    <row r="1113" spans="1:19" x14ac:dyDescent="0.3">
      <c r="A1113" t="s">
        <v>439</v>
      </c>
      <c r="B1113" t="s">
        <v>264</v>
      </c>
      <c r="C1113" s="1">
        <v>14743</v>
      </c>
      <c r="D1113" s="6">
        <v>24503880227</v>
      </c>
      <c r="E1113" t="s">
        <v>25</v>
      </c>
      <c r="F1113" t="s">
        <v>98</v>
      </c>
      <c r="G1113" t="s">
        <v>27</v>
      </c>
      <c r="H1113" t="s">
        <v>2244</v>
      </c>
      <c r="I1113" t="s">
        <v>39</v>
      </c>
      <c r="J1113">
        <f t="shared" si="170"/>
        <v>0</v>
      </c>
      <c r="K1113">
        <f t="shared" si="171"/>
        <v>0</v>
      </c>
      <c r="L1113">
        <f t="shared" si="172"/>
        <v>0</v>
      </c>
      <c r="M1113">
        <f t="shared" si="173"/>
        <v>1</v>
      </c>
      <c r="N1113">
        <f t="shared" si="174"/>
        <v>0</v>
      </c>
      <c r="O1113">
        <f t="shared" si="175"/>
        <v>0</v>
      </c>
      <c r="P1113">
        <f t="shared" si="176"/>
        <v>0</v>
      </c>
      <c r="Q1113">
        <f t="shared" si="177"/>
        <v>0</v>
      </c>
      <c r="R1113">
        <f t="shared" si="178"/>
        <v>0</v>
      </c>
      <c r="S1113">
        <f t="shared" si="179"/>
        <v>0</v>
      </c>
    </row>
    <row r="1114" spans="1:19" x14ac:dyDescent="0.3">
      <c r="A1114" t="s">
        <v>2245</v>
      </c>
      <c r="B1114" t="s">
        <v>410</v>
      </c>
      <c r="C1114" s="1">
        <v>32298</v>
      </c>
      <c r="D1114" s="6">
        <v>29540930193</v>
      </c>
      <c r="E1114" t="s">
        <v>11</v>
      </c>
      <c r="F1114" t="s">
        <v>11</v>
      </c>
      <c r="G1114" t="s">
        <v>13</v>
      </c>
      <c r="H1114" t="s">
        <v>833</v>
      </c>
      <c r="I1114" t="s">
        <v>15</v>
      </c>
      <c r="J1114">
        <f t="shared" si="170"/>
        <v>1</v>
      </c>
      <c r="K1114">
        <f t="shared" si="171"/>
        <v>0</v>
      </c>
      <c r="L1114">
        <f t="shared" si="172"/>
        <v>0</v>
      </c>
      <c r="M1114">
        <f t="shared" si="173"/>
        <v>0</v>
      </c>
      <c r="N1114">
        <f t="shared" si="174"/>
        <v>0</v>
      </c>
      <c r="O1114">
        <f t="shared" si="175"/>
        <v>0</v>
      </c>
      <c r="P1114">
        <f t="shared" si="176"/>
        <v>0</v>
      </c>
      <c r="Q1114">
        <f t="shared" si="177"/>
        <v>0</v>
      </c>
      <c r="R1114">
        <f t="shared" si="178"/>
        <v>0</v>
      </c>
      <c r="S1114">
        <f t="shared" si="179"/>
        <v>0</v>
      </c>
    </row>
    <row r="1115" spans="1:19" x14ac:dyDescent="0.3">
      <c r="A1115" t="s">
        <v>2246</v>
      </c>
      <c r="B1115" t="s">
        <v>2247</v>
      </c>
      <c r="C1115" s="1">
        <v>16226</v>
      </c>
      <c r="D1115" s="6">
        <v>299209451510</v>
      </c>
      <c r="E1115" t="s">
        <v>328</v>
      </c>
      <c r="F1115" t="s">
        <v>515</v>
      </c>
      <c r="G1115" t="s">
        <v>44</v>
      </c>
      <c r="H1115" t="s">
        <v>49</v>
      </c>
      <c r="I1115" t="s">
        <v>39</v>
      </c>
      <c r="J1115">
        <f t="shared" si="170"/>
        <v>0</v>
      </c>
      <c r="K1115">
        <f t="shared" si="171"/>
        <v>0</v>
      </c>
      <c r="L1115">
        <f t="shared" si="172"/>
        <v>0</v>
      </c>
      <c r="M1115">
        <f t="shared" si="173"/>
        <v>0</v>
      </c>
      <c r="N1115">
        <f t="shared" si="174"/>
        <v>0</v>
      </c>
      <c r="O1115">
        <f t="shared" si="175"/>
        <v>0</v>
      </c>
      <c r="P1115">
        <f t="shared" si="176"/>
        <v>0</v>
      </c>
      <c r="Q1115">
        <f t="shared" si="177"/>
        <v>0</v>
      </c>
      <c r="R1115">
        <f t="shared" si="178"/>
        <v>0</v>
      </c>
      <c r="S1115">
        <f t="shared" si="179"/>
        <v>1</v>
      </c>
    </row>
    <row r="1116" spans="1:19" x14ac:dyDescent="0.3">
      <c r="A1116" t="s">
        <v>1928</v>
      </c>
      <c r="B1116" t="s">
        <v>2248</v>
      </c>
      <c r="C1116" s="1">
        <v>34969</v>
      </c>
      <c r="D1116" s="6">
        <v>2924413472</v>
      </c>
      <c r="E1116" t="s">
        <v>25</v>
      </c>
      <c r="F1116" t="s">
        <v>76</v>
      </c>
      <c r="G1116" t="s">
        <v>13</v>
      </c>
      <c r="H1116" t="s">
        <v>1647</v>
      </c>
      <c r="I1116" t="s">
        <v>39</v>
      </c>
      <c r="J1116">
        <f t="shared" si="170"/>
        <v>0</v>
      </c>
      <c r="K1116">
        <f t="shared" si="171"/>
        <v>0</v>
      </c>
      <c r="L1116">
        <f t="shared" si="172"/>
        <v>0</v>
      </c>
      <c r="M1116">
        <f t="shared" si="173"/>
        <v>1</v>
      </c>
      <c r="N1116">
        <f t="shared" si="174"/>
        <v>0</v>
      </c>
      <c r="O1116">
        <f t="shared" si="175"/>
        <v>0</v>
      </c>
      <c r="P1116">
        <f t="shared" si="176"/>
        <v>0</v>
      </c>
      <c r="Q1116">
        <f t="shared" si="177"/>
        <v>0</v>
      </c>
      <c r="R1116">
        <f t="shared" si="178"/>
        <v>0</v>
      </c>
      <c r="S1116">
        <f t="shared" si="179"/>
        <v>0</v>
      </c>
    </row>
    <row r="1117" spans="1:19" x14ac:dyDescent="0.3">
      <c r="A1117" t="s">
        <v>2249</v>
      </c>
      <c r="B1117" t="s">
        <v>1231</v>
      </c>
      <c r="C1117" s="1">
        <v>22490</v>
      </c>
      <c r="D1117" s="6">
        <v>24619104213</v>
      </c>
      <c r="E1117" t="s">
        <v>135</v>
      </c>
      <c r="F1117" t="s">
        <v>1036</v>
      </c>
      <c r="G1117" t="s">
        <v>13</v>
      </c>
      <c r="H1117" t="s">
        <v>2250</v>
      </c>
      <c r="I1117" t="s">
        <v>39</v>
      </c>
      <c r="J1117">
        <f t="shared" si="170"/>
        <v>0</v>
      </c>
      <c r="K1117">
        <f t="shared" si="171"/>
        <v>0</v>
      </c>
      <c r="L1117">
        <f t="shared" si="172"/>
        <v>0</v>
      </c>
      <c r="M1117">
        <f t="shared" si="173"/>
        <v>0</v>
      </c>
      <c r="N1117">
        <f t="shared" si="174"/>
        <v>0</v>
      </c>
      <c r="O1117">
        <f t="shared" si="175"/>
        <v>1</v>
      </c>
      <c r="P1117">
        <f t="shared" si="176"/>
        <v>0</v>
      </c>
      <c r="Q1117">
        <f t="shared" si="177"/>
        <v>0</v>
      </c>
      <c r="R1117">
        <f t="shared" si="178"/>
        <v>0</v>
      </c>
      <c r="S1117">
        <f t="shared" si="179"/>
        <v>0</v>
      </c>
    </row>
    <row r="1118" spans="1:19" x14ac:dyDescent="0.3">
      <c r="A1118" t="s">
        <v>2251</v>
      </c>
      <c r="B1118" t="s">
        <v>596</v>
      </c>
      <c r="C1118" s="1">
        <v>37523</v>
      </c>
      <c r="D1118" s="6">
        <v>2337211343</v>
      </c>
      <c r="E1118" t="s">
        <v>52</v>
      </c>
      <c r="F1118" t="s">
        <v>366</v>
      </c>
      <c r="G1118" t="s">
        <v>20</v>
      </c>
      <c r="H1118" t="s">
        <v>284</v>
      </c>
      <c r="I1118" t="s">
        <v>15</v>
      </c>
      <c r="J1118">
        <f t="shared" si="170"/>
        <v>0</v>
      </c>
      <c r="K1118">
        <f t="shared" si="171"/>
        <v>0</v>
      </c>
      <c r="L1118">
        <f t="shared" si="172"/>
        <v>0</v>
      </c>
      <c r="M1118">
        <f t="shared" si="173"/>
        <v>0</v>
      </c>
      <c r="N1118">
        <f t="shared" si="174"/>
        <v>1</v>
      </c>
      <c r="O1118">
        <f t="shared" si="175"/>
        <v>0</v>
      </c>
      <c r="P1118">
        <f t="shared" si="176"/>
        <v>0</v>
      </c>
      <c r="Q1118">
        <f t="shared" si="177"/>
        <v>0</v>
      </c>
      <c r="R1118">
        <f t="shared" si="178"/>
        <v>0</v>
      </c>
      <c r="S1118">
        <f t="shared" si="179"/>
        <v>0</v>
      </c>
    </row>
    <row r="1119" spans="1:19" x14ac:dyDescent="0.3">
      <c r="A1119" t="s">
        <v>2252</v>
      </c>
      <c r="B1119" t="s">
        <v>1408</v>
      </c>
      <c r="C1119" s="1">
        <v>31771</v>
      </c>
      <c r="D1119" s="6">
        <v>2868070011</v>
      </c>
      <c r="E1119" t="s">
        <v>25</v>
      </c>
      <c r="F1119" t="s">
        <v>98</v>
      </c>
      <c r="G1119" t="s">
        <v>27</v>
      </c>
      <c r="H1119" t="s">
        <v>1015</v>
      </c>
      <c r="I1119" t="s">
        <v>39</v>
      </c>
      <c r="J1119">
        <f t="shared" si="170"/>
        <v>0</v>
      </c>
      <c r="K1119">
        <f t="shared" si="171"/>
        <v>0</v>
      </c>
      <c r="L1119">
        <f t="shared" si="172"/>
        <v>0</v>
      </c>
      <c r="M1119">
        <f t="shared" si="173"/>
        <v>1</v>
      </c>
      <c r="N1119">
        <f t="shared" si="174"/>
        <v>0</v>
      </c>
      <c r="O1119">
        <f t="shared" si="175"/>
        <v>0</v>
      </c>
      <c r="P1119">
        <f t="shared" si="176"/>
        <v>0</v>
      </c>
      <c r="Q1119">
        <f t="shared" si="177"/>
        <v>0</v>
      </c>
      <c r="R1119">
        <f t="shared" si="178"/>
        <v>0</v>
      </c>
      <c r="S1119">
        <f t="shared" si="179"/>
        <v>0</v>
      </c>
    </row>
    <row r="1120" spans="1:19" x14ac:dyDescent="0.3">
      <c r="A1120" t="s">
        <v>2253</v>
      </c>
      <c r="B1120" t="s">
        <v>476</v>
      </c>
      <c r="C1120" s="1">
        <v>36302</v>
      </c>
      <c r="D1120" s="6">
        <v>29993018109</v>
      </c>
      <c r="E1120" t="s">
        <v>127</v>
      </c>
      <c r="F1120" t="s">
        <v>469</v>
      </c>
      <c r="G1120" t="s">
        <v>44</v>
      </c>
      <c r="H1120" t="s">
        <v>2254</v>
      </c>
      <c r="I1120" t="s">
        <v>22</v>
      </c>
      <c r="J1120">
        <f t="shared" si="170"/>
        <v>0</v>
      </c>
      <c r="K1120">
        <f t="shared" si="171"/>
        <v>0</v>
      </c>
      <c r="L1120">
        <f t="shared" si="172"/>
        <v>0</v>
      </c>
      <c r="M1120">
        <f t="shared" si="173"/>
        <v>0</v>
      </c>
      <c r="N1120">
        <f t="shared" si="174"/>
        <v>0</v>
      </c>
      <c r="O1120">
        <f t="shared" si="175"/>
        <v>0</v>
      </c>
      <c r="P1120">
        <f t="shared" si="176"/>
        <v>0</v>
      </c>
      <c r="Q1120">
        <f t="shared" si="177"/>
        <v>0</v>
      </c>
      <c r="R1120">
        <f t="shared" si="178"/>
        <v>0</v>
      </c>
      <c r="S1120">
        <f t="shared" si="179"/>
        <v>0</v>
      </c>
    </row>
    <row r="1121" spans="1:19" x14ac:dyDescent="0.3">
      <c r="A1121" t="s">
        <v>1946</v>
      </c>
      <c r="B1121" t="s">
        <v>1475</v>
      </c>
      <c r="C1121" s="1">
        <v>28509</v>
      </c>
      <c r="D1121" s="6">
        <v>21478159111</v>
      </c>
      <c r="E1121" t="s">
        <v>193</v>
      </c>
      <c r="F1121" t="s">
        <v>741</v>
      </c>
      <c r="G1121" t="s">
        <v>13</v>
      </c>
      <c r="H1121" t="s">
        <v>2255</v>
      </c>
      <c r="I1121" t="s">
        <v>15</v>
      </c>
      <c r="J1121">
        <f t="shared" si="170"/>
        <v>0</v>
      </c>
      <c r="K1121">
        <f t="shared" si="171"/>
        <v>0</v>
      </c>
      <c r="L1121">
        <f t="shared" si="172"/>
        <v>0</v>
      </c>
      <c r="M1121">
        <f t="shared" si="173"/>
        <v>0</v>
      </c>
      <c r="N1121">
        <f t="shared" si="174"/>
        <v>0</v>
      </c>
      <c r="O1121">
        <f t="shared" si="175"/>
        <v>0</v>
      </c>
      <c r="P1121">
        <f t="shared" si="176"/>
        <v>0</v>
      </c>
      <c r="Q1121">
        <f t="shared" si="177"/>
        <v>0</v>
      </c>
      <c r="R1121">
        <f t="shared" si="178"/>
        <v>1</v>
      </c>
      <c r="S1121">
        <f t="shared" si="179"/>
        <v>0</v>
      </c>
    </row>
    <row r="1122" spans="1:19" x14ac:dyDescent="0.3">
      <c r="A1122" t="s">
        <v>2256</v>
      </c>
      <c r="B1122" t="s">
        <v>2248</v>
      </c>
      <c r="C1122" s="1">
        <v>32225</v>
      </c>
      <c r="D1122" s="6">
        <v>20539070197</v>
      </c>
      <c r="E1122" t="s">
        <v>25</v>
      </c>
      <c r="F1122" t="s">
        <v>76</v>
      </c>
      <c r="G1122" t="s">
        <v>20</v>
      </c>
      <c r="H1122" t="s">
        <v>142</v>
      </c>
      <c r="I1122" t="s">
        <v>15</v>
      </c>
      <c r="J1122">
        <f t="shared" si="170"/>
        <v>0</v>
      </c>
      <c r="K1122">
        <f t="shared" si="171"/>
        <v>0</v>
      </c>
      <c r="L1122">
        <f t="shared" si="172"/>
        <v>1</v>
      </c>
      <c r="M1122">
        <f t="shared" si="173"/>
        <v>0</v>
      </c>
      <c r="N1122">
        <f t="shared" si="174"/>
        <v>0</v>
      </c>
      <c r="O1122">
        <f t="shared" si="175"/>
        <v>0</v>
      </c>
      <c r="P1122">
        <f t="shared" si="176"/>
        <v>0</v>
      </c>
      <c r="Q1122">
        <f t="shared" si="177"/>
        <v>0</v>
      </c>
      <c r="R1122">
        <f t="shared" si="178"/>
        <v>0</v>
      </c>
      <c r="S1122">
        <f t="shared" si="179"/>
        <v>0</v>
      </c>
    </row>
    <row r="1123" spans="1:19" x14ac:dyDescent="0.3">
      <c r="A1123" t="s">
        <v>2257</v>
      </c>
      <c r="B1123" t="s">
        <v>2229</v>
      </c>
      <c r="C1123" s="1">
        <v>36676</v>
      </c>
      <c r="D1123" s="6">
        <v>1917839514</v>
      </c>
      <c r="E1123" t="s">
        <v>11</v>
      </c>
      <c r="F1123" t="s">
        <v>205</v>
      </c>
      <c r="G1123" t="s">
        <v>13</v>
      </c>
      <c r="H1123" t="s">
        <v>566</v>
      </c>
      <c r="I1123" t="s">
        <v>22</v>
      </c>
      <c r="J1123">
        <f t="shared" si="170"/>
        <v>0</v>
      </c>
      <c r="K1123">
        <f t="shared" si="171"/>
        <v>0</v>
      </c>
      <c r="L1123">
        <f t="shared" si="172"/>
        <v>0</v>
      </c>
      <c r="M1123">
        <f t="shared" si="173"/>
        <v>0</v>
      </c>
      <c r="N1123">
        <f t="shared" si="174"/>
        <v>0</v>
      </c>
      <c r="O1123">
        <f t="shared" si="175"/>
        <v>0</v>
      </c>
      <c r="P1123">
        <f t="shared" si="176"/>
        <v>0</v>
      </c>
      <c r="Q1123">
        <f t="shared" si="177"/>
        <v>0</v>
      </c>
      <c r="R1123">
        <f t="shared" si="178"/>
        <v>0</v>
      </c>
      <c r="S1123">
        <f t="shared" si="179"/>
        <v>0</v>
      </c>
    </row>
    <row r="1124" spans="1:19" x14ac:dyDescent="0.3">
      <c r="A1124" t="s">
        <v>1143</v>
      </c>
      <c r="B1124" t="s">
        <v>968</v>
      </c>
      <c r="C1124" s="1">
        <v>19842</v>
      </c>
      <c r="D1124" s="6">
        <v>27529355121</v>
      </c>
      <c r="E1124" t="s">
        <v>25</v>
      </c>
      <c r="F1124" t="s">
        <v>1403</v>
      </c>
      <c r="G1124" t="s">
        <v>44</v>
      </c>
      <c r="H1124" t="s">
        <v>539</v>
      </c>
      <c r="I1124" t="s">
        <v>39</v>
      </c>
      <c r="J1124">
        <f t="shared" si="170"/>
        <v>0</v>
      </c>
      <c r="K1124">
        <f t="shared" si="171"/>
        <v>0</v>
      </c>
      <c r="L1124">
        <f t="shared" si="172"/>
        <v>0</v>
      </c>
      <c r="M1124">
        <f t="shared" si="173"/>
        <v>1</v>
      </c>
      <c r="N1124">
        <f t="shared" si="174"/>
        <v>0</v>
      </c>
      <c r="O1124">
        <f t="shared" si="175"/>
        <v>0</v>
      </c>
      <c r="P1124">
        <f t="shared" si="176"/>
        <v>0</v>
      </c>
      <c r="Q1124">
        <f t="shared" si="177"/>
        <v>0</v>
      </c>
      <c r="R1124">
        <f t="shared" si="178"/>
        <v>0</v>
      </c>
      <c r="S1124">
        <f t="shared" si="179"/>
        <v>0</v>
      </c>
    </row>
    <row r="1125" spans="1:19" x14ac:dyDescent="0.3">
      <c r="A1125" t="s">
        <v>2258</v>
      </c>
      <c r="B1125" t="s">
        <v>1204</v>
      </c>
      <c r="C1125" s="1">
        <v>29180</v>
      </c>
      <c r="D1125" s="6">
        <v>213441771810</v>
      </c>
      <c r="E1125" t="s">
        <v>122</v>
      </c>
      <c r="F1125" t="s">
        <v>338</v>
      </c>
      <c r="G1125" t="s">
        <v>63</v>
      </c>
      <c r="H1125" t="s">
        <v>88</v>
      </c>
      <c r="I1125" t="s">
        <v>15</v>
      </c>
      <c r="J1125">
        <f t="shared" si="170"/>
        <v>1</v>
      </c>
      <c r="K1125">
        <f t="shared" si="171"/>
        <v>0</v>
      </c>
      <c r="L1125">
        <f t="shared" si="172"/>
        <v>0</v>
      </c>
      <c r="M1125">
        <f t="shared" si="173"/>
        <v>0</v>
      </c>
      <c r="N1125">
        <f t="shared" si="174"/>
        <v>0</v>
      </c>
      <c r="O1125">
        <f t="shared" si="175"/>
        <v>0</v>
      </c>
      <c r="P1125">
        <f t="shared" si="176"/>
        <v>0</v>
      </c>
      <c r="Q1125">
        <f t="shared" si="177"/>
        <v>0</v>
      </c>
      <c r="R1125">
        <f t="shared" si="178"/>
        <v>0</v>
      </c>
      <c r="S1125">
        <f t="shared" si="179"/>
        <v>0</v>
      </c>
    </row>
    <row r="1126" spans="1:19" x14ac:dyDescent="0.3">
      <c r="A1126" t="s">
        <v>2259</v>
      </c>
      <c r="B1126" t="s">
        <v>1341</v>
      </c>
      <c r="C1126" s="1">
        <v>38715</v>
      </c>
      <c r="D1126" s="6">
        <v>2396370275</v>
      </c>
      <c r="E1126" t="s">
        <v>52</v>
      </c>
      <c r="F1126" t="s">
        <v>366</v>
      </c>
      <c r="G1126" t="s">
        <v>44</v>
      </c>
      <c r="H1126" t="s">
        <v>2260</v>
      </c>
      <c r="I1126" t="s">
        <v>15</v>
      </c>
      <c r="J1126">
        <f t="shared" si="170"/>
        <v>0</v>
      </c>
      <c r="K1126">
        <f t="shared" si="171"/>
        <v>0</v>
      </c>
      <c r="L1126">
        <f t="shared" si="172"/>
        <v>0</v>
      </c>
      <c r="M1126">
        <f t="shared" si="173"/>
        <v>0</v>
      </c>
      <c r="N1126">
        <f t="shared" si="174"/>
        <v>1</v>
      </c>
      <c r="O1126">
        <f t="shared" si="175"/>
        <v>0</v>
      </c>
      <c r="P1126">
        <f t="shared" si="176"/>
        <v>0</v>
      </c>
      <c r="Q1126">
        <f t="shared" si="177"/>
        <v>0</v>
      </c>
      <c r="R1126">
        <f t="shared" si="178"/>
        <v>0</v>
      </c>
      <c r="S1126">
        <f t="shared" si="179"/>
        <v>0</v>
      </c>
    </row>
    <row r="1127" spans="1:19" x14ac:dyDescent="0.3">
      <c r="A1127" t="s">
        <v>2261</v>
      </c>
      <c r="B1127" t="s">
        <v>1233</v>
      </c>
      <c r="C1127" s="1">
        <v>22432</v>
      </c>
      <c r="D1127" s="6">
        <v>23631842209</v>
      </c>
      <c r="E1127" t="s">
        <v>25</v>
      </c>
      <c r="F1127" t="s">
        <v>76</v>
      </c>
      <c r="G1127" t="s">
        <v>63</v>
      </c>
      <c r="H1127" t="s">
        <v>195</v>
      </c>
      <c r="I1127" t="s">
        <v>15</v>
      </c>
      <c r="J1127">
        <f t="shared" si="170"/>
        <v>0</v>
      </c>
      <c r="K1127">
        <f t="shared" si="171"/>
        <v>0</v>
      </c>
      <c r="L1127">
        <f t="shared" si="172"/>
        <v>1</v>
      </c>
      <c r="M1127">
        <f t="shared" si="173"/>
        <v>0</v>
      </c>
      <c r="N1127">
        <f t="shared" si="174"/>
        <v>0</v>
      </c>
      <c r="O1127">
        <f t="shared" si="175"/>
        <v>0</v>
      </c>
      <c r="P1127">
        <f t="shared" si="176"/>
        <v>0</v>
      </c>
      <c r="Q1127">
        <f t="shared" si="177"/>
        <v>0</v>
      </c>
      <c r="R1127">
        <f t="shared" si="178"/>
        <v>0</v>
      </c>
      <c r="S1127">
        <f t="shared" si="179"/>
        <v>0</v>
      </c>
    </row>
    <row r="1128" spans="1:19" x14ac:dyDescent="0.3">
      <c r="A1128" t="s">
        <v>2262</v>
      </c>
      <c r="B1128" t="s">
        <v>1787</v>
      </c>
      <c r="C1128" s="1">
        <v>31739</v>
      </c>
      <c r="D1128" s="6">
        <v>264028471710</v>
      </c>
      <c r="E1128" t="s">
        <v>11</v>
      </c>
      <c r="F1128" t="s">
        <v>205</v>
      </c>
      <c r="G1128" t="s">
        <v>27</v>
      </c>
      <c r="H1128" t="s">
        <v>386</v>
      </c>
      <c r="I1128" t="s">
        <v>22</v>
      </c>
      <c r="J1128">
        <f t="shared" si="170"/>
        <v>0</v>
      </c>
      <c r="K1128">
        <f t="shared" si="171"/>
        <v>0</v>
      </c>
      <c r="L1128">
        <f t="shared" si="172"/>
        <v>0</v>
      </c>
      <c r="M1128">
        <f t="shared" si="173"/>
        <v>0</v>
      </c>
      <c r="N1128">
        <f t="shared" si="174"/>
        <v>0</v>
      </c>
      <c r="O1128">
        <f t="shared" si="175"/>
        <v>0</v>
      </c>
      <c r="P1128">
        <f t="shared" si="176"/>
        <v>0</v>
      </c>
      <c r="Q1128">
        <f t="shared" si="177"/>
        <v>0</v>
      </c>
      <c r="R1128">
        <f t="shared" si="178"/>
        <v>0</v>
      </c>
      <c r="S1128">
        <f t="shared" si="179"/>
        <v>0</v>
      </c>
    </row>
    <row r="1129" spans="1:19" x14ac:dyDescent="0.3">
      <c r="A1129" t="s">
        <v>2263</v>
      </c>
      <c r="B1129" t="s">
        <v>392</v>
      </c>
      <c r="C1129" s="1">
        <v>12164</v>
      </c>
      <c r="D1129" s="6">
        <v>26975630155</v>
      </c>
      <c r="E1129" t="s">
        <v>57</v>
      </c>
      <c r="F1129" t="s">
        <v>58</v>
      </c>
      <c r="G1129" t="s">
        <v>20</v>
      </c>
      <c r="H1129" t="s">
        <v>463</v>
      </c>
      <c r="I1129" t="s">
        <v>22</v>
      </c>
      <c r="J1129">
        <f t="shared" si="170"/>
        <v>0</v>
      </c>
      <c r="K1129">
        <f t="shared" si="171"/>
        <v>0</v>
      </c>
      <c r="L1129">
        <f t="shared" si="172"/>
        <v>0</v>
      </c>
      <c r="M1129">
        <f t="shared" si="173"/>
        <v>0</v>
      </c>
      <c r="N1129">
        <f t="shared" si="174"/>
        <v>0</v>
      </c>
      <c r="O1129">
        <f t="shared" si="175"/>
        <v>0</v>
      </c>
      <c r="P1129">
        <f t="shared" si="176"/>
        <v>0</v>
      </c>
      <c r="Q1129">
        <f t="shared" si="177"/>
        <v>0</v>
      </c>
      <c r="R1129">
        <f t="shared" si="178"/>
        <v>0</v>
      </c>
      <c r="S1129">
        <f t="shared" si="179"/>
        <v>0</v>
      </c>
    </row>
    <row r="1130" spans="1:19" x14ac:dyDescent="0.3">
      <c r="A1130" t="s">
        <v>2264</v>
      </c>
      <c r="B1130" t="s">
        <v>1823</v>
      </c>
      <c r="C1130" s="1">
        <v>23315</v>
      </c>
      <c r="D1130" s="6">
        <v>2283535983</v>
      </c>
      <c r="E1130" t="s">
        <v>114</v>
      </c>
      <c r="F1130" t="s">
        <v>1483</v>
      </c>
      <c r="G1130" t="s">
        <v>63</v>
      </c>
      <c r="H1130" t="s">
        <v>2265</v>
      </c>
      <c r="I1130" t="s">
        <v>22</v>
      </c>
      <c r="J1130">
        <f t="shared" si="170"/>
        <v>0</v>
      </c>
      <c r="K1130">
        <f t="shared" si="171"/>
        <v>0</v>
      </c>
      <c r="L1130">
        <f t="shared" si="172"/>
        <v>0</v>
      </c>
      <c r="M1130">
        <f t="shared" si="173"/>
        <v>0</v>
      </c>
      <c r="N1130">
        <f t="shared" si="174"/>
        <v>0</v>
      </c>
      <c r="O1130">
        <f t="shared" si="175"/>
        <v>0</v>
      </c>
      <c r="P1130">
        <f t="shared" si="176"/>
        <v>0</v>
      </c>
      <c r="Q1130">
        <f t="shared" si="177"/>
        <v>0</v>
      </c>
      <c r="R1130">
        <f t="shared" si="178"/>
        <v>0</v>
      </c>
      <c r="S1130">
        <f t="shared" si="179"/>
        <v>0</v>
      </c>
    </row>
    <row r="1131" spans="1:19" x14ac:dyDescent="0.3">
      <c r="A1131" t="s">
        <v>1790</v>
      </c>
      <c r="B1131" t="s">
        <v>1181</v>
      </c>
      <c r="C1131" s="1">
        <v>8701</v>
      </c>
      <c r="D1131" s="6">
        <v>28080825166</v>
      </c>
      <c r="E1131" t="s">
        <v>25</v>
      </c>
      <c r="F1131" t="s">
        <v>234</v>
      </c>
      <c r="G1131" t="s">
        <v>13</v>
      </c>
      <c r="H1131" t="s">
        <v>2266</v>
      </c>
      <c r="I1131" t="s">
        <v>15</v>
      </c>
      <c r="J1131">
        <f t="shared" si="170"/>
        <v>0</v>
      </c>
      <c r="K1131">
        <f t="shared" si="171"/>
        <v>0</v>
      </c>
      <c r="L1131">
        <f t="shared" si="172"/>
        <v>1</v>
      </c>
      <c r="M1131">
        <f t="shared" si="173"/>
        <v>0</v>
      </c>
      <c r="N1131">
        <f t="shared" si="174"/>
        <v>0</v>
      </c>
      <c r="O1131">
        <f t="shared" si="175"/>
        <v>0</v>
      </c>
      <c r="P1131">
        <f t="shared" si="176"/>
        <v>0</v>
      </c>
      <c r="Q1131">
        <f t="shared" si="177"/>
        <v>0</v>
      </c>
      <c r="R1131">
        <f t="shared" si="178"/>
        <v>0</v>
      </c>
      <c r="S1131">
        <f t="shared" si="179"/>
        <v>0</v>
      </c>
    </row>
    <row r="1132" spans="1:19" x14ac:dyDescent="0.3">
      <c r="A1132" t="s">
        <v>2267</v>
      </c>
      <c r="B1132" t="s">
        <v>1236</v>
      </c>
      <c r="C1132" s="1">
        <v>24841</v>
      </c>
      <c r="D1132" s="6">
        <v>27070347114</v>
      </c>
      <c r="E1132" t="s">
        <v>52</v>
      </c>
      <c r="F1132" t="s">
        <v>168</v>
      </c>
      <c r="G1132" t="s">
        <v>27</v>
      </c>
      <c r="H1132" t="s">
        <v>2268</v>
      </c>
      <c r="I1132" t="s">
        <v>15</v>
      </c>
      <c r="J1132">
        <f t="shared" si="170"/>
        <v>0</v>
      </c>
      <c r="K1132">
        <f t="shared" si="171"/>
        <v>0</v>
      </c>
      <c r="L1132">
        <f t="shared" si="172"/>
        <v>0</v>
      </c>
      <c r="M1132">
        <f t="shared" si="173"/>
        <v>0</v>
      </c>
      <c r="N1132">
        <f t="shared" si="174"/>
        <v>1</v>
      </c>
      <c r="O1132">
        <f t="shared" si="175"/>
        <v>0</v>
      </c>
      <c r="P1132">
        <f t="shared" si="176"/>
        <v>0</v>
      </c>
      <c r="Q1132">
        <f t="shared" si="177"/>
        <v>0</v>
      </c>
      <c r="R1132">
        <f t="shared" si="178"/>
        <v>0</v>
      </c>
      <c r="S1132">
        <f t="shared" si="179"/>
        <v>0</v>
      </c>
    </row>
    <row r="1133" spans="1:19" x14ac:dyDescent="0.3">
      <c r="A1133" t="s">
        <v>2269</v>
      </c>
      <c r="B1133" t="s">
        <v>2270</v>
      </c>
      <c r="C1133" s="1">
        <v>38166</v>
      </c>
      <c r="D1133" s="6">
        <v>2093460351</v>
      </c>
      <c r="E1133" t="s">
        <v>328</v>
      </c>
      <c r="F1133" t="s">
        <v>329</v>
      </c>
      <c r="G1133" t="s">
        <v>27</v>
      </c>
      <c r="H1133" t="s">
        <v>491</v>
      </c>
      <c r="I1133" t="s">
        <v>39</v>
      </c>
      <c r="J1133">
        <f t="shared" si="170"/>
        <v>0</v>
      </c>
      <c r="K1133">
        <f t="shared" si="171"/>
        <v>0</v>
      </c>
      <c r="L1133">
        <f t="shared" si="172"/>
        <v>0</v>
      </c>
      <c r="M1133">
        <f t="shared" si="173"/>
        <v>0</v>
      </c>
      <c r="N1133">
        <f t="shared" si="174"/>
        <v>0</v>
      </c>
      <c r="O1133">
        <f t="shared" si="175"/>
        <v>0</v>
      </c>
      <c r="P1133">
        <f t="shared" si="176"/>
        <v>0</v>
      </c>
      <c r="Q1133">
        <f t="shared" si="177"/>
        <v>0</v>
      </c>
      <c r="R1133">
        <f t="shared" si="178"/>
        <v>0</v>
      </c>
      <c r="S1133">
        <f t="shared" si="179"/>
        <v>1</v>
      </c>
    </row>
    <row r="1134" spans="1:19" x14ac:dyDescent="0.3">
      <c r="A1134" t="s">
        <v>2271</v>
      </c>
      <c r="B1134" t="s">
        <v>1111</v>
      </c>
      <c r="C1134" s="1">
        <v>23650</v>
      </c>
      <c r="D1134" s="6">
        <v>29608062610</v>
      </c>
      <c r="E1134" t="s">
        <v>193</v>
      </c>
      <c r="F1134" t="s">
        <v>238</v>
      </c>
      <c r="G1134" t="s">
        <v>27</v>
      </c>
      <c r="H1134" t="s">
        <v>1054</v>
      </c>
      <c r="I1134" t="s">
        <v>22</v>
      </c>
      <c r="J1134">
        <f t="shared" si="170"/>
        <v>0</v>
      </c>
      <c r="K1134">
        <f t="shared" si="171"/>
        <v>0</v>
      </c>
      <c r="L1134">
        <f t="shared" si="172"/>
        <v>0</v>
      </c>
      <c r="M1134">
        <f t="shared" si="173"/>
        <v>0</v>
      </c>
      <c r="N1134">
        <f t="shared" si="174"/>
        <v>0</v>
      </c>
      <c r="O1134">
        <f t="shared" si="175"/>
        <v>0</v>
      </c>
      <c r="P1134">
        <f t="shared" si="176"/>
        <v>0</v>
      </c>
      <c r="Q1134">
        <f t="shared" si="177"/>
        <v>0</v>
      </c>
      <c r="R1134">
        <f t="shared" si="178"/>
        <v>0</v>
      </c>
      <c r="S1134">
        <f t="shared" si="179"/>
        <v>0</v>
      </c>
    </row>
    <row r="1135" spans="1:19" x14ac:dyDescent="0.3">
      <c r="A1135" t="s">
        <v>2272</v>
      </c>
      <c r="B1135" t="s">
        <v>1027</v>
      </c>
      <c r="C1135" s="1">
        <v>12307</v>
      </c>
      <c r="D1135" s="6">
        <v>22513521138</v>
      </c>
      <c r="E1135" t="s">
        <v>149</v>
      </c>
      <c r="F1135" t="s">
        <v>673</v>
      </c>
      <c r="G1135" t="s">
        <v>27</v>
      </c>
      <c r="H1135" t="s">
        <v>759</v>
      </c>
      <c r="I1135" t="s">
        <v>39</v>
      </c>
      <c r="J1135">
        <f t="shared" si="170"/>
        <v>0</v>
      </c>
      <c r="K1135">
        <f t="shared" si="171"/>
        <v>0</v>
      </c>
      <c r="L1135">
        <f t="shared" si="172"/>
        <v>0</v>
      </c>
      <c r="M1135">
        <f t="shared" si="173"/>
        <v>0</v>
      </c>
      <c r="N1135">
        <f t="shared" si="174"/>
        <v>0</v>
      </c>
      <c r="O1135">
        <f t="shared" si="175"/>
        <v>0</v>
      </c>
      <c r="P1135">
        <f t="shared" si="176"/>
        <v>0</v>
      </c>
      <c r="Q1135">
        <f t="shared" si="177"/>
        <v>1</v>
      </c>
      <c r="R1135">
        <f t="shared" si="178"/>
        <v>0</v>
      </c>
      <c r="S1135">
        <f t="shared" si="179"/>
        <v>0</v>
      </c>
    </row>
    <row r="1136" spans="1:19" x14ac:dyDescent="0.3">
      <c r="A1136" t="s">
        <v>2273</v>
      </c>
      <c r="B1136" t="s">
        <v>215</v>
      </c>
      <c r="C1136" s="1">
        <v>42900</v>
      </c>
      <c r="D1136" s="6">
        <v>21877998167</v>
      </c>
      <c r="E1136" t="s">
        <v>154</v>
      </c>
      <c r="F1136" t="s">
        <v>178</v>
      </c>
      <c r="G1136" t="s">
        <v>27</v>
      </c>
      <c r="H1136" t="s">
        <v>1395</v>
      </c>
      <c r="I1136" t="s">
        <v>39</v>
      </c>
      <c r="J1136">
        <f t="shared" si="170"/>
        <v>0</v>
      </c>
      <c r="K1136">
        <f t="shared" si="171"/>
        <v>0</v>
      </c>
      <c r="L1136">
        <f t="shared" si="172"/>
        <v>0</v>
      </c>
      <c r="M1136">
        <f t="shared" si="173"/>
        <v>1</v>
      </c>
      <c r="N1136">
        <f t="shared" si="174"/>
        <v>0</v>
      </c>
      <c r="O1136">
        <f t="shared" si="175"/>
        <v>0</v>
      </c>
      <c r="P1136">
        <f t="shared" si="176"/>
        <v>0</v>
      </c>
      <c r="Q1136">
        <f t="shared" si="177"/>
        <v>0</v>
      </c>
      <c r="R1136">
        <f t="shared" si="178"/>
        <v>0</v>
      </c>
      <c r="S1136">
        <f t="shared" si="179"/>
        <v>0</v>
      </c>
    </row>
    <row r="1137" spans="1:19" x14ac:dyDescent="0.3">
      <c r="A1137" t="s">
        <v>2274</v>
      </c>
      <c r="B1137" t="s">
        <v>2071</v>
      </c>
      <c r="C1137" s="1">
        <v>19461</v>
      </c>
      <c r="D1137" s="6">
        <v>2884304496</v>
      </c>
      <c r="E1137" t="s">
        <v>25</v>
      </c>
      <c r="F1137" t="s">
        <v>76</v>
      </c>
      <c r="G1137" t="s">
        <v>44</v>
      </c>
      <c r="H1137" t="s">
        <v>1777</v>
      </c>
      <c r="I1137" t="s">
        <v>39</v>
      </c>
      <c r="J1137">
        <f t="shared" si="170"/>
        <v>0</v>
      </c>
      <c r="K1137">
        <f t="shared" si="171"/>
        <v>0</v>
      </c>
      <c r="L1137">
        <f t="shared" si="172"/>
        <v>0</v>
      </c>
      <c r="M1137">
        <f t="shared" si="173"/>
        <v>1</v>
      </c>
      <c r="N1137">
        <f t="shared" si="174"/>
        <v>0</v>
      </c>
      <c r="O1137">
        <f t="shared" si="175"/>
        <v>0</v>
      </c>
      <c r="P1137">
        <f t="shared" si="176"/>
        <v>0</v>
      </c>
      <c r="Q1137">
        <f t="shared" si="177"/>
        <v>0</v>
      </c>
      <c r="R1137">
        <f t="shared" si="178"/>
        <v>0</v>
      </c>
      <c r="S1137">
        <f t="shared" si="179"/>
        <v>0</v>
      </c>
    </row>
    <row r="1138" spans="1:19" x14ac:dyDescent="0.3">
      <c r="A1138" t="s">
        <v>2275</v>
      </c>
      <c r="B1138" t="s">
        <v>1832</v>
      </c>
      <c r="C1138" s="1">
        <v>28907</v>
      </c>
      <c r="D1138" s="6">
        <v>2041816238</v>
      </c>
      <c r="E1138" t="s">
        <v>193</v>
      </c>
      <c r="F1138" t="s">
        <v>638</v>
      </c>
      <c r="G1138" t="s">
        <v>27</v>
      </c>
      <c r="H1138" t="s">
        <v>1093</v>
      </c>
      <c r="I1138" t="s">
        <v>22</v>
      </c>
      <c r="J1138">
        <f t="shared" si="170"/>
        <v>0</v>
      </c>
      <c r="K1138">
        <f t="shared" si="171"/>
        <v>0</v>
      </c>
      <c r="L1138">
        <f t="shared" si="172"/>
        <v>0</v>
      </c>
      <c r="M1138">
        <f t="shared" si="173"/>
        <v>0</v>
      </c>
      <c r="N1138">
        <f t="shared" si="174"/>
        <v>0</v>
      </c>
      <c r="O1138">
        <f t="shared" si="175"/>
        <v>0</v>
      </c>
      <c r="P1138">
        <f t="shared" si="176"/>
        <v>0</v>
      </c>
      <c r="Q1138">
        <f t="shared" si="177"/>
        <v>0</v>
      </c>
      <c r="R1138">
        <f t="shared" si="178"/>
        <v>0</v>
      </c>
      <c r="S1138">
        <f t="shared" si="179"/>
        <v>0</v>
      </c>
    </row>
    <row r="1139" spans="1:19" x14ac:dyDescent="0.3">
      <c r="A1139" t="s">
        <v>2276</v>
      </c>
      <c r="B1139" t="s">
        <v>75</v>
      </c>
      <c r="C1139" s="1">
        <v>23744</v>
      </c>
      <c r="D1139" s="6">
        <v>23849507111</v>
      </c>
      <c r="E1139" t="s">
        <v>25</v>
      </c>
      <c r="F1139" t="s">
        <v>224</v>
      </c>
      <c r="G1139" t="s">
        <v>20</v>
      </c>
      <c r="H1139" t="s">
        <v>1745</v>
      </c>
      <c r="I1139" t="s">
        <v>22</v>
      </c>
      <c r="J1139">
        <f t="shared" si="170"/>
        <v>0</v>
      </c>
      <c r="K1139">
        <f t="shared" si="171"/>
        <v>0</v>
      </c>
      <c r="L1139">
        <f t="shared" si="172"/>
        <v>0</v>
      </c>
      <c r="M1139">
        <f t="shared" si="173"/>
        <v>0</v>
      </c>
      <c r="N1139">
        <f t="shared" si="174"/>
        <v>0</v>
      </c>
      <c r="O1139">
        <f t="shared" si="175"/>
        <v>0</v>
      </c>
      <c r="P1139">
        <f t="shared" si="176"/>
        <v>0</v>
      </c>
      <c r="Q1139">
        <f t="shared" si="177"/>
        <v>0</v>
      </c>
      <c r="R1139">
        <f t="shared" si="178"/>
        <v>0</v>
      </c>
      <c r="S1139">
        <f t="shared" si="179"/>
        <v>0</v>
      </c>
    </row>
    <row r="1140" spans="1:19" x14ac:dyDescent="0.3">
      <c r="A1140" t="s">
        <v>78</v>
      </c>
      <c r="B1140" t="s">
        <v>773</v>
      </c>
      <c r="C1140" s="1">
        <v>37688</v>
      </c>
      <c r="D1140" s="6">
        <v>20948915410</v>
      </c>
      <c r="E1140" t="s">
        <v>11</v>
      </c>
      <c r="F1140" t="s">
        <v>403</v>
      </c>
      <c r="G1140" t="s">
        <v>27</v>
      </c>
      <c r="H1140" t="s">
        <v>1836</v>
      </c>
      <c r="I1140" t="s">
        <v>15</v>
      </c>
      <c r="J1140">
        <f t="shared" si="170"/>
        <v>1</v>
      </c>
      <c r="K1140">
        <f t="shared" si="171"/>
        <v>0</v>
      </c>
      <c r="L1140">
        <f t="shared" si="172"/>
        <v>0</v>
      </c>
      <c r="M1140">
        <f t="shared" si="173"/>
        <v>0</v>
      </c>
      <c r="N1140">
        <f t="shared" si="174"/>
        <v>0</v>
      </c>
      <c r="O1140">
        <f t="shared" si="175"/>
        <v>0</v>
      </c>
      <c r="P1140">
        <f t="shared" si="176"/>
        <v>0</v>
      </c>
      <c r="Q1140">
        <f t="shared" si="177"/>
        <v>0</v>
      </c>
      <c r="R1140">
        <f t="shared" si="178"/>
        <v>0</v>
      </c>
      <c r="S1140">
        <f t="shared" si="179"/>
        <v>0</v>
      </c>
    </row>
    <row r="1141" spans="1:19" x14ac:dyDescent="0.3">
      <c r="A1141" t="s">
        <v>2277</v>
      </c>
      <c r="B1141" t="s">
        <v>1116</v>
      </c>
      <c r="C1141" s="1">
        <v>11464</v>
      </c>
      <c r="D1141" s="6">
        <v>2078810958</v>
      </c>
      <c r="E1141" t="s">
        <v>42</v>
      </c>
      <c r="F1141" t="s">
        <v>198</v>
      </c>
      <c r="G1141" t="s">
        <v>27</v>
      </c>
      <c r="H1141" t="s">
        <v>1215</v>
      </c>
      <c r="I1141" t="s">
        <v>22</v>
      </c>
      <c r="J1141">
        <f t="shared" si="170"/>
        <v>0</v>
      </c>
      <c r="K1141">
        <f t="shared" si="171"/>
        <v>0</v>
      </c>
      <c r="L1141">
        <f t="shared" si="172"/>
        <v>0</v>
      </c>
      <c r="M1141">
        <f t="shared" si="173"/>
        <v>0</v>
      </c>
      <c r="N1141">
        <f t="shared" si="174"/>
        <v>0</v>
      </c>
      <c r="O1141">
        <f t="shared" si="175"/>
        <v>0</v>
      </c>
      <c r="P1141">
        <f t="shared" si="176"/>
        <v>0</v>
      </c>
      <c r="Q1141">
        <f t="shared" si="177"/>
        <v>0</v>
      </c>
      <c r="R1141">
        <f t="shared" si="178"/>
        <v>0</v>
      </c>
      <c r="S1141">
        <f t="shared" si="179"/>
        <v>0</v>
      </c>
    </row>
    <row r="1142" spans="1:19" x14ac:dyDescent="0.3">
      <c r="A1142" t="s">
        <v>1516</v>
      </c>
      <c r="B1142" t="s">
        <v>1740</v>
      </c>
      <c r="C1142" s="1">
        <v>29676</v>
      </c>
      <c r="D1142" s="6">
        <v>29051044144</v>
      </c>
      <c r="E1142" t="s">
        <v>86</v>
      </c>
      <c r="F1142" t="s">
        <v>449</v>
      </c>
      <c r="G1142" t="s">
        <v>63</v>
      </c>
      <c r="H1142" t="s">
        <v>2278</v>
      </c>
      <c r="I1142" t="s">
        <v>22</v>
      </c>
      <c r="J1142">
        <f t="shared" si="170"/>
        <v>0</v>
      </c>
      <c r="K1142">
        <f t="shared" si="171"/>
        <v>0</v>
      </c>
      <c r="L1142">
        <f t="shared" si="172"/>
        <v>0</v>
      </c>
      <c r="M1142">
        <f t="shared" si="173"/>
        <v>0</v>
      </c>
      <c r="N1142">
        <f t="shared" si="174"/>
        <v>0</v>
      </c>
      <c r="O1142">
        <f t="shared" si="175"/>
        <v>0</v>
      </c>
      <c r="P1142">
        <f t="shared" si="176"/>
        <v>0</v>
      </c>
      <c r="Q1142">
        <f t="shared" si="177"/>
        <v>0</v>
      </c>
      <c r="R1142">
        <f t="shared" si="178"/>
        <v>0</v>
      </c>
      <c r="S1142">
        <f t="shared" si="179"/>
        <v>0</v>
      </c>
    </row>
    <row r="1143" spans="1:19" x14ac:dyDescent="0.3">
      <c r="A1143" t="s">
        <v>2279</v>
      </c>
      <c r="B1143" t="s">
        <v>952</v>
      </c>
      <c r="C1143" s="1">
        <v>31736</v>
      </c>
      <c r="D1143" s="6">
        <v>28250231217</v>
      </c>
      <c r="E1143" t="s">
        <v>57</v>
      </c>
      <c r="F1143" t="s">
        <v>385</v>
      </c>
      <c r="G1143" t="s">
        <v>20</v>
      </c>
      <c r="H1143" t="s">
        <v>611</v>
      </c>
      <c r="I1143" t="s">
        <v>39</v>
      </c>
      <c r="J1143">
        <f t="shared" si="170"/>
        <v>0</v>
      </c>
      <c r="K1143">
        <f t="shared" si="171"/>
        <v>0</v>
      </c>
      <c r="L1143">
        <f t="shared" si="172"/>
        <v>0</v>
      </c>
      <c r="M1143">
        <f t="shared" si="173"/>
        <v>1</v>
      </c>
      <c r="N1143">
        <f t="shared" si="174"/>
        <v>0</v>
      </c>
      <c r="O1143">
        <f t="shared" si="175"/>
        <v>0</v>
      </c>
      <c r="P1143">
        <f t="shared" si="176"/>
        <v>0</v>
      </c>
      <c r="Q1143">
        <f t="shared" si="177"/>
        <v>0</v>
      </c>
      <c r="R1143">
        <f t="shared" si="178"/>
        <v>0</v>
      </c>
      <c r="S1143">
        <f t="shared" si="179"/>
        <v>0</v>
      </c>
    </row>
    <row r="1144" spans="1:19" x14ac:dyDescent="0.3">
      <c r="A1144" t="s">
        <v>2280</v>
      </c>
      <c r="B1144" t="s">
        <v>2281</v>
      </c>
      <c r="C1144" s="1">
        <v>13031</v>
      </c>
      <c r="D1144" s="6">
        <v>2992072088</v>
      </c>
      <c r="E1144" t="s">
        <v>149</v>
      </c>
      <c r="F1144" t="s">
        <v>186</v>
      </c>
      <c r="G1144" t="s">
        <v>27</v>
      </c>
      <c r="H1144" t="s">
        <v>463</v>
      </c>
      <c r="I1144" t="s">
        <v>15</v>
      </c>
      <c r="J1144">
        <f t="shared" si="170"/>
        <v>0</v>
      </c>
      <c r="K1144">
        <f t="shared" si="171"/>
        <v>0</v>
      </c>
      <c r="L1144">
        <f t="shared" si="172"/>
        <v>0</v>
      </c>
      <c r="M1144">
        <f t="shared" si="173"/>
        <v>0</v>
      </c>
      <c r="N1144">
        <f t="shared" si="174"/>
        <v>0</v>
      </c>
      <c r="O1144">
        <f t="shared" si="175"/>
        <v>0</v>
      </c>
      <c r="P1144">
        <f t="shared" si="176"/>
        <v>1</v>
      </c>
      <c r="Q1144">
        <f t="shared" si="177"/>
        <v>0</v>
      </c>
      <c r="R1144">
        <f t="shared" si="178"/>
        <v>0</v>
      </c>
      <c r="S1144">
        <f t="shared" si="179"/>
        <v>0</v>
      </c>
    </row>
    <row r="1145" spans="1:19" x14ac:dyDescent="0.3">
      <c r="A1145" t="s">
        <v>2282</v>
      </c>
      <c r="B1145" t="s">
        <v>2283</v>
      </c>
      <c r="C1145" s="1">
        <v>42742</v>
      </c>
      <c r="D1145" s="6">
        <v>2845207489</v>
      </c>
      <c r="E1145" t="s">
        <v>11</v>
      </c>
      <c r="F1145" t="s">
        <v>2236</v>
      </c>
      <c r="G1145" t="s">
        <v>44</v>
      </c>
      <c r="H1145" t="s">
        <v>1228</v>
      </c>
      <c r="I1145" t="s">
        <v>39</v>
      </c>
      <c r="J1145">
        <f t="shared" si="170"/>
        <v>0</v>
      </c>
      <c r="K1145">
        <f t="shared" si="171"/>
        <v>1</v>
      </c>
      <c r="L1145">
        <f t="shared" si="172"/>
        <v>0</v>
      </c>
      <c r="M1145">
        <f t="shared" si="173"/>
        <v>0</v>
      </c>
      <c r="N1145">
        <f t="shared" si="174"/>
        <v>0</v>
      </c>
      <c r="O1145">
        <f t="shared" si="175"/>
        <v>0</v>
      </c>
      <c r="P1145">
        <f t="shared" si="176"/>
        <v>0</v>
      </c>
      <c r="Q1145">
        <f t="shared" si="177"/>
        <v>0</v>
      </c>
      <c r="R1145">
        <f t="shared" si="178"/>
        <v>0</v>
      </c>
      <c r="S1145">
        <f t="shared" si="179"/>
        <v>0</v>
      </c>
    </row>
    <row r="1146" spans="1:19" x14ac:dyDescent="0.3">
      <c r="A1146" t="s">
        <v>2284</v>
      </c>
      <c r="B1146" t="s">
        <v>2285</v>
      </c>
      <c r="C1146" s="1">
        <v>8673</v>
      </c>
      <c r="D1146" s="6">
        <v>28397662184</v>
      </c>
      <c r="E1146" t="s">
        <v>135</v>
      </c>
      <c r="F1146" t="s">
        <v>136</v>
      </c>
      <c r="G1146" t="s">
        <v>13</v>
      </c>
      <c r="H1146" t="s">
        <v>2286</v>
      </c>
      <c r="I1146" t="s">
        <v>15</v>
      </c>
      <c r="J1146">
        <f t="shared" si="170"/>
        <v>0</v>
      </c>
      <c r="K1146">
        <f t="shared" si="171"/>
        <v>0</v>
      </c>
      <c r="L1146">
        <f t="shared" si="172"/>
        <v>0</v>
      </c>
      <c r="M1146">
        <f t="shared" si="173"/>
        <v>0</v>
      </c>
      <c r="N1146">
        <f t="shared" si="174"/>
        <v>1</v>
      </c>
      <c r="O1146">
        <f t="shared" si="175"/>
        <v>0</v>
      </c>
      <c r="P1146">
        <f t="shared" si="176"/>
        <v>0</v>
      </c>
      <c r="Q1146">
        <f t="shared" si="177"/>
        <v>0</v>
      </c>
      <c r="R1146">
        <f t="shared" si="178"/>
        <v>0</v>
      </c>
      <c r="S1146">
        <f t="shared" si="179"/>
        <v>0</v>
      </c>
    </row>
    <row r="1147" spans="1:19" x14ac:dyDescent="0.3">
      <c r="A1147" t="s">
        <v>16</v>
      </c>
      <c r="B1147" t="s">
        <v>1520</v>
      </c>
      <c r="C1147" s="1">
        <v>34963</v>
      </c>
      <c r="D1147" s="6">
        <v>22855182136</v>
      </c>
      <c r="E1147" t="s">
        <v>86</v>
      </c>
      <c r="F1147" t="s">
        <v>449</v>
      </c>
      <c r="G1147" t="s">
        <v>13</v>
      </c>
      <c r="H1147" t="s">
        <v>1091</v>
      </c>
      <c r="I1147" t="s">
        <v>22</v>
      </c>
      <c r="J1147">
        <f t="shared" si="170"/>
        <v>0</v>
      </c>
      <c r="K1147">
        <f t="shared" si="171"/>
        <v>0</v>
      </c>
      <c r="L1147">
        <f t="shared" si="172"/>
        <v>0</v>
      </c>
      <c r="M1147">
        <f t="shared" si="173"/>
        <v>0</v>
      </c>
      <c r="N1147">
        <f t="shared" si="174"/>
        <v>0</v>
      </c>
      <c r="O1147">
        <f t="shared" si="175"/>
        <v>0</v>
      </c>
      <c r="P1147">
        <f t="shared" si="176"/>
        <v>0</v>
      </c>
      <c r="Q1147">
        <f t="shared" si="177"/>
        <v>0</v>
      </c>
      <c r="R1147">
        <f t="shared" si="178"/>
        <v>0</v>
      </c>
      <c r="S1147">
        <f t="shared" si="179"/>
        <v>0</v>
      </c>
    </row>
    <row r="1148" spans="1:19" x14ac:dyDescent="0.3">
      <c r="A1148" t="s">
        <v>2287</v>
      </c>
      <c r="B1148" t="s">
        <v>902</v>
      </c>
      <c r="C1148" s="1">
        <v>25426</v>
      </c>
      <c r="D1148" s="6">
        <v>19452154110</v>
      </c>
      <c r="E1148" t="s">
        <v>149</v>
      </c>
      <c r="F1148" t="s">
        <v>544</v>
      </c>
      <c r="G1148" t="s">
        <v>63</v>
      </c>
      <c r="H1148" t="s">
        <v>1949</v>
      </c>
      <c r="I1148" t="s">
        <v>39</v>
      </c>
      <c r="J1148">
        <f t="shared" si="170"/>
        <v>0</v>
      </c>
      <c r="K1148">
        <f t="shared" si="171"/>
        <v>0</v>
      </c>
      <c r="L1148">
        <f t="shared" si="172"/>
        <v>0</v>
      </c>
      <c r="M1148">
        <f t="shared" si="173"/>
        <v>0</v>
      </c>
      <c r="N1148">
        <f t="shared" si="174"/>
        <v>0</v>
      </c>
      <c r="O1148">
        <f t="shared" si="175"/>
        <v>0</v>
      </c>
      <c r="P1148">
        <f t="shared" si="176"/>
        <v>0</v>
      </c>
      <c r="Q1148">
        <f t="shared" si="177"/>
        <v>1</v>
      </c>
      <c r="R1148">
        <f t="shared" si="178"/>
        <v>0</v>
      </c>
      <c r="S1148">
        <f t="shared" si="179"/>
        <v>0</v>
      </c>
    </row>
    <row r="1149" spans="1:19" x14ac:dyDescent="0.3">
      <c r="A1149" t="s">
        <v>2288</v>
      </c>
      <c r="B1149" t="s">
        <v>81</v>
      </c>
      <c r="C1149" s="1">
        <v>12529</v>
      </c>
      <c r="D1149" s="6">
        <v>24851121194</v>
      </c>
      <c r="E1149" t="s">
        <v>91</v>
      </c>
      <c r="F1149" t="s">
        <v>145</v>
      </c>
      <c r="G1149" t="s">
        <v>63</v>
      </c>
      <c r="H1149" t="s">
        <v>1600</v>
      </c>
      <c r="I1149" t="s">
        <v>15</v>
      </c>
      <c r="J1149">
        <f t="shared" si="170"/>
        <v>0</v>
      </c>
      <c r="K1149">
        <f t="shared" si="171"/>
        <v>0</v>
      </c>
      <c r="L1149">
        <f t="shared" si="172"/>
        <v>0</v>
      </c>
      <c r="M1149">
        <f t="shared" si="173"/>
        <v>0</v>
      </c>
      <c r="N1149">
        <f t="shared" si="174"/>
        <v>1</v>
      </c>
      <c r="O1149">
        <f t="shared" si="175"/>
        <v>0</v>
      </c>
      <c r="P1149">
        <f t="shared" si="176"/>
        <v>0</v>
      </c>
      <c r="Q1149">
        <f t="shared" si="177"/>
        <v>0</v>
      </c>
      <c r="R1149">
        <f t="shared" si="178"/>
        <v>0</v>
      </c>
      <c r="S1149">
        <f t="shared" si="179"/>
        <v>0</v>
      </c>
    </row>
    <row r="1150" spans="1:19" x14ac:dyDescent="0.3">
      <c r="A1150" t="s">
        <v>2289</v>
      </c>
      <c r="B1150" t="s">
        <v>543</v>
      </c>
      <c r="C1150" s="1">
        <v>8725</v>
      </c>
      <c r="D1150" s="6">
        <v>28996826195</v>
      </c>
      <c r="E1150" t="s">
        <v>11</v>
      </c>
      <c r="F1150" t="s">
        <v>403</v>
      </c>
      <c r="G1150" t="s">
        <v>27</v>
      </c>
      <c r="H1150" t="s">
        <v>1476</v>
      </c>
      <c r="I1150" t="s">
        <v>39</v>
      </c>
      <c r="J1150">
        <f t="shared" si="170"/>
        <v>0</v>
      </c>
      <c r="K1150">
        <f t="shared" si="171"/>
        <v>1</v>
      </c>
      <c r="L1150">
        <f t="shared" si="172"/>
        <v>0</v>
      </c>
      <c r="M1150">
        <f t="shared" si="173"/>
        <v>0</v>
      </c>
      <c r="N1150">
        <f t="shared" si="174"/>
        <v>0</v>
      </c>
      <c r="O1150">
        <f t="shared" si="175"/>
        <v>0</v>
      </c>
      <c r="P1150">
        <f t="shared" si="176"/>
        <v>0</v>
      </c>
      <c r="Q1150">
        <f t="shared" si="177"/>
        <v>0</v>
      </c>
      <c r="R1150">
        <f t="shared" si="178"/>
        <v>0</v>
      </c>
      <c r="S1150">
        <f t="shared" si="179"/>
        <v>0</v>
      </c>
    </row>
    <row r="1151" spans="1:19" x14ac:dyDescent="0.3">
      <c r="A1151" t="s">
        <v>896</v>
      </c>
      <c r="B1151" t="s">
        <v>1130</v>
      </c>
      <c r="C1151" s="1">
        <v>35461</v>
      </c>
      <c r="D1151" s="6">
        <v>2092669663</v>
      </c>
      <c r="E1151" t="s">
        <v>149</v>
      </c>
      <c r="F1151" t="s">
        <v>186</v>
      </c>
      <c r="G1151" t="s">
        <v>44</v>
      </c>
      <c r="H1151" t="s">
        <v>68</v>
      </c>
      <c r="I1151" t="s">
        <v>22</v>
      </c>
      <c r="J1151">
        <f t="shared" si="170"/>
        <v>0</v>
      </c>
      <c r="K1151">
        <f t="shared" si="171"/>
        <v>0</v>
      </c>
      <c r="L1151">
        <f t="shared" si="172"/>
        <v>0</v>
      </c>
      <c r="M1151">
        <f t="shared" si="173"/>
        <v>0</v>
      </c>
      <c r="N1151">
        <f t="shared" si="174"/>
        <v>0</v>
      </c>
      <c r="O1151">
        <f t="shared" si="175"/>
        <v>0</v>
      </c>
      <c r="P1151">
        <f t="shared" si="176"/>
        <v>0</v>
      </c>
      <c r="Q1151">
        <f t="shared" si="177"/>
        <v>0</v>
      </c>
      <c r="R1151">
        <f t="shared" si="178"/>
        <v>0</v>
      </c>
      <c r="S1151">
        <f t="shared" si="179"/>
        <v>0</v>
      </c>
    </row>
    <row r="1152" spans="1:19" x14ac:dyDescent="0.3">
      <c r="A1152" t="s">
        <v>2290</v>
      </c>
      <c r="B1152" t="s">
        <v>332</v>
      </c>
      <c r="C1152" s="1">
        <v>24247</v>
      </c>
      <c r="D1152" s="6">
        <v>21850588141</v>
      </c>
      <c r="E1152" t="s">
        <v>25</v>
      </c>
      <c r="F1152" t="s">
        <v>98</v>
      </c>
      <c r="G1152" t="s">
        <v>44</v>
      </c>
      <c r="H1152" t="s">
        <v>872</v>
      </c>
      <c r="I1152" t="s">
        <v>15</v>
      </c>
      <c r="J1152">
        <f t="shared" si="170"/>
        <v>0</v>
      </c>
      <c r="K1152">
        <f t="shared" si="171"/>
        <v>0</v>
      </c>
      <c r="L1152">
        <f t="shared" si="172"/>
        <v>1</v>
      </c>
      <c r="M1152">
        <f t="shared" si="173"/>
        <v>0</v>
      </c>
      <c r="N1152">
        <f t="shared" si="174"/>
        <v>0</v>
      </c>
      <c r="O1152">
        <f t="shared" si="175"/>
        <v>0</v>
      </c>
      <c r="P1152">
        <f t="shared" si="176"/>
        <v>0</v>
      </c>
      <c r="Q1152">
        <f t="shared" si="177"/>
        <v>0</v>
      </c>
      <c r="R1152">
        <f t="shared" si="178"/>
        <v>0</v>
      </c>
      <c r="S1152">
        <f t="shared" si="179"/>
        <v>0</v>
      </c>
    </row>
    <row r="1153" spans="1:19" x14ac:dyDescent="0.3">
      <c r="A1153" t="s">
        <v>375</v>
      </c>
      <c r="B1153" t="s">
        <v>925</v>
      </c>
      <c r="C1153" s="1">
        <v>28994</v>
      </c>
      <c r="D1153" s="6">
        <v>22074281210</v>
      </c>
      <c r="E1153" t="s">
        <v>11</v>
      </c>
      <c r="F1153" t="s">
        <v>11</v>
      </c>
      <c r="G1153" t="s">
        <v>20</v>
      </c>
      <c r="H1153" t="s">
        <v>116</v>
      </c>
      <c r="I1153" t="s">
        <v>15</v>
      </c>
      <c r="J1153">
        <f t="shared" si="170"/>
        <v>1</v>
      </c>
      <c r="K1153">
        <f t="shared" si="171"/>
        <v>0</v>
      </c>
      <c r="L1153">
        <f t="shared" si="172"/>
        <v>0</v>
      </c>
      <c r="M1153">
        <f t="shared" si="173"/>
        <v>0</v>
      </c>
      <c r="N1153">
        <f t="shared" si="174"/>
        <v>0</v>
      </c>
      <c r="O1153">
        <f t="shared" si="175"/>
        <v>0</v>
      </c>
      <c r="P1153">
        <f t="shared" si="176"/>
        <v>0</v>
      </c>
      <c r="Q1153">
        <f t="shared" si="177"/>
        <v>0</v>
      </c>
      <c r="R1153">
        <f t="shared" si="178"/>
        <v>0</v>
      </c>
      <c r="S1153">
        <f t="shared" si="179"/>
        <v>0</v>
      </c>
    </row>
    <row r="1154" spans="1:19" x14ac:dyDescent="0.3">
      <c r="A1154" t="s">
        <v>2291</v>
      </c>
      <c r="B1154" t="s">
        <v>384</v>
      </c>
      <c r="C1154" s="1">
        <v>39568</v>
      </c>
      <c r="D1154" s="6">
        <v>23147370148</v>
      </c>
      <c r="E1154" t="s">
        <v>42</v>
      </c>
      <c r="F1154" t="s">
        <v>198</v>
      </c>
      <c r="G1154" t="s">
        <v>63</v>
      </c>
      <c r="H1154" t="s">
        <v>833</v>
      </c>
      <c r="I1154" t="s">
        <v>22</v>
      </c>
      <c r="J1154">
        <f t="shared" si="170"/>
        <v>0</v>
      </c>
      <c r="K1154">
        <f t="shared" si="171"/>
        <v>0</v>
      </c>
      <c r="L1154">
        <f t="shared" si="172"/>
        <v>0</v>
      </c>
      <c r="M1154">
        <f t="shared" si="173"/>
        <v>0</v>
      </c>
      <c r="N1154">
        <f t="shared" si="174"/>
        <v>0</v>
      </c>
      <c r="O1154">
        <f t="shared" si="175"/>
        <v>0</v>
      </c>
      <c r="P1154">
        <f t="shared" si="176"/>
        <v>0</v>
      </c>
      <c r="Q1154">
        <f t="shared" si="177"/>
        <v>0</v>
      </c>
      <c r="R1154">
        <f t="shared" si="178"/>
        <v>0</v>
      </c>
      <c r="S1154">
        <f t="shared" si="179"/>
        <v>0</v>
      </c>
    </row>
    <row r="1155" spans="1:19" x14ac:dyDescent="0.3">
      <c r="A1155" t="s">
        <v>1333</v>
      </c>
      <c r="B1155" t="s">
        <v>821</v>
      </c>
      <c r="C1155" s="1">
        <v>10496</v>
      </c>
      <c r="D1155" s="6">
        <v>247020711210</v>
      </c>
      <c r="E1155" t="s">
        <v>91</v>
      </c>
      <c r="F1155" t="s">
        <v>256</v>
      </c>
      <c r="G1155" t="s">
        <v>44</v>
      </c>
      <c r="H1155" t="s">
        <v>1991</v>
      </c>
      <c r="I1155" t="s">
        <v>22</v>
      </c>
      <c r="J1155">
        <f t="shared" ref="J1155:J1218" si="180">IF(AND(OR(E1155="Guatemala",E1155="El Progreso",E1155="Baja Verapaz",E1155="Sacatepéquez",E1155="Chimaltenango"),I1155="Confirmado"),1,0)</f>
        <v>0</v>
      </c>
      <c r="K1155">
        <f t="shared" ref="K1155:K1218" si="181">IF(AND(OR(E1155="Guatemala",E1155="El Progreso",E1155="Baja Verapaz",E1155="Sacatepéquez",E1155="Chimaltenango"),I1155="Sospechoso"),1,0)</f>
        <v>0</v>
      </c>
      <c r="L1155">
        <f t="shared" ref="L1155:L1218" si="182">IF(AND(OR(E1155="Escuintla",E1155="Retalhuleu",E1155="Suchitepéquez",E1155="Santa Rosa"),I1155="Confirmado"),1,0)</f>
        <v>0</v>
      </c>
      <c r="M1155">
        <f t="shared" ref="M1155:M1218" si="183">IF(AND(OR(E1155="Escuintla",E1155="Retalhuleu",E1155="Suchitepéquez",E1155="Santa Rosa"),I1155="Sospechoso"),1,0)</f>
        <v>0</v>
      </c>
      <c r="N1155">
        <f t="shared" ref="N1155:N1218" si="184">IF(AND(OR(E1155="Quetzaltenango",E1155="San Marcos",E1155="Totonicapán",E1155="Sololá"),I1155="Confirmado"),1,0)</f>
        <v>0</v>
      </c>
      <c r="O1155">
        <f t="shared" ref="O1155:O1218" si="185">IF(AND(OR(E1155="Quetzaltenango",E1155="San Marcos",E1155="Totonicapán",E1155="Sololá"),I1155="Sospechoso"),1,0)</f>
        <v>0</v>
      </c>
      <c r="P1155">
        <f t="shared" ref="P1155:P1218" si="186">IF(AND(OR(E1155="Chiquimula",E1155="Izabal",E1155="Zacapa",E1155="Jalapa",E1155="Jutiapa"),I1155="Confirmado"),1,0)</f>
        <v>0</v>
      </c>
      <c r="Q1155">
        <f t="shared" ref="Q1155:Q1218" si="187">IF(AND(OR(E1155="Chiquimula",E1155="Izabal",E1155="Zacapa",E1155="Jalapa",E1155="Jutiapa"),I1155="Sospechoso"),1,0)</f>
        <v>0</v>
      </c>
      <c r="R1155">
        <f t="shared" ref="R1155:R1218" si="188">IF(AND(OR(E1155="Petén",E1155="Alta Verapaz",E1155="Quiché",E1155="Huehuetenango"),I1155="Confirmado"),1,0)</f>
        <v>0</v>
      </c>
      <c r="S1155">
        <f t="shared" ref="S1155:S1218" si="189">IF(AND(OR(E1155="Petén",E1155="Alta Verapaz",E1155="Quiché",E1155="Huehuetenango"),I1155="Sospechoso"),1,0)</f>
        <v>0</v>
      </c>
    </row>
    <row r="1156" spans="1:19" x14ac:dyDescent="0.3">
      <c r="A1156" t="s">
        <v>2292</v>
      </c>
      <c r="B1156" t="s">
        <v>2126</v>
      </c>
      <c r="C1156" s="1">
        <v>20795</v>
      </c>
      <c r="D1156" s="6">
        <v>2724927957</v>
      </c>
      <c r="E1156" t="s">
        <v>86</v>
      </c>
      <c r="F1156" t="s">
        <v>182</v>
      </c>
      <c r="G1156" t="s">
        <v>63</v>
      </c>
      <c r="H1156" t="s">
        <v>913</v>
      </c>
      <c r="I1156" t="s">
        <v>39</v>
      </c>
      <c r="J1156">
        <f t="shared" si="180"/>
        <v>0</v>
      </c>
      <c r="K1156">
        <f t="shared" si="181"/>
        <v>0</v>
      </c>
      <c r="L1156">
        <f t="shared" si="182"/>
        <v>0</v>
      </c>
      <c r="M1156">
        <f t="shared" si="183"/>
        <v>0</v>
      </c>
      <c r="N1156">
        <f t="shared" si="184"/>
        <v>0</v>
      </c>
      <c r="O1156">
        <f t="shared" si="185"/>
        <v>0</v>
      </c>
      <c r="P1156">
        <f t="shared" si="186"/>
        <v>0</v>
      </c>
      <c r="Q1156">
        <f t="shared" si="187"/>
        <v>1</v>
      </c>
      <c r="R1156">
        <f t="shared" si="188"/>
        <v>0</v>
      </c>
      <c r="S1156">
        <f t="shared" si="189"/>
        <v>0</v>
      </c>
    </row>
    <row r="1157" spans="1:19" x14ac:dyDescent="0.3">
      <c r="A1157" t="s">
        <v>2293</v>
      </c>
      <c r="B1157" t="s">
        <v>650</v>
      </c>
      <c r="C1157" s="1">
        <v>9853</v>
      </c>
      <c r="D1157" s="6">
        <v>20600478171</v>
      </c>
      <c r="E1157" t="s">
        <v>36</v>
      </c>
      <c r="F1157" t="s">
        <v>37</v>
      </c>
      <c r="G1157" t="s">
        <v>44</v>
      </c>
      <c r="H1157" t="s">
        <v>2294</v>
      </c>
      <c r="I1157" t="s">
        <v>22</v>
      </c>
      <c r="J1157">
        <f t="shared" si="180"/>
        <v>0</v>
      </c>
      <c r="K1157">
        <f t="shared" si="181"/>
        <v>0</v>
      </c>
      <c r="L1157">
        <f t="shared" si="182"/>
        <v>0</v>
      </c>
      <c r="M1157">
        <f t="shared" si="183"/>
        <v>0</v>
      </c>
      <c r="N1157">
        <f t="shared" si="184"/>
        <v>0</v>
      </c>
      <c r="O1157">
        <f t="shared" si="185"/>
        <v>0</v>
      </c>
      <c r="P1157">
        <f t="shared" si="186"/>
        <v>0</v>
      </c>
      <c r="Q1157">
        <f t="shared" si="187"/>
        <v>0</v>
      </c>
      <c r="R1157">
        <f t="shared" si="188"/>
        <v>0</v>
      </c>
      <c r="S1157">
        <f t="shared" si="189"/>
        <v>0</v>
      </c>
    </row>
    <row r="1158" spans="1:19" x14ac:dyDescent="0.3">
      <c r="A1158" t="s">
        <v>2295</v>
      </c>
      <c r="B1158" t="s">
        <v>1442</v>
      </c>
      <c r="C1158" s="1">
        <v>26349</v>
      </c>
      <c r="D1158" s="6">
        <v>2682649989</v>
      </c>
      <c r="E1158" t="s">
        <v>25</v>
      </c>
      <c r="F1158" t="s">
        <v>76</v>
      </c>
      <c r="G1158" t="s">
        <v>13</v>
      </c>
      <c r="H1158" t="s">
        <v>2064</v>
      </c>
      <c r="I1158" t="s">
        <v>15</v>
      </c>
      <c r="J1158">
        <f t="shared" si="180"/>
        <v>0</v>
      </c>
      <c r="K1158">
        <f t="shared" si="181"/>
        <v>0</v>
      </c>
      <c r="L1158">
        <f t="shared" si="182"/>
        <v>1</v>
      </c>
      <c r="M1158">
        <f t="shared" si="183"/>
        <v>0</v>
      </c>
      <c r="N1158">
        <f t="shared" si="184"/>
        <v>0</v>
      </c>
      <c r="O1158">
        <f t="shared" si="185"/>
        <v>0</v>
      </c>
      <c r="P1158">
        <f t="shared" si="186"/>
        <v>0</v>
      </c>
      <c r="Q1158">
        <f t="shared" si="187"/>
        <v>0</v>
      </c>
      <c r="R1158">
        <f t="shared" si="188"/>
        <v>0</v>
      </c>
      <c r="S1158">
        <f t="shared" si="189"/>
        <v>0</v>
      </c>
    </row>
    <row r="1159" spans="1:19" x14ac:dyDescent="0.3">
      <c r="A1159" t="s">
        <v>2296</v>
      </c>
      <c r="B1159" t="s">
        <v>2050</v>
      </c>
      <c r="C1159" s="1">
        <v>29919</v>
      </c>
      <c r="D1159" s="6">
        <v>29423857161</v>
      </c>
      <c r="E1159" t="s">
        <v>106</v>
      </c>
      <c r="F1159" t="s">
        <v>1539</v>
      </c>
      <c r="G1159" t="s">
        <v>63</v>
      </c>
      <c r="H1159" t="s">
        <v>708</v>
      </c>
      <c r="I1159" t="s">
        <v>15</v>
      </c>
      <c r="J1159">
        <f t="shared" si="180"/>
        <v>0</v>
      </c>
      <c r="K1159">
        <f t="shared" si="181"/>
        <v>0</v>
      </c>
      <c r="L1159">
        <f t="shared" si="182"/>
        <v>0</v>
      </c>
      <c r="M1159">
        <f t="shared" si="183"/>
        <v>0</v>
      </c>
      <c r="N1159">
        <f t="shared" si="184"/>
        <v>0</v>
      </c>
      <c r="O1159">
        <f t="shared" si="185"/>
        <v>0</v>
      </c>
      <c r="P1159">
        <f t="shared" si="186"/>
        <v>0</v>
      </c>
      <c r="Q1159">
        <f t="shared" si="187"/>
        <v>0</v>
      </c>
      <c r="R1159">
        <f t="shared" si="188"/>
        <v>1</v>
      </c>
      <c r="S1159">
        <f t="shared" si="189"/>
        <v>0</v>
      </c>
    </row>
    <row r="1160" spans="1:19" x14ac:dyDescent="0.3">
      <c r="A1160" t="s">
        <v>2060</v>
      </c>
      <c r="B1160" t="s">
        <v>788</v>
      </c>
      <c r="C1160" s="1">
        <v>26104</v>
      </c>
      <c r="D1160" s="6">
        <v>2109736072</v>
      </c>
      <c r="E1160" t="s">
        <v>135</v>
      </c>
      <c r="F1160" t="s">
        <v>293</v>
      </c>
      <c r="G1160" t="s">
        <v>44</v>
      </c>
      <c r="H1160" t="s">
        <v>611</v>
      </c>
      <c r="I1160" t="s">
        <v>15</v>
      </c>
      <c r="J1160">
        <f t="shared" si="180"/>
        <v>0</v>
      </c>
      <c r="K1160">
        <f t="shared" si="181"/>
        <v>0</v>
      </c>
      <c r="L1160">
        <f t="shared" si="182"/>
        <v>0</v>
      </c>
      <c r="M1160">
        <f t="shared" si="183"/>
        <v>0</v>
      </c>
      <c r="N1160">
        <f t="shared" si="184"/>
        <v>1</v>
      </c>
      <c r="O1160">
        <f t="shared" si="185"/>
        <v>0</v>
      </c>
      <c r="P1160">
        <f t="shared" si="186"/>
        <v>0</v>
      </c>
      <c r="Q1160">
        <f t="shared" si="187"/>
        <v>0</v>
      </c>
      <c r="R1160">
        <f t="shared" si="188"/>
        <v>0</v>
      </c>
      <c r="S1160">
        <f t="shared" si="189"/>
        <v>0</v>
      </c>
    </row>
    <row r="1161" spans="1:19" x14ac:dyDescent="0.3">
      <c r="A1161" t="s">
        <v>2297</v>
      </c>
      <c r="B1161" t="s">
        <v>749</v>
      </c>
      <c r="C1161" s="1">
        <v>14750</v>
      </c>
      <c r="D1161" s="6">
        <v>26214132177</v>
      </c>
      <c r="E1161" t="s">
        <v>25</v>
      </c>
      <c r="F1161" t="s">
        <v>98</v>
      </c>
      <c r="G1161" t="s">
        <v>63</v>
      </c>
      <c r="H1161" t="s">
        <v>880</v>
      </c>
      <c r="I1161" t="s">
        <v>15</v>
      </c>
      <c r="J1161">
        <f t="shared" si="180"/>
        <v>0</v>
      </c>
      <c r="K1161">
        <f t="shared" si="181"/>
        <v>0</v>
      </c>
      <c r="L1161">
        <f t="shared" si="182"/>
        <v>1</v>
      </c>
      <c r="M1161">
        <f t="shared" si="183"/>
        <v>0</v>
      </c>
      <c r="N1161">
        <f t="shared" si="184"/>
        <v>0</v>
      </c>
      <c r="O1161">
        <f t="shared" si="185"/>
        <v>0</v>
      </c>
      <c r="P1161">
        <f t="shared" si="186"/>
        <v>0</v>
      </c>
      <c r="Q1161">
        <f t="shared" si="187"/>
        <v>0</v>
      </c>
      <c r="R1161">
        <f t="shared" si="188"/>
        <v>0</v>
      </c>
      <c r="S1161">
        <f t="shared" si="189"/>
        <v>0</v>
      </c>
    </row>
    <row r="1162" spans="1:19" x14ac:dyDescent="0.3">
      <c r="A1162" t="s">
        <v>2298</v>
      </c>
      <c r="B1162" t="s">
        <v>189</v>
      </c>
      <c r="C1162" s="1">
        <v>28084</v>
      </c>
      <c r="D1162" s="6">
        <v>205304121410</v>
      </c>
      <c r="E1162" t="s">
        <v>91</v>
      </c>
      <c r="F1162" t="s">
        <v>227</v>
      </c>
      <c r="G1162" t="s">
        <v>13</v>
      </c>
      <c r="H1162" t="s">
        <v>466</v>
      </c>
      <c r="I1162" t="s">
        <v>22</v>
      </c>
      <c r="J1162">
        <f t="shared" si="180"/>
        <v>0</v>
      </c>
      <c r="K1162">
        <f t="shared" si="181"/>
        <v>0</v>
      </c>
      <c r="L1162">
        <f t="shared" si="182"/>
        <v>0</v>
      </c>
      <c r="M1162">
        <f t="shared" si="183"/>
        <v>0</v>
      </c>
      <c r="N1162">
        <f t="shared" si="184"/>
        <v>0</v>
      </c>
      <c r="O1162">
        <f t="shared" si="185"/>
        <v>0</v>
      </c>
      <c r="P1162">
        <f t="shared" si="186"/>
        <v>0</v>
      </c>
      <c r="Q1162">
        <f t="shared" si="187"/>
        <v>0</v>
      </c>
      <c r="R1162">
        <f t="shared" si="188"/>
        <v>0</v>
      </c>
      <c r="S1162">
        <f t="shared" si="189"/>
        <v>0</v>
      </c>
    </row>
    <row r="1163" spans="1:19" x14ac:dyDescent="0.3">
      <c r="A1163" t="s">
        <v>2264</v>
      </c>
      <c r="B1163" t="s">
        <v>1970</v>
      </c>
      <c r="C1163" s="1">
        <v>41611</v>
      </c>
      <c r="D1163" s="6">
        <v>29282017226</v>
      </c>
      <c r="E1163" t="s">
        <v>149</v>
      </c>
      <c r="F1163" t="s">
        <v>186</v>
      </c>
      <c r="G1163" t="s">
        <v>20</v>
      </c>
      <c r="H1163" t="s">
        <v>485</v>
      </c>
      <c r="I1163" t="s">
        <v>39</v>
      </c>
      <c r="J1163">
        <f t="shared" si="180"/>
        <v>0</v>
      </c>
      <c r="K1163">
        <f t="shared" si="181"/>
        <v>0</v>
      </c>
      <c r="L1163">
        <f t="shared" si="182"/>
        <v>0</v>
      </c>
      <c r="M1163">
        <f t="shared" si="183"/>
        <v>0</v>
      </c>
      <c r="N1163">
        <f t="shared" si="184"/>
        <v>0</v>
      </c>
      <c r="O1163">
        <f t="shared" si="185"/>
        <v>0</v>
      </c>
      <c r="P1163">
        <f t="shared" si="186"/>
        <v>0</v>
      </c>
      <c r="Q1163">
        <f t="shared" si="187"/>
        <v>1</v>
      </c>
      <c r="R1163">
        <f t="shared" si="188"/>
        <v>0</v>
      </c>
      <c r="S1163">
        <f t="shared" si="189"/>
        <v>0</v>
      </c>
    </row>
    <row r="1164" spans="1:19" x14ac:dyDescent="0.3">
      <c r="A1164" t="s">
        <v>2299</v>
      </c>
      <c r="B1164" t="s">
        <v>356</v>
      </c>
      <c r="C1164" s="1">
        <v>8024</v>
      </c>
      <c r="D1164" s="6">
        <v>20037271165</v>
      </c>
      <c r="E1164" t="s">
        <v>154</v>
      </c>
      <c r="F1164" t="s">
        <v>155</v>
      </c>
      <c r="G1164" t="s">
        <v>13</v>
      </c>
      <c r="H1164" t="s">
        <v>460</v>
      </c>
      <c r="I1164" t="s">
        <v>15</v>
      </c>
      <c r="J1164">
        <f t="shared" si="180"/>
        <v>0</v>
      </c>
      <c r="K1164">
        <f t="shared" si="181"/>
        <v>0</v>
      </c>
      <c r="L1164">
        <f t="shared" si="182"/>
        <v>1</v>
      </c>
      <c r="M1164">
        <f t="shared" si="183"/>
        <v>0</v>
      </c>
      <c r="N1164">
        <f t="shared" si="184"/>
        <v>0</v>
      </c>
      <c r="O1164">
        <f t="shared" si="185"/>
        <v>0</v>
      </c>
      <c r="P1164">
        <f t="shared" si="186"/>
        <v>0</v>
      </c>
      <c r="Q1164">
        <f t="shared" si="187"/>
        <v>0</v>
      </c>
      <c r="R1164">
        <f t="shared" si="188"/>
        <v>0</v>
      </c>
      <c r="S1164">
        <f t="shared" si="189"/>
        <v>0</v>
      </c>
    </row>
    <row r="1165" spans="1:19" x14ac:dyDescent="0.3">
      <c r="A1165" t="s">
        <v>2300</v>
      </c>
      <c r="B1165" t="s">
        <v>2301</v>
      </c>
      <c r="C1165" s="1">
        <v>22939</v>
      </c>
      <c r="D1165" s="6">
        <v>26750236202</v>
      </c>
      <c r="E1165" t="s">
        <v>36</v>
      </c>
      <c r="F1165" t="s">
        <v>62</v>
      </c>
      <c r="G1165" t="s">
        <v>13</v>
      </c>
      <c r="H1165" t="s">
        <v>2302</v>
      </c>
      <c r="I1165" t="s">
        <v>39</v>
      </c>
      <c r="J1165">
        <f t="shared" si="180"/>
        <v>0</v>
      </c>
      <c r="K1165">
        <f t="shared" si="181"/>
        <v>0</v>
      </c>
      <c r="L1165">
        <f t="shared" si="182"/>
        <v>0</v>
      </c>
      <c r="M1165">
        <f t="shared" si="183"/>
        <v>0</v>
      </c>
      <c r="N1165">
        <f t="shared" si="184"/>
        <v>0</v>
      </c>
      <c r="O1165">
        <f t="shared" si="185"/>
        <v>0</v>
      </c>
      <c r="P1165">
        <f t="shared" si="186"/>
        <v>0</v>
      </c>
      <c r="Q1165">
        <f t="shared" si="187"/>
        <v>1</v>
      </c>
      <c r="R1165">
        <f t="shared" si="188"/>
        <v>0</v>
      </c>
      <c r="S1165">
        <f t="shared" si="189"/>
        <v>0</v>
      </c>
    </row>
    <row r="1166" spans="1:19" x14ac:dyDescent="0.3">
      <c r="A1166" t="s">
        <v>2303</v>
      </c>
      <c r="B1166" t="s">
        <v>436</v>
      </c>
      <c r="C1166" s="1">
        <v>21516</v>
      </c>
      <c r="D1166" s="6">
        <v>23010084310</v>
      </c>
      <c r="E1166" t="s">
        <v>149</v>
      </c>
      <c r="F1166" t="s">
        <v>673</v>
      </c>
      <c r="G1166" t="s">
        <v>44</v>
      </c>
      <c r="H1166" t="s">
        <v>2304</v>
      </c>
      <c r="I1166" t="s">
        <v>22</v>
      </c>
      <c r="J1166">
        <f t="shared" si="180"/>
        <v>0</v>
      </c>
      <c r="K1166">
        <f t="shared" si="181"/>
        <v>0</v>
      </c>
      <c r="L1166">
        <f t="shared" si="182"/>
        <v>0</v>
      </c>
      <c r="M1166">
        <f t="shared" si="183"/>
        <v>0</v>
      </c>
      <c r="N1166">
        <f t="shared" si="184"/>
        <v>0</v>
      </c>
      <c r="O1166">
        <f t="shared" si="185"/>
        <v>0</v>
      </c>
      <c r="P1166">
        <f t="shared" si="186"/>
        <v>0</v>
      </c>
      <c r="Q1166">
        <f t="shared" si="187"/>
        <v>0</v>
      </c>
      <c r="R1166">
        <f t="shared" si="188"/>
        <v>0</v>
      </c>
      <c r="S1166">
        <f t="shared" si="189"/>
        <v>0</v>
      </c>
    </row>
    <row r="1167" spans="1:19" x14ac:dyDescent="0.3">
      <c r="A1167" t="s">
        <v>2305</v>
      </c>
      <c r="B1167" t="s">
        <v>2126</v>
      </c>
      <c r="C1167" s="1">
        <v>23394</v>
      </c>
      <c r="D1167" s="6">
        <v>2066472287</v>
      </c>
      <c r="E1167" t="s">
        <v>36</v>
      </c>
      <c r="F1167" t="s">
        <v>37</v>
      </c>
      <c r="G1167" t="s">
        <v>44</v>
      </c>
      <c r="H1167" t="s">
        <v>2306</v>
      </c>
      <c r="I1167" t="s">
        <v>39</v>
      </c>
      <c r="J1167">
        <f t="shared" si="180"/>
        <v>0</v>
      </c>
      <c r="K1167">
        <f t="shared" si="181"/>
        <v>0</v>
      </c>
      <c r="L1167">
        <f t="shared" si="182"/>
        <v>0</v>
      </c>
      <c r="M1167">
        <f t="shared" si="183"/>
        <v>0</v>
      </c>
      <c r="N1167">
        <f t="shared" si="184"/>
        <v>0</v>
      </c>
      <c r="O1167">
        <f t="shared" si="185"/>
        <v>0</v>
      </c>
      <c r="P1167">
        <f t="shared" si="186"/>
        <v>0</v>
      </c>
      <c r="Q1167">
        <f t="shared" si="187"/>
        <v>1</v>
      </c>
      <c r="R1167">
        <f t="shared" si="188"/>
        <v>0</v>
      </c>
      <c r="S1167">
        <f t="shared" si="189"/>
        <v>0</v>
      </c>
    </row>
    <row r="1168" spans="1:19" x14ac:dyDescent="0.3">
      <c r="A1168" t="s">
        <v>2307</v>
      </c>
      <c r="B1168" t="s">
        <v>1374</v>
      </c>
      <c r="C1168" s="1">
        <v>31919</v>
      </c>
      <c r="D1168" s="6">
        <v>23047841122</v>
      </c>
      <c r="E1168" t="s">
        <v>127</v>
      </c>
      <c r="F1168" t="s">
        <v>128</v>
      </c>
      <c r="G1168" t="s">
        <v>13</v>
      </c>
      <c r="H1168" t="s">
        <v>747</v>
      </c>
      <c r="I1168" t="s">
        <v>39</v>
      </c>
      <c r="J1168">
        <f t="shared" si="180"/>
        <v>0</v>
      </c>
      <c r="K1168">
        <f t="shared" si="181"/>
        <v>0</v>
      </c>
      <c r="L1168">
        <f t="shared" si="182"/>
        <v>0</v>
      </c>
      <c r="M1168">
        <f t="shared" si="183"/>
        <v>0</v>
      </c>
      <c r="N1168">
        <f t="shared" si="184"/>
        <v>0</v>
      </c>
      <c r="O1168">
        <f t="shared" si="185"/>
        <v>0</v>
      </c>
      <c r="P1168">
        <f t="shared" si="186"/>
        <v>0</v>
      </c>
      <c r="Q1168">
        <f t="shared" si="187"/>
        <v>0</v>
      </c>
      <c r="R1168">
        <f t="shared" si="188"/>
        <v>0</v>
      </c>
      <c r="S1168">
        <f t="shared" si="189"/>
        <v>1</v>
      </c>
    </row>
    <row r="1169" spans="1:19" x14ac:dyDescent="0.3">
      <c r="A1169" t="s">
        <v>2308</v>
      </c>
      <c r="B1169" t="s">
        <v>1434</v>
      </c>
      <c r="C1169" s="1">
        <v>28739</v>
      </c>
      <c r="D1169" s="6">
        <v>26010365125</v>
      </c>
      <c r="E1169" t="s">
        <v>110</v>
      </c>
      <c r="F1169" t="s">
        <v>647</v>
      </c>
      <c r="G1169" t="s">
        <v>27</v>
      </c>
      <c r="H1169" t="s">
        <v>2190</v>
      </c>
      <c r="I1169" t="s">
        <v>15</v>
      </c>
      <c r="J1169">
        <f t="shared" si="180"/>
        <v>0</v>
      </c>
      <c r="K1169">
        <f t="shared" si="181"/>
        <v>0</v>
      </c>
      <c r="L1169">
        <f t="shared" si="182"/>
        <v>0</v>
      </c>
      <c r="M1169">
        <f t="shared" si="183"/>
        <v>0</v>
      </c>
      <c r="N1169">
        <f t="shared" si="184"/>
        <v>0</v>
      </c>
      <c r="O1169">
        <f t="shared" si="185"/>
        <v>0</v>
      </c>
      <c r="P1169">
        <f t="shared" si="186"/>
        <v>1</v>
      </c>
      <c r="Q1169">
        <f t="shared" si="187"/>
        <v>0</v>
      </c>
      <c r="R1169">
        <f t="shared" si="188"/>
        <v>0</v>
      </c>
      <c r="S1169">
        <f t="shared" si="189"/>
        <v>0</v>
      </c>
    </row>
    <row r="1170" spans="1:19" x14ac:dyDescent="0.3">
      <c r="A1170" t="s">
        <v>1456</v>
      </c>
      <c r="B1170" t="s">
        <v>2309</v>
      </c>
      <c r="C1170" s="1">
        <v>27800</v>
      </c>
      <c r="D1170" s="6">
        <v>28646845203</v>
      </c>
      <c r="E1170" t="s">
        <v>135</v>
      </c>
      <c r="F1170" t="s">
        <v>293</v>
      </c>
      <c r="G1170" t="s">
        <v>27</v>
      </c>
      <c r="H1170" t="s">
        <v>685</v>
      </c>
      <c r="I1170" t="s">
        <v>39</v>
      </c>
      <c r="J1170">
        <f t="shared" si="180"/>
        <v>0</v>
      </c>
      <c r="K1170">
        <f t="shared" si="181"/>
        <v>0</v>
      </c>
      <c r="L1170">
        <f t="shared" si="182"/>
        <v>0</v>
      </c>
      <c r="M1170">
        <f t="shared" si="183"/>
        <v>0</v>
      </c>
      <c r="N1170">
        <f t="shared" si="184"/>
        <v>0</v>
      </c>
      <c r="O1170">
        <f t="shared" si="185"/>
        <v>1</v>
      </c>
      <c r="P1170">
        <f t="shared" si="186"/>
        <v>0</v>
      </c>
      <c r="Q1170">
        <f t="shared" si="187"/>
        <v>0</v>
      </c>
      <c r="R1170">
        <f t="shared" si="188"/>
        <v>0</v>
      </c>
      <c r="S1170">
        <f t="shared" si="189"/>
        <v>0</v>
      </c>
    </row>
    <row r="1171" spans="1:19" x14ac:dyDescent="0.3">
      <c r="A1171" t="s">
        <v>1366</v>
      </c>
      <c r="B1171" t="s">
        <v>599</v>
      </c>
      <c r="C1171" s="1">
        <v>26765</v>
      </c>
      <c r="D1171" s="6">
        <v>21887318206</v>
      </c>
      <c r="E1171" t="s">
        <v>149</v>
      </c>
      <c r="F1171" t="s">
        <v>673</v>
      </c>
      <c r="G1171" t="s">
        <v>20</v>
      </c>
      <c r="H1171" t="s">
        <v>1606</v>
      </c>
      <c r="I1171" t="s">
        <v>22</v>
      </c>
      <c r="J1171">
        <f t="shared" si="180"/>
        <v>0</v>
      </c>
      <c r="K1171">
        <f t="shared" si="181"/>
        <v>0</v>
      </c>
      <c r="L1171">
        <f t="shared" si="182"/>
        <v>0</v>
      </c>
      <c r="M1171">
        <f t="shared" si="183"/>
        <v>0</v>
      </c>
      <c r="N1171">
        <f t="shared" si="184"/>
        <v>0</v>
      </c>
      <c r="O1171">
        <f t="shared" si="185"/>
        <v>0</v>
      </c>
      <c r="P1171">
        <f t="shared" si="186"/>
        <v>0</v>
      </c>
      <c r="Q1171">
        <f t="shared" si="187"/>
        <v>0</v>
      </c>
      <c r="R1171">
        <f t="shared" si="188"/>
        <v>0</v>
      </c>
      <c r="S1171">
        <f t="shared" si="189"/>
        <v>0</v>
      </c>
    </row>
    <row r="1172" spans="1:19" x14ac:dyDescent="0.3">
      <c r="A1172" t="s">
        <v>2310</v>
      </c>
      <c r="B1172" t="s">
        <v>2311</v>
      </c>
      <c r="C1172" s="1">
        <v>34738</v>
      </c>
      <c r="D1172" s="6">
        <v>20553661156</v>
      </c>
      <c r="E1172" t="s">
        <v>149</v>
      </c>
      <c r="F1172" t="s">
        <v>839</v>
      </c>
      <c r="G1172" t="s">
        <v>63</v>
      </c>
      <c r="H1172" t="s">
        <v>1121</v>
      </c>
      <c r="I1172" t="s">
        <v>22</v>
      </c>
      <c r="J1172">
        <f t="shared" si="180"/>
        <v>0</v>
      </c>
      <c r="K1172">
        <f t="shared" si="181"/>
        <v>0</v>
      </c>
      <c r="L1172">
        <f t="shared" si="182"/>
        <v>0</v>
      </c>
      <c r="M1172">
        <f t="shared" si="183"/>
        <v>0</v>
      </c>
      <c r="N1172">
        <f t="shared" si="184"/>
        <v>0</v>
      </c>
      <c r="O1172">
        <f t="shared" si="185"/>
        <v>0</v>
      </c>
      <c r="P1172">
        <f t="shared" si="186"/>
        <v>0</v>
      </c>
      <c r="Q1172">
        <f t="shared" si="187"/>
        <v>0</v>
      </c>
      <c r="R1172">
        <f t="shared" si="188"/>
        <v>0</v>
      </c>
      <c r="S1172">
        <f t="shared" si="189"/>
        <v>0</v>
      </c>
    </row>
    <row r="1173" spans="1:19" x14ac:dyDescent="0.3">
      <c r="A1173" t="s">
        <v>2312</v>
      </c>
      <c r="B1173" t="s">
        <v>1591</v>
      </c>
      <c r="C1173" s="1">
        <v>17496</v>
      </c>
      <c r="D1173" s="6">
        <v>2050675211</v>
      </c>
      <c r="E1173" t="s">
        <v>25</v>
      </c>
      <c r="F1173" t="s">
        <v>76</v>
      </c>
      <c r="G1173" t="s">
        <v>27</v>
      </c>
      <c r="H1173" t="s">
        <v>2025</v>
      </c>
      <c r="I1173" t="s">
        <v>22</v>
      </c>
      <c r="J1173">
        <f t="shared" si="180"/>
        <v>0</v>
      </c>
      <c r="K1173">
        <f t="shared" si="181"/>
        <v>0</v>
      </c>
      <c r="L1173">
        <f t="shared" si="182"/>
        <v>0</v>
      </c>
      <c r="M1173">
        <f t="shared" si="183"/>
        <v>0</v>
      </c>
      <c r="N1173">
        <f t="shared" si="184"/>
        <v>0</v>
      </c>
      <c r="O1173">
        <f t="shared" si="185"/>
        <v>0</v>
      </c>
      <c r="P1173">
        <f t="shared" si="186"/>
        <v>0</v>
      </c>
      <c r="Q1173">
        <f t="shared" si="187"/>
        <v>0</v>
      </c>
      <c r="R1173">
        <f t="shared" si="188"/>
        <v>0</v>
      </c>
      <c r="S1173">
        <f t="shared" si="189"/>
        <v>0</v>
      </c>
    </row>
    <row r="1174" spans="1:19" x14ac:dyDescent="0.3">
      <c r="A1174" t="s">
        <v>2313</v>
      </c>
      <c r="B1174" t="s">
        <v>1793</v>
      </c>
      <c r="C1174" s="1">
        <v>23865</v>
      </c>
      <c r="D1174" s="6">
        <v>24475109193</v>
      </c>
      <c r="E1174" t="s">
        <v>86</v>
      </c>
      <c r="F1174" t="s">
        <v>182</v>
      </c>
      <c r="G1174" t="s">
        <v>27</v>
      </c>
      <c r="H1174" t="s">
        <v>1228</v>
      </c>
      <c r="I1174" t="s">
        <v>15</v>
      </c>
      <c r="J1174">
        <f t="shared" si="180"/>
        <v>0</v>
      </c>
      <c r="K1174">
        <f t="shared" si="181"/>
        <v>0</v>
      </c>
      <c r="L1174">
        <f t="shared" si="182"/>
        <v>0</v>
      </c>
      <c r="M1174">
        <f t="shared" si="183"/>
        <v>0</v>
      </c>
      <c r="N1174">
        <f t="shared" si="184"/>
        <v>0</v>
      </c>
      <c r="O1174">
        <f t="shared" si="185"/>
        <v>0</v>
      </c>
      <c r="P1174">
        <f t="shared" si="186"/>
        <v>1</v>
      </c>
      <c r="Q1174">
        <f t="shared" si="187"/>
        <v>0</v>
      </c>
      <c r="R1174">
        <f t="shared" si="188"/>
        <v>0</v>
      </c>
      <c r="S1174">
        <f t="shared" si="189"/>
        <v>0</v>
      </c>
    </row>
    <row r="1175" spans="1:19" x14ac:dyDescent="0.3">
      <c r="A1175" t="s">
        <v>1911</v>
      </c>
      <c r="B1175" t="s">
        <v>2314</v>
      </c>
      <c r="C1175" s="1">
        <v>26776</v>
      </c>
      <c r="D1175" s="6">
        <v>29397965136</v>
      </c>
      <c r="E1175" t="s">
        <v>52</v>
      </c>
      <c r="F1175" t="s">
        <v>102</v>
      </c>
      <c r="G1175" t="s">
        <v>13</v>
      </c>
      <c r="H1175" t="s">
        <v>899</v>
      </c>
      <c r="I1175" t="s">
        <v>22</v>
      </c>
      <c r="J1175">
        <f t="shared" si="180"/>
        <v>0</v>
      </c>
      <c r="K1175">
        <f t="shared" si="181"/>
        <v>0</v>
      </c>
      <c r="L1175">
        <f t="shared" si="182"/>
        <v>0</v>
      </c>
      <c r="M1175">
        <f t="shared" si="183"/>
        <v>0</v>
      </c>
      <c r="N1175">
        <f t="shared" si="184"/>
        <v>0</v>
      </c>
      <c r="O1175">
        <f t="shared" si="185"/>
        <v>0</v>
      </c>
      <c r="P1175">
        <f t="shared" si="186"/>
        <v>0</v>
      </c>
      <c r="Q1175">
        <f t="shared" si="187"/>
        <v>0</v>
      </c>
      <c r="R1175">
        <f t="shared" si="188"/>
        <v>0</v>
      </c>
      <c r="S1175">
        <f t="shared" si="189"/>
        <v>0</v>
      </c>
    </row>
    <row r="1176" spans="1:19" x14ac:dyDescent="0.3">
      <c r="A1176" t="s">
        <v>2315</v>
      </c>
      <c r="B1176" t="s">
        <v>1272</v>
      </c>
      <c r="C1176" s="1">
        <v>24391</v>
      </c>
      <c r="D1176" s="6">
        <v>2860545876</v>
      </c>
      <c r="E1176" t="s">
        <v>36</v>
      </c>
      <c r="F1176" t="s">
        <v>62</v>
      </c>
      <c r="G1176" t="s">
        <v>27</v>
      </c>
      <c r="H1176" t="s">
        <v>1514</v>
      </c>
      <c r="I1176" t="s">
        <v>22</v>
      </c>
      <c r="J1176">
        <f t="shared" si="180"/>
        <v>0</v>
      </c>
      <c r="K1176">
        <f t="shared" si="181"/>
        <v>0</v>
      </c>
      <c r="L1176">
        <f t="shared" si="182"/>
        <v>0</v>
      </c>
      <c r="M1176">
        <f t="shared" si="183"/>
        <v>0</v>
      </c>
      <c r="N1176">
        <f t="shared" si="184"/>
        <v>0</v>
      </c>
      <c r="O1176">
        <f t="shared" si="185"/>
        <v>0</v>
      </c>
      <c r="P1176">
        <f t="shared" si="186"/>
        <v>0</v>
      </c>
      <c r="Q1176">
        <f t="shared" si="187"/>
        <v>0</v>
      </c>
      <c r="R1176">
        <f t="shared" si="188"/>
        <v>0</v>
      </c>
      <c r="S1176">
        <f t="shared" si="189"/>
        <v>0</v>
      </c>
    </row>
    <row r="1177" spans="1:19" x14ac:dyDescent="0.3">
      <c r="A1177" t="s">
        <v>2316</v>
      </c>
      <c r="B1177" t="s">
        <v>223</v>
      </c>
      <c r="C1177" s="1">
        <v>40182</v>
      </c>
      <c r="D1177" s="6">
        <v>2759945622</v>
      </c>
      <c r="E1177" t="s">
        <v>71</v>
      </c>
      <c r="F1177" t="s">
        <v>1624</v>
      </c>
      <c r="G1177" t="s">
        <v>13</v>
      </c>
      <c r="H1177" t="s">
        <v>2317</v>
      </c>
      <c r="I1177" t="s">
        <v>39</v>
      </c>
      <c r="J1177">
        <f t="shared" si="180"/>
        <v>0</v>
      </c>
      <c r="K1177">
        <f t="shared" si="181"/>
        <v>0</v>
      </c>
      <c r="L1177">
        <f t="shared" si="182"/>
        <v>0</v>
      </c>
      <c r="M1177">
        <f t="shared" si="183"/>
        <v>0</v>
      </c>
      <c r="N1177">
        <f t="shared" si="184"/>
        <v>0</v>
      </c>
      <c r="O1177">
        <f t="shared" si="185"/>
        <v>1</v>
      </c>
      <c r="P1177">
        <f t="shared" si="186"/>
        <v>0</v>
      </c>
      <c r="Q1177">
        <f t="shared" si="187"/>
        <v>0</v>
      </c>
      <c r="R1177">
        <f t="shared" si="188"/>
        <v>0</v>
      </c>
      <c r="S1177">
        <f t="shared" si="189"/>
        <v>0</v>
      </c>
    </row>
    <row r="1178" spans="1:19" x14ac:dyDescent="0.3">
      <c r="A1178" t="s">
        <v>2318</v>
      </c>
      <c r="B1178" t="s">
        <v>1452</v>
      </c>
      <c r="C1178" s="1">
        <v>31195</v>
      </c>
      <c r="D1178" s="6">
        <v>25386362194</v>
      </c>
      <c r="E1178" t="s">
        <v>25</v>
      </c>
      <c r="F1178" t="s">
        <v>98</v>
      </c>
      <c r="G1178" t="s">
        <v>27</v>
      </c>
      <c r="H1178" t="s">
        <v>2319</v>
      </c>
      <c r="I1178" t="s">
        <v>15</v>
      </c>
      <c r="J1178">
        <f t="shared" si="180"/>
        <v>0</v>
      </c>
      <c r="K1178">
        <f t="shared" si="181"/>
        <v>0</v>
      </c>
      <c r="L1178">
        <f t="shared" si="182"/>
        <v>1</v>
      </c>
      <c r="M1178">
        <f t="shared" si="183"/>
        <v>0</v>
      </c>
      <c r="N1178">
        <f t="shared" si="184"/>
        <v>0</v>
      </c>
      <c r="O1178">
        <f t="shared" si="185"/>
        <v>0</v>
      </c>
      <c r="P1178">
        <f t="shared" si="186"/>
        <v>0</v>
      </c>
      <c r="Q1178">
        <f t="shared" si="187"/>
        <v>0</v>
      </c>
      <c r="R1178">
        <f t="shared" si="188"/>
        <v>0</v>
      </c>
      <c r="S1178">
        <f t="shared" si="189"/>
        <v>0</v>
      </c>
    </row>
    <row r="1179" spans="1:19" x14ac:dyDescent="0.3">
      <c r="A1179" t="s">
        <v>2249</v>
      </c>
      <c r="B1179" t="s">
        <v>1793</v>
      </c>
      <c r="C1179" s="1">
        <v>9063</v>
      </c>
      <c r="D1179" s="6">
        <v>23275460183</v>
      </c>
      <c r="E1179" t="s">
        <v>42</v>
      </c>
      <c r="F1179" t="s">
        <v>42</v>
      </c>
      <c r="G1179" t="s">
        <v>63</v>
      </c>
      <c r="H1179" t="s">
        <v>2320</v>
      </c>
      <c r="I1179" t="s">
        <v>15</v>
      </c>
      <c r="J1179">
        <f t="shared" si="180"/>
        <v>0</v>
      </c>
      <c r="K1179">
        <f t="shared" si="181"/>
        <v>0</v>
      </c>
      <c r="L1179">
        <f t="shared" si="182"/>
        <v>1</v>
      </c>
      <c r="M1179">
        <f t="shared" si="183"/>
        <v>0</v>
      </c>
      <c r="N1179">
        <f t="shared" si="184"/>
        <v>0</v>
      </c>
      <c r="O1179">
        <f t="shared" si="185"/>
        <v>0</v>
      </c>
      <c r="P1179">
        <f t="shared" si="186"/>
        <v>0</v>
      </c>
      <c r="Q1179">
        <f t="shared" si="187"/>
        <v>0</v>
      </c>
      <c r="R1179">
        <f t="shared" si="188"/>
        <v>0</v>
      </c>
      <c r="S1179">
        <f t="shared" si="189"/>
        <v>0</v>
      </c>
    </row>
    <row r="1180" spans="1:19" x14ac:dyDescent="0.3">
      <c r="A1180" t="s">
        <v>2321</v>
      </c>
      <c r="B1180" t="s">
        <v>1704</v>
      </c>
      <c r="C1180" s="1">
        <v>29497</v>
      </c>
      <c r="D1180" s="6">
        <v>23632793132</v>
      </c>
      <c r="E1180" t="s">
        <v>18</v>
      </c>
      <c r="F1180" t="s">
        <v>19</v>
      </c>
      <c r="G1180" t="s">
        <v>44</v>
      </c>
      <c r="H1180" t="s">
        <v>2322</v>
      </c>
      <c r="I1180" t="s">
        <v>15</v>
      </c>
      <c r="J1180">
        <f t="shared" si="180"/>
        <v>1</v>
      </c>
      <c r="K1180">
        <f t="shared" si="181"/>
        <v>0</v>
      </c>
      <c r="L1180">
        <f t="shared" si="182"/>
        <v>0</v>
      </c>
      <c r="M1180">
        <f t="shared" si="183"/>
        <v>0</v>
      </c>
      <c r="N1180">
        <f t="shared" si="184"/>
        <v>0</v>
      </c>
      <c r="O1180">
        <f t="shared" si="185"/>
        <v>0</v>
      </c>
      <c r="P1180">
        <f t="shared" si="186"/>
        <v>0</v>
      </c>
      <c r="Q1180">
        <f t="shared" si="187"/>
        <v>0</v>
      </c>
      <c r="R1180">
        <f t="shared" si="188"/>
        <v>0</v>
      </c>
      <c r="S1180">
        <f t="shared" si="189"/>
        <v>0</v>
      </c>
    </row>
    <row r="1181" spans="1:19" x14ac:dyDescent="0.3">
      <c r="A1181" t="s">
        <v>1138</v>
      </c>
      <c r="B1181" t="s">
        <v>848</v>
      </c>
      <c r="C1181" s="1">
        <v>34504</v>
      </c>
      <c r="D1181" s="6">
        <v>27246473227</v>
      </c>
      <c r="E1181" t="s">
        <v>193</v>
      </c>
      <c r="F1181" t="s">
        <v>194</v>
      </c>
      <c r="G1181" t="s">
        <v>44</v>
      </c>
      <c r="H1181" t="s">
        <v>2323</v>
      </c>
      <c r="I1181" t="s">
        <v>39</v>
      </c>
      <c r="J1181">
        <f t="shared" si="180"/>
        <v>0</v>
      </c>
      <c r="K1181">
        <f t="shared" si="181"/>
        <v>0</v>
      </c>
      <c r="L1181">
        <f t="shared" si="182"/>
        <v>0</v>
      </c>
      <c r="M1181">
        <f t="shared" si="183"/>
        <v>0</v>
      </c>
      <c r="N1181">
        <f t="shared" si="184"/>
        <v>0</v>
      </c>
      <c r="O1181">
        <f t="shared" si="185"/>
        <v>0</v>
      </c>
      <c r="P1181">
        <f t="shared" si="186"/>
        <v>0</v>
      </c>
      <c r="Q1181">
        <f t="shared" si="187"/>
        <v>0</v>
      </c>
      <c r="R1181">
        <f t="shared" si="188"/>
        <v>0</v>
      </c>
      <c r="S1181">
        <f t="shared" si="189"/>
        <v>1</v>
      </c>
    </row>
    <row r="1182" spans="1:19" x14ac:dyDescent="0.3">
      <c r="A1182" t="s">
        <v>1798</v>
      </c>
      <c r="B1182" t="s">
        <v>2324</v>
      </c>
      <c r="C1182" s="1">
        <v>22829</v>
      </c>
      <c r="D1182" s="6">
        <v>235739882210</v>
      </c>
      <c r="E1182" t="s">
        <v>42</v>
      </c>
      <c r="F1182" t="s">
        <v>43</v>
      </c>
      <c r="G1182" t="s">
        <v>13</v>
      </c>
      <c r="H1182" t="s">
        <v>2325</v>
      </c>
      <c r="I1182" t="s">
        <v>22</v>
      </c>
      <c r="J1182">
        <f t="shared" si="180"/>
        <v>0</v>
      </c>
      <c r="K1182">
        <f t="shared" si="181"/>
        <v>0</v>
      </c>
      <c r="L1182">
        <f t="shared" si="182"/>
        <v>0</v>
      </c>
      <c r="M1182">
        <f t="shared" si="183"/>
        <v>0</v>
      </c>
      <c r="N1182">
        <f t="shared" si="184"/>
        <v>0</v>
      </c>
      <c r="O1182">
        <f t="shared" si="185"/>
        <v>0</v>
      </c>
      <c r="P1182">
        <f t="shared" si="186"/>
        <v>0</v>
      </c>
      <c r="Q1182">
        <f t="shared" si="187"/>
        <v>0</v>
      </c>
      <c r="R1182">
        <f t="shared" si="188"/>
        <v>0</v>
      </c>
      <c r="S1182">
        <f t="shared" si="189"/>
        <v>0</v>
      </c>
    </row>
    <row r="1183" spans="1:19" x14ac:dyDescent="0.3">
      <c r="A1183" t="s">
        <v>2326</v>
      </c>
      <c r="B1183" t="s">
        <v>1857</v>
      </c>
      <c r="C1183" s="1">
        <v>28162</v>
      </c>
      <c r="D1183" s="6">
        <v>22271184161</v>
      </c>
      <c r="E1183" t="s">
        <v>25</v>
      </c>
      <c r="F1183" t="s">
        <v>234</v>
      </c>
      <c r="G1183" t="s">
        <v>20</v>
      </c>
      <c r="H1183" t="s">
        <v>2327</v>
      </c>
      <c r="I1183" t="s">
        <v>15</v>
      </c>
      <c r="J1183">
        <f t="shared" si="180"/>
        <v>0</v>
      </c>
      <c r="K1183">
        <f t="shared" si="181"/>
        <v>0</v>
      </c>
      <c r="L1183">
        <f t="shared" si="182"/>
        <v>1</v>
      </c>
      <c r="M1183">
        <f t="shared" si="183"/>
        <v>0</v>
      </c>
      <c r="N1183">
        <f t="shared" si="184"/>
        <v>0</v>
      </c>
      <c r="O1183">
        <f t="shared" si="185"/>
        <v>0</v>
      </c>
      <c r="P1183">
        <f t="shared" si="186"/>
        <v>0</v>
      </c>
      <c r="Q1183">
        <f t="shared" si="187"/>
        <v>0</v>
      </c>
      <c r="R1183">
        <f t="shared" si="188"/>
        <v>0</v>
      </c>
      <c r="S1183">
        <f t="shared" si="189"/>
        <v>0</v>
      </c>
    </row>
    <row r="1184" spans="1:19" x14ac:dyDescent="0.3">
      <c r="A1184" t="s">
        <v>377</v>
      </c>
      <c r="B1184" t="s">
        <v>338</v>
      </c>
      <c r="C1184" s="1">
        <v>30811</v>
      </c>
      <c r="D1184" s="6">
        <v>1973426682</v>
      </c>
      <c r="E1184" t="s">
        <v>11</v>
      </c>
      <c r="F1184" t="s">
        <v>11</v>
      </c>
      <c r="G1184" t="s">
        <v>63</v>
      </c>
      <c r="H1184" t="s">
        <v>2328</v>
      </c>
      <c r="I1184" t="s">
        <v>22</v>
      </c>
      <c r="J1184">
        <f t="shared" si="180"/>
        <v>0</v>
      </c>
      <c r="K1184">
        <f t="shared" si="181"/>
        <v>0</v>
      </c>
      <c r="L1184">
        <f t="shared" si="182"/>
        <v>0</v>
      </c>
      <c r="M1184">
        <f t="shared" si="183"/>
        <v>0</v>
      </c>
      <c r="N1184">
        <f t="shared" si="184"/>
        <v>0</v>
      </c>
      <c r="O1184">
        <f t="shared" si="185"/>
        <v>0</v>
      </c>
      <c r="P1184">
        <f t="shared" si="186"/>
        <v>0</v>
      </c>
      <c r="Q1184">
        <f t="shared" si="187"/>
        <v>0</v>
      </c>
      <c r="R1184">
        <f t="shared" si="188"/>
        <v>0</v>
      </c>
      <c r="S1184">
        <f t="shared" si="189"/>
        <v>0</v>
      </c>
    </row>
    <row r="1185" spans="1:19" x14ac:dyDescent="0.3">
      <c r="A1185" t="s">
        <v>2329</v>
      </c>
      <c r="B1185" t="s">
        <v>2022</v>
      </c>
      <c r="C1185" s="1">
        <v>19364</v>
      </c>
      <c r="D1185" s="6">
        <v>24999948227</v>
      </c>
      <c r="E1185" t="s">
        <v>328</v>
      </c>
      <c r="F1185" t="s">
        <v>329</v>
      </c>
      <c r="G1185" t="s">
        <v>44</v>
      </c>
      <c r="H1185" t="s">
        <v>780</v>
      </c>
      <c r="I1185" t="s">
        <v>15</v>
      </c>
      <c r="J1185">
        <f t="shared" si="180"/>
        <v>0</v>
      </c>
      <c r="K1185">
        <f t="shared" si="181"/>
        <v>0</v>
      </c>
      <c r="L1185">
        <f t="shared" si="182"/>
        <v>0</v>
      </c>
      <c r="M1185">
        <f t="shared" si="183"/>
        <v>0</v>
      </c>
      <c r="N1185">
        <f t="shared" si="184"/>
        <v>0</v>
      </c>
      <c r="O1185">
        <f t="shared" si="185"/>
        <v>0</v>
      </c>
      <c r="P1185">
        <f t="shared" si="186"/>
        <v>0</v>
      </c>
      <c r="Q1185">
        <f t="shared" si="187"/>
        <v>0</v>
      </c>
      <c r="R1185">
        <f t="shared" si="188"/>
        <v>1</v>
      </c>
      <c r="S1185">
        <f t="shared" si="189"/>
        <v>0</v>
      </c>
    </row>
    <row r="1186" spans="1:19" x14ac:dyDescent="0.3">
      <c r="A1186" t="s">
        <v>2330</v>
      </c>
      <c r="B1186" t="s">
        <v>590</v>
      </c>
      <c r="C1186" s="1">
        <v>40188</v>
      </c>
      <c r="D1186" s="6">
        <v>2925689866</v>
      </c>
      <c r="E1186" t="s">
        <v>11</v>
      </c>
      <c r="F1186" t="s">
        <v>594</v>
      </c>
      <c r="G1186" t="s">
        <v>44</v>
      </c>
      <c r="H1186" t="s">
        <v>73</v>
      </c>
      <c r="I1186" t="s">
        <v>39</v>
      </c>
      <c r="J1186">
        <f t="shared" si="180"/>
        <v>0</v>
      </c>
      <c r="K1186">
        <f t="shared" si="181"/>
        <v>1</v>
      </c>
      <c r="L1186">
        <f t="shared" si="182"/>
        <v>0</v>
      </c>
      <c r="M1186">
        <f t="shared" si="183"/>
        <v>0</v>
      </c>
      <c r="N1186">
        <f t="shared" si="184"/>
        <v>0</v>
      </c>
      <c r="O1186">
        <f t="shared" si="185"/>
        <v>0</v>
      </c>
      <c r="P1186">
        <f t="shared" si="186"/>
        <v>0</v>
      </c>
      <c r="Q1186">
        <f t="shared" si="187"/>
        <v>0</v>
      </c>
      <c r="R1186">
        <f t="shared" si="188"/>
        <v>0</v>
      </c>
      <c r="S1186">
        <f t="shared" si="189"/>
        <v>0</v>
      </c>
    </row>
    <row r="1187" spans="1:19" x14ac:dyDescent="0.3">
      <c r="A1187" t="s">
        <v>2331</v>
      </c>
      <c r="B1187" t="s">
        <v>1465</v>
      </c>
      <c r="C1187" s="1">
        <v>42402</v>
      </c>
      <c r="D1187" s="6">
        <v>25920127141</v>
      </c>
      <c r="E1187" t="s">
        <v>11</v>
      </c>
      <c r="F1187" t="s">
        <v>12</v>
      </c>
      <c r="G1187" t="s">
        <v>13</v>
      </c>
      <c r="H1187" t="s">
        <v>497</v>
      </c>
      <c r="I1187" t="s">
        <v>39</v>
      </c>
      <c r="J1187">
        <f t="shared" si="180"/>
        <v>0</v>
      </c>
      <c r="K1187">
        <f t="shared" si="181"/>
        <v>1</v>
      </c>
      <c r="L1187">
        <f t="shared" si="182"/>
        <v>0</v>
      </c>
      <c r="M1187">
        <f t="shared" si="183"/>
        <v>0</v>
      </c>
      <c r="N1187">
        <f t="shared" si="184"/>
        <v>0</v>
      </c>
      <c r="O1187">
        <f t="shared" si="185"/>
        <v>0</v>
      </c>
      <c r="P1187">
        <f t="shared" si="186"/>
        <v>0</v>
      </c>
      <c r="Q1187">
        <f t="shared" si="187"/>
        <v>0</v>
      </c>
      <c r="R1187">
        <f t="shared" si="188"/>
        <v>0</v>
      </c>
      <c r="S1187">
        <f t="shared" si="189"/>
        <v>0</v>
      </c>
    </row>
    <row r="1188" spans="1:19" x14ac:dyDescent="0.3">
      <c r="A1188" t="s">
        <v>586</v>
      </c>
      <c r="B1188" t="s">
        <v>1019</v>
      </c>
      <c r="C1188" s="1">
        <v>27592</v>
      </c>
      <c r="D1188" s="6">
        <v>22360462132</v>
      </c>
      <c r="E1188" t="s">
        <v>91</v>
      </c>
      <c r="F1188" t="s">
        <v>145</v>
      </c>
      <c r="G1188" t="s">
        <v>44</v>
      </c>
      <c r="H1188" t="s">
        <v>391</v>
      </c>
      <c r="I1188" t="s">
        <v>22</v>
      </c>
      <c r="J1188">
        <f t="shared" si="180"/>
        <v>0</v>
      </c>
      <c r="K1188">
        <f t="shared" si="181"/>
        <v>0</v>
      </c>
      <c r="L1188">
        <f t="shared" si="182"/>
        <v>0</v>
      </c>
      <c r="M1188">
        <f t="shared" si="183"/>
        <v>0</v>
      </c>
      <c r="N1188">
        <f t="shared" si="184"/>
        <v>0</v>
      </c>
      <c r="O1188">
        <f t="shared" si="185"/>
        <v>0</v>
      </c>
      <c r="P1188">
        <f t="shared" si="186"/>
        <v>0</v>
      </c>
      <c r="Q1188">
        <f t="shared" si="187"/>
        <v>0</v>
      </c>
      <c r="R1188">
        <f t="shared" si="188"/>
        <v>0</v>
      </c>
      <c r="S1188">
        <f t="shared" si="189"/>
        <v>0</v>
      </c>
    </row>
    <row r="1189" spans="1:19" x14ac:dyDescent="0.3">
      <c r="A1189" t="s">
        <v>2332</v>
      </c>
      <c r="B1189" t="s">
        <v>396</v>
      </c>
      <c r="C1189" s="1">
        <v>42985</v>
      </c>
      <c r="D1189" s="6">
        <v>29522735171</v>
      </c>
      <c r="E1189" t="s">
        <v>11</v>
      </c>
      <c r="F1189" t="s">
        <v>11</v>
      </c>
      <c r="G1189" t="s">
        <v>44</v>
      </c>
      <c r="H1189" t="s">
        <v>880</v>
      </c>
      <c r="I1189" t="s">
        <v>15</v>
      </c>
      <c r="J1189">
        <f t="shared" si="180"/>
        <v>1</v>
      </c>
      <c r="K1189">
        <f t="shared" si="181"/>
        <v>0</v>
      </c>
      <c r="L1189">
        <f t="shared" si="182"/>
        <v>0</v>
      </c>
      <c r="M1189">
        <f t="shared" si="183"/>
        <v>0</v>
      </c>
      <c r="N1189">
        <f t="shared" si="184"/>
        <v>0</v>
      </c>
      <c r="O1189">
        <f t="shared" si="185"/>
        <v>0</v>
      </c>
      <c r="P1189">
        <f t="shared" si="186"/>
        <v>0</v>
      </c>
      <c r="Q1189">
        <f t="shared" si="187"/>
        <v>0</v>
      </c>
      <c r="R1189">
        <f t="shared" si="188"/>
        <v>0</v>
      </c>
      <c r="S1189">
        <f t="shared" si="189"/>
        <v>0</v>
      </c>
    </row>
    <row r="1190" spans="1:19" x14ac:dyDescent="0.3">
      <c r="A1190" t="s">
        <v>2333</v>
      </c>
      <c r="B1190" t="s">
        <v>2334</v>
      </c>
      <c r="C1190" s="1">
        <v>37535</v>
      </c>
      <c r="D1190" s="6">
        <v>2464914064</v>
      </c>
      <c r="E1190" t="s">
        <v>52</v>
      </c>
      <c r="F1190" t="s">
        <v>168</v>
      </c>
      <c r="G1190" t="s">
        <v>63</v>
      </c>
      <c r="H1190" t="s">
        <v>2175</v>
      </c>
      <c r="I1190" t="s">
        <v>15</v>
      </c>
      <c r="J1190">
        <f t="shared" si="180"/>
        <v>0</v>
      </c>
      <c r="K1190">
        <f t="shared" si="181"/>
        <v>0</v>
      </c>
      <c r="L1190">
        <f t="shared" si="182"/>
        <v>0</v>
      </c>
      <c r="M1190">
        <f t="shared" si="183"/>
        <v>0</v>
      </c>
      <c r="N1190">
        <f t="shared" si="184"/>
        <v>1</v>
      </c>
      <c r="O1190">
        <f t="shared" si="185"/>
        <v>0</v>
      </c>
      <c r="P1190">
        <f t="shared" si="186"/>
        <v>0</v>
      </c>
      <c r="Q1190">
        <f t="shared" si="187"/>
        <v>0</v>
      </c>
      <c r="R1190">
        <f t="shared" si="188"/>
        <v>0</v>
      </c>
      <c r="S1190">
        <f t="shared" si="189"/>
        <v>0</v>
      </c>
    </row>
    <row r="1191" spans="1:19" x14ac:dyDescent="0.3">
      <c r="A1191" t="s">
        <v>2335</v>
      </c>
      <c r="B1191" t="s">
        <v>2336</v>
      </c>
      <c r="C1191" s="1">
        <v>26063</v>
      </c>
      <c r="D1191" s="6">
        <v>25334102113</v>
      </c>
      <c r="E1191" t="s">
        <v>91</v>
      </c>
      <c r="F1191" t="s">
        <v>145</v>
      </c>
      <c r="G1191" t="s">
        <v>63</v>
      </c>
      <c r="H1191" t="s">
        <v>921</v>
      </c>
      <c r="I1191" t="s">
        <v>22</v>
      </c>
      <c r="J1191">
        <f t="shared" si="180"/>
        <v>0</v>
      </c>
      <c r="K1191">
        <f t="shared" si="181"/>
        <v>0</v>
      </c>
      <c r="L1191">
        <f t="shared" si="182"/>
        <v>0</v>
      </c>
      <c r="M1191">
        <f t="shared" si="183"/>
        <v>0</v>
      </c>
      <c r="N1191">
        <f t="shared" si="184"/>
        <v>0</v>
      </c>
      <c r="O1191">
        <f t="shared" si="185"/>
        <v>0</v>
      </c>
      <c r="P1191">
        <f t="shared" si="186"/>
        <v>0</v>
      </c>
      <c r="Q1191">
        <f t="shared" si="187"/>
        <v>0</v>
      </c>
      <c r="R1191">
        <f t="shared" si="188"/>
        <v>0</v>
      </c>
      <c r="S1191">
        <f t="shared" si="189"/>
        <v>0</v>
      </c>
    </row>
    <row r="1192" spans="1:19" x14ac:dyDescent="0.3">
      <c r="A1192" t="s">
        <v>2337</v>
      </c>
      <c r="B1192" t="s">
        <v>1434</v>
      </c>
      <c r="C1192" s="1">
        <v>20098</v>
      </c>
      <c r="D1192" s="6">
        <v>21006762610</v>
      </c>
      <c r="E1192" t="s">
        <v>25</v>
      </c>
      <c r="F1192" t="s">
        <v>234</v>
      </c>
      <c r="G1192" t="s">
        <v>20</v>
      </c>
      <c r="H1192" t="s">
        <v>1312</v>
      </c>
      <c r="I1192" t="s">
        <v>15</v>
      </c>
      <c r="J1192">
        <f t="shared" si="180"/>
        <v>0</v>
      </c>
      <c r="K1192">
        <f t="shared" si="181"/>
        <v>0</v>
      </c>
      <c r="L1192">
        <f t="shared" si="182"/>
        <v>1</v>
      </c>
      <c r="M1192">
        <f t="shared" si="183"/>
        <v>0</v>
      </c>
      <c r="N1192">
        <f t="shared" si="184"/>
        <v>0</v>
      </c>
      <c r="O1192">
        <f t="shared" si="185"/>
        <v>0</v>
      </c>
      <c r="P1192">
        <f t="shared" si="186"/>
        <v>0</v>
      </c>
      <c r="Q1192">
        <f t="shared" si="187"/>
        <v>0</v>
      </c>
      <c r="R1192">
        <f t="shared" si="188"/>
        <v>0</v>
      </c>
      <c r="S1192">
        <f t="shared" si="189"/>
        <v>0</v>
      </c>
    </row>
    <row r="1193" spans="1:19" x14ac:dyDescent="0.3">
      <c r="A1193" t="s">
        <v>2338</v>
      </c>
      <c r="B1193" t="s">
        <v>399</v>
      </c>
      <c r="C1193" s="1">
        <v>14220</v>
      </c>
      <c r="D1193" s="6">
        <v>19161520168</v>
      </c>
      <c r="E1193" t="s">
        <v>11</v>
      </c>
      <c r="F1193" t="s">
        <v>403</v>
      </c>
      <c r="G1193" t="s">
        <v>20</v>
      </c>
      <c r="H1193" t="s">
        <v>722</v>
      </c>
      <c r="I1193" t="s">
        <v>39</v>
      </c>
      <c r="J1193">
        <f t="shared" si="180"/>
        <v>0</v>
      </c>
      <c r="K1193">
        <f t="shared" si="181"/>
        <v>1</v>
      </c>
      <c r="L1193">
        <f t="shared" si="182"/>
        <v>0</v>
      </c>
      <c r="M1193">
        <f t="shared" si="183"/>
        <v>0</v>
      </c>
      <c r="N1193">
        <f t="shared" si="184"/>
        <v>0</v>
      </c>
      <c r="O1193">
        <f t="shared" si="185"/>
        <v>0</v>
      </c>
      <c r="P1193">
        <f t="shared" si="186"/>
        <v>0</v>
      </c>
      <c r="Q1193">
        <f t="shared" si="187"/>
        <v>0</v>
      </c>
      <c r="R1193">
        <f t="shared" si="188"/>
        <v>0</v>
      </c>
      <c r="S1193">
        <f t="shared" si="189"/>
        <v>0</v>
      </c>
    </row>
    <row r="1194" spans="1:19" x14ac:dyDescent="0.3">
      <c r="A1194" t="s">
        <v>2082</v>
      </c>
      <c r="B1194" t="s">
        <v>1812</v>
      </c>
      <c r="C1194" s="1">
        <v>20095</v>
      </c>
      <c r="D1194" s="6">
        <v>2800016631</v>
      </c>
      <c r="E1194" t="s">
        <v>91</v>
      </c>
      <c r="F1194" t="s">
        <v>91</v>
      </c>
      <c r="G1194" t="s">
        <v>27</v>
      </c>
      <c r="H1194" t="s">
        <v>2339</v>
      </c>
      <c r="I1194" t="s">
        <v>15</v>
      </c>
      <c r="J1194">
        <f t="shared" si="180"/>
        <v>0</v>
      </c>
      <c r="K1194">
        <f t="shared" si="181"/>
        <v>0</v>
      </c>
      <c r="L1194">
        <f t="shared" si="182"/>
        <v>0</v>
      </c>
      <c r="M1194">
        <f t="shared" si="183"/>
        <v>0</v>
      </c>
      <c r="N1194">
        <f t="shared" si="184"/>
        <v>1</v>
      </c>
      <c r="O1194">
        <f t="shared" si="185"/>
        <v>0</v>
      </c>
      <c r="P1194">
        <f t="shared" si="186"/>
        <v>0</v>
      </c>
      <c r="Q1194">
        <f t="shared" si="187"/>
        <v>0</v>
      </c>
      <c r="R1194">
        <f t="shared" si="188"/>
        <v>0</v>
      </c>
      <c r="S1194">
        <f t="shared" si="189"/>
        <v>0</v>
      </c>
    </row>
    <row r="1195" spans="1:19" x14ac:dyDescent="0.3">
      <c r="A1195" t="s">
        <v>1779</v>
      </c>
      <c r="B1195" t="s">
        <v>101</v>
      </c>
      <c r="C1195" s="1">
        <v>36265</v>
      </c>
      <c r="D1195" s="6">
        <v>2731175949</v>
      </c>
      <c r="E1195" t="s">
        <v>114</v>
      </c>
      <c r="F1195" t="s">
        <v>481</v>
      </c>
      <c r="G1195" t="s">
        <v>20</v>
      </c>
      <c r="H1195" t="s">
        <v>73</v>
      </c>
      <c r="I1195" t="s">
        <v>15</v>
      </c>
      <c r="J1195">
        <f t="shared" si="180"/>
        <v>1</v>
      </c>
      <c r="K1195">
        <f t="shared" si="181"/>
        <v>0</v>
      </c>
      <c r="L1195">
        <f t="shared" si="182"/>
        <v>0</v>
      </c>
      <c r="M1195">
        <f t="shared" si="183"/>
        <v>0</v>
      </c>
      <c r="N1195">
        <f t="shared" si="184"/>
        <v>0</v>
      </c>
      <c r="O1195">
        <f t="shared" si="185"/>
        <v>0</v>
      </c>
      <c r="P1195">
        <f t="shared" si="186"/>
        <v>0</v>
      </c>
      <c r="Q1195">
        <f t="shared" si="187"/>
        <v>0</v>
      </c>
      <c r="R1195">
        <f t="shared" si="188"/>
        <v>0</v>
      </c>
      <c r="S1195">
        <f t="shared" si="189"/>
        <v>0</v>
      </c>
    </row>
    <row r="1196" spans="1:19" x14ac:dyDescent="0.3">
      <c r="A1196" t="s">
        <v>2340</v>
      </c>
      <c r="B1196" t="s">
        <v>375</v>
      </c>
      <c r="C1196" s="1">
        <v>25883</v>
      </c>
      <c r="D1196" s="6">
        <v>2128524537</v>
      </c>
      <c r="E1196" t="s">
        <v>193</v>
      </c>
      <c r="F1196" t="s">
        <v>359</v>
      </c>
      <c r="G1196" t="s">
        <v>63</v>
      </c>
      <c r="H1196" t="s">
        <v>116</v>
      </c>
      <c r="I1196" t="s">
        <v>39</v>
      </c>
      <c r="J1196">
        <f t="shared" si="180"/>
        <v>0</v>
      </c>
      <c r="K1196">
        <f t="shared" si="181"/>
        <v>0</v>
      </c>
      <c r="L1196">
        <f t="shared" si="182"/>
        <v>0</v>
      </c>
      <c r="M1196">
        <f t="shared" si="183"/>
        <v>0</v>
      </c>
      <c r="N1196">
        <f t="shared" si="184"/>
        <v>0</v>
      </c>
      <c r="O1196">
        <f t="shared" si="185"/>
        <v>0</v>
      </c>
      <c r="P1196">
        <f t="shared" si="186"/>
        <v>0</v>
      </c>
      <c r="Q1196">
        <f t="shared" si="187"/>
        <v>0</v>
      </c>
      <c r="R1196">
        <f t="shared" si="188"/>
        <v>0</v>
      </c>
      <c r="S1196">
        <f t="shared" si="189"/>
        <v>1</v>
      </c>
    </row>
    <row r="1197" spans="1:19" x14ac:dyDescent="0.3">
      <c r="A1197" t="s">
        <v>2341</v>
      </c>
      <c r="B1197" t="s">
        <v>2285</v>
      </c>
      <c r="C1197" s="1">
        <v>32469</v>
      </c>
      <c r="D1197" s="6">
        <v>2633548084</v>
      </c>
      <c r="E1197" t="s">
        <v>135</v>
      </c>
      <c r="F1197" t="s">
        <v>135</v>
      </c>
      <c r="G1197" t="s">
        <v>44</v>
      </c>
      <c r="H1197" t="s">
        <v>585</v>
      </c>
      <c r="I1197" t="s">
        <v>22</v>
      </c>
      <c r="J1197">
        <f t="shared" si="180"/>
        <v>0</v>
      </c>
      <c r="K1197">
        <f t="shared" si="181"/>
        <v>0</v>
      </c>
      <c r="L1197">
        <f t="shared" si="182"/>
        <v>0</v>
      </c>
      <c r="M1197">
        <f t="shared" si="183"/>
        <v>0</v>
      </c>
      <c r="N1197">
        <f t="shared" si="184"/>
        <v>0</v>
      </c>
      <c r="O1197">
        <f t="shared" si="185"/>
        <v>0</v>
      </c>
      <c r="P1197">
        <f t="shared" si="186"/>
        <v>0</v>
      </c>
      <c r="Q1197">
        <f t="shared" si="187"/>
        <v>0</v>
      </c>
      <c r="R1197">
        <f t="shared" si="188"/>
        <v>0</v>
      </c>
      <c r="S1197">
        <f t="shared" si="189"/>
        <v>0</v>
      </c>
    </row>
    <row r="1198" spans="1:19" x14ac:dyDescent="0.3">
      <c r="A1198" t="s">
        <v>2342</v>
      </c>
      <c r="B1198" t="s">
        <v>562</v>
      </c>
      <c r="C1198" s="1">
        <v>17957</v>
      </c>
      <c r="D1198" s="6">
        <v>2012678944</v>
      </c>
      <c r="E1198" t="s">
        <v>193</v>
      </c>
      <c r="F1198" t="s">
        <v>359</v>
      </c>
      <c r="G1198" t="s">
        <v>27</v>
      </c>
      <c r="H1198" t="s">
        <v>1989</v>
      </c>
      <c r="I1198" t="s">
        <v>22</v>
      </c>
      <c r="J1198">
        <f t="shared" si="180"/>
        <v>0</v>
      </c>
      <c r="K1198">
        <f t="shared" si="181"/>
        <v>0</v>
      </c>
      <c r="L1198">
        <f t="shared" si="182"/>
        <v>0</v>
      </c>
      <c r="M1198">
        <f t="shared" si="183"/>
        <v>0</v>
      </c>
      <c r="N1198">
        <f t="shared" si="184"/>
        <v>0</v>
      </c>
      <c r="O1198">
        <f t="shared" si="185"/>
        <v>0</v>
      </c>
      <c r="P1198">
        <f t="shared" si="186"/>
        <v>0</v>
      </c>
      <c r="Q1198">
        <f t="shared" si="187"/>
        <v>0</v>
      </c>
      <c r="R1198">
        <f t="shared" si="188"/>
        <v>0</v>
      </c>
      <c r="S1198">
        <f t="shared" si="189"/>
        <v>0</v>
      </c>
    </row>
    <row r="1199" spans="1:19" x14ac:dyDescent="0.3">
      <c r="A1199" t="s">
        <v>2343</v>
      </c>
      <c r="B1199" t="s">
        <v>524</v>
      </c>
      <c r="C1199" s="1">
        <v>14744</v>
      </c>
      <c r="D1199" s="6">
        <v>2267233392</v>
      </c>
      <c r="E1199" t="s">
        <v>86</v>
      </c>
      <c r="F1199" t="s">
        <v>449</v>
      </c>
      <c r="G1199" t="s">
        <v>44</v>
      </c>
      <c r="H1199" t="s">
        <v>2344</v>
      </c>
      <c r="I1199" t="s">
        <v>15</v>
      </c>
      <c r="J1199">
        <f t="shared" si="180"/>
        <v>0</v>
      </c>
      <c r="K1199">
        <f t="shared" si="181"/>
        <v>0</v>
      </c>
      <c r="L1199">
        <f t="shared" si="182"/>
        <v>0</v>
      </c>
      <c r="M1199">
        <f t="shared" si="183"/>
        <v>0</v>
      </c>
      <c r="N1199">
        <f t="shared" si="184"/>
        <v>0</v>
      </c>
      <c r="O1199">
        <f t="shared" si="185"/>
        <v>0</v>
      </c>
      <c r="P1199">
        <f t="shared" si="186"/>
        <v>1</v>
      </c>
      <c r="Q1199">
        <f t="shared" si="187"/>
        <v>0</v>
      </c>
      <c r="R1199">
        <f t="shared" si="188"/>
        <v>0</v>
      </c>
      <c r="S1199">
        <f t="shared" si="189"/>
        <v>0</v>
      </c>
    </row>
    <row r="1200" spans="1:19" x14ac:dyDescent="0.3">
      <c r="A1200" t="s">
        <v>2345</v>
      </c>
      <c r="B1200" t="s">
        <v>1687</v>
      </c>
      <c r="C1200" s="1">
        <v>42326</v>
      </c>
      <c r="D1200" s="6">
        <v>25528229194</v>
      </c>
      <c r="E1200" t="s">
        <v>52</v>
      </c>
      <c r="F1200" t="s">
        <v>102</v>
      </c>
      <c r="G1200" t="s">
        <v>63</v>
      </c>
      <c r="H1200" t="s">
        <v>2346</v>
      </c>
      <c r="I1200" t="s">
        <v>15</v>
      </c>
      <c r="J1200">
        <f t="shared" si="180"/>
        <v>0</v>
      </c>
      <c r="K1200">
        <f t="shared" si="181"/>
        <v>0</v>
      </c>
      <c r="L1200">
        <f t="shared" si="182"/>
        <v>0</v>
      </c>
      <c r="M1200">
        <f t="shared" si="183"/>
        <v>0</v>
      </c>
      <c r="N1200">
        <f t="shared" si="184"/>
        <v>1</v>
      </c>
      <c r="O1200">
        <f t="shared" si="185"/>
        <v>0</v>
      </c>
      <c r="P1200">
        <f t="shared" si="186"/>
        <v>0</v>
      </c>
      <c r="Q1200">
        <f t="shared" si="187"/>
        <v>0</v>
      </c>
      <c r="R1200">
        <f t="shared" si="188"/>
        <v>0</v>
      </c>
      <c r="S1200">
        <f t="shared" si="189"/>
        <v>0</v>
      </c>
    </row>
    <row r="1201" spans="1:19" x14ac:dyDescent="0.3">
      <c r="A1201" t="s">
        <v>1867</v>
      </c>
      <c r="B1201" t="s">
        <v>1661</v>
      </c>
      <c r="C1201" s="1">
        <v>18561</v>
      </c>
      <c r="D1201" s="6">
        <v>26806665213</v>
      </c>
      <c r="E1201" t="s">
        <v>42</v>
      </c>
      <c r="F1201" t="s">
        <v>1055</v>
      </c>
      <c r="G1201" t="s">
        <v>44</v>
      </c>
      <c r="H1201" t="s">
        <v>708</v>
      </c>
      <c r="I1201" t="s">
        <v>22</v>
      </c>
      <c r="J1201">
        <f t="shared" si="180"/>
        <v>0</v>
      </c>
      <c r="K1201">
        <f t="shared" si="181"/>
        <v>0</v>
      </c>
      <c r="L1201">
        <f t="shared" si="182"/>
        <v>0</v>
      </c>
      <c r="M1201">
        <f t="shared" si="183"/>
        <v>0</v>
      </c>
      <c r="N1201">
        <f t="shared" si="184"/>
        <v>0</v>
      </c>
      <c r="O1201">
        <f t="shared" si="185"/>
        <v>0</v>
      </c>
      <c r="P1201">
        <f t="shared" si="186"/>
        <v>0</v>
      </c>
      <c r="Q1201">
        <f t="shared" si="187"/>
        <v>0</v>
      </c>
      <c r="R1201">
        <f t="shared" si="188"/>
        <v>0</v>
      </c>
      <c r="S1201">
        <f t="shared" si="189"/>
        <v>0</v>
      </c>
    </row>
    <row r="1202" spans="1:19" x14ac:dyDescent="0.3">
      <c r="A1202" t="s">
        <v>862</v>
      </c>
      <c r="B1202" t="s">
        <v>2347</v>
      </c>
      <c r="C1202" s="1">
        <v>22583</v>
      </c>
      <c r="D1202" s="6">
        <v>19838534161</v>
      </c>
      <c r="E1202" t="s">
        <v>52</v>
      </c>
      <c r="F1202" t="s">
        <v>168</v>
      </c>
      <c r="G1202" t="s">
        <v>63</v>
      </c>
      <c r="H1202" t="s">
        <v>708</v>
      </c>
      <c r="I1202" t="s">
        <v>22</v>
      </c>
      <c r="J1202">
        <f t="shared" si="180"/>
        <v>0</v>
      </c>
      <c r="K1202">
        <f t="shared" si="181"/>
        <v>0</v>
      </c>
      <c r="L1202">
        <f t="shared" si="182"/>
        <v>0</v>
      </c>
      <c r="M1202">
        <f t="shared" si="183"/>
        <v>0</v>
      </c>
      <c r="N1202">
        <f t="shared" si="184"/>
        <v>0</v>
      </c>
      <c r="O1202">
        <f t="shared" si="185"/>
        <v>0</v>
      </c>
      <c r="P1202">
        <f t="shared" si="186"/>
        <v>0</v>
      </c>
      <c r="Q1202">
        <f t="shared" si="187"/>
        <v>0</v>
      </c>
      <c r="R1202">
        <f t="shared" si="188"/>
        <v>0</v>
      </c>
      <c r="S1202">
        <f t="shared" si="189"/>
        <v>0</v>
      </c>
    </row>
    <row r="1203" spans="1:19" x14ac:dyDescent="0.3">
      <c r="A1203" t="s">
        <v>2348</v>
      </c>
      <c r="B1203" t="s">
        <v>1849</v>
      </c>
      <c r="C1203" s="1">
        <v>15905</v>
      </c>
      <c r="D1203" s="6">
        <v>24622879229</v>
      </c>
      <c r="E1203" t="s">
        <v>52</v>
      </c>
      <c r="F1203" t="s">
        <v>168</v>
      </c>
      <c r="G1203" t="s">
        <v>63</v>
      </c>
      <c r="H1203" t="s">
        <v>2349</v>
      </c>
      <c r="I1203" t="s">
        <v>22</v>
      </c>
      <c r="J1203">
        <f t="shared" si="180"/>
        <v>0</v>
      </c>
      <c r="K1203">
        <f t="shared" si="181"/>
        <v>0</v>
      </c>
      <c r="L1203">
        <f t="shared" si="182"/>
        <v>0</v>
      </c>
      <c r="M1203">
        <f t="shared" si="183"/>
        <v>0</v>
      </c>
      <c r="N1203">
        <f t="shared" si="184"/>
        <v>0</v>
      </c>
      <c r="O1203">
        <f t="shared" si="185"/>
        <v>0</v>
      </c>
      <c r="P1203">
        <f t="shared" si="186"/>
        <v>0</v>
      </c>
      <c r="Q1203">
        <f t="shared" si="187"/>
        <v>0</v>
      </c>
      <c r="R1203">
        <f t="shared" si="188"/>
        <v>0</v>
      </c>
      <c r="S1203">
        <f t="shared" si="189"/>
        <v>0</v>
      </c>
    </row>
    <row r="1204" spans="1:19" x14ac:dyDescent="0.3">
      <c r="A1204" t="s">
        <v>2350</v>
      </c>
      <c r="B1204" t="s">
        <v>915</v>
      </c>
      <c r="C1204" s="1">
        <v>26844</v>
      </c>
      <c r="D1204" s="6">
        <v>2527542813</v>
      </c>
      <c r="E1204" t="s">
        <v>31</v>
      </c>
      <c r="F1204" t="s">
        <v>506</v>
      </c>
      <c r="G1204" t="s">
        <v>44</v>
      </c>
      <c r="H1204" t="s">
        <v>1281</v>
      </c>
      <c r="I1204" t="s">
        <v>39</v>
      </c>
      <c r="J1204">
        <f t="shared" si="180"/>
        <v>0</v>
      </c>
      <c r="K1204">
        <f t="shared" si="181"/>
        <v>0</v>
      </c>
      <c r="L1204">
        <f t="shared" si="182"/>
        <v>0</v>
      </c>
      <c r="M1204">
        <f t="shared" si="183"/>
        <v>0</v>
      </c>
      <c r="N1204">
        <f t="shared" si="184"/>
        <v>0</v>
      </c>
      <c r="O1204">
        <f t="shared" si="185"/>
        <v>0</v>
      </c>
      <c r="P1204">
        <f t="shared" si="186"/>
        <v>0</v>
      </c>
      <c r="Q1204">
        <f t="shared" si="187"/>
        <v>1</v>
      </c>
      <c r="R1204">
        <f t="shared" si="188"/>
        <v>0</v>
      </c>
      <c r="S1204">
        <f t="shared" si="189"/>
        <v>0</v>
      </c>
    </row>
    <row r="1205" spans="1:19" x14ac:dyDescent="0.3">
      <c r="A1205" t="s">
        <v>1860</v>
      </c>
      <c r="B1205" t="s">
        <v>1111</v>
      </c>
      <c r="C1205" s="1">
        <v>17701</v>
      </c>
      <c r="D1205" s="6">
        <v>198039811010</v>
      </c>
      <c r="E1205" t="s">
        <v>149</v>
      </c>
      <c r="F1205" t="s">
        <v>544</v>
      </c>
      <c r="G1205" t="s">
        <v>13</v>
      </c>
      <c r="H1205" t="s">
        <v>2190</v>
      </c>
      <c r="I1205" t="s">
        <v>39</v>
      </c>
      <c r="J1205">
        <f t="shared" si="180"/>
        <v>0</v>
      </c>
      <c r="K1205">
        <f t="shared" si="181"/>
        <v>0</v>
      </c>
      <c r="L1205">
        <f t="shared" si="182"/>
        <v>0</v>
      </c>
      <c r="M1205">
        <f t="shared" si="183"/>
        <v>0</v>
      </c>
      <c r="N1205">
        <f t="shared" si="184"/>
        <v>0</v>
      </c>
      <c r="O1205">
        <f t="shared" si="185"/>
        <v>0</v>
      </c>
      <c r="P1205">
        <f t="shared" si="186"/>
        <v>0</v>
      </c>
      <c r="Q1205">
        <f t="shared" si="187"/>
        <v>1</v>
      </c>
      <c r="R1205">
        <f t="shared" si="188"/>
        <v>0</v>
      </c>
      <c r="S1205">
        <f t="shared" si="189"/>
        <v>0</v>
      </c>
    </row>
    <row r="1206" spans="1:19" x14ac:dyDescent="0.3">
      <c r="A1206" t="s">
        <v>2351</v>
      </c>
      <c r="B1206" t="s">
        <v>2071</v>
      </c>
      <c r="C1206" s="1">
        <v>21318</v>
      </c>
      <c r="D1206" s="6">
        <v>263077121910</v>
      </c>
      <c r="E1206" t="s">
        <v>86</v>
      </c>
      <c r="F1206" t="s">
        <v>324</v>
      </c>
      <c r="G1206" t="s">
        <v>20</v>
      </c>
      <c r="H1206" t="s">
        <v>2352</v>
      </c>
      <c r="I1206" t="s">
        <v>22</v>
      </c>
      <c r="J1206">
        <f t="shared" si="180"/>
        <v>0</v>
      </c>
      <c r="K1206">
        <f t="shared" si="181"/>
        <v>0</v>
      </c>
      <c r="L1206">
        <f t="shared" si="182"/>
        <v>0</v>
      </c>
      <c r="M1206">
        <f t="shared" si="183"/>
        <v>0</v>
      </c>
      <c r="N1206">
        <f t="shared" si="184"/>
        <v>0</v>
      </c>
      <c r="O1206">
        <f t="shared" si="185"/>
        <v>0</v>
      </c>
      <c r="P1206">
        <f t="shared" si="186"/>
        <v>0</v>
      </c>
      <c r="Q1206">
        <f t="shared" si="187"/>
        <v>0</v>
      </c>
      <c r="R1206">
        <f t="shared" si="188"/>
        <v>0</v>
      </c>
      <c r="S1206">
        <f t="shared" si="189"/>
        <v>0</v>
      </c>
    </row>
    <row r="1207" spans="1:19" x14ac:dyDescent="0.3">
      <c r="A1207" t="s">
        <v>2353</v>
      </c>
      <c r="B1207" t="s">
        <v>233</v>
      </c>
      <c r="C1207" s="1">
        <v>26158</v>
      </c>
      <c r="D1207" s="6">
        <v>20274231229</v>
      </c>
      <c r="E1207" t="s">
        <v>91</v>
      </c>
      <c r="F1207" t="s">
        <v>91</v>
      </c>
      <c r="G1207" t="s">
        <v>13</v>
      </c>
      <c r="H1207" t="s">
        <v>880</v>
      </c>
      <c r="I1207" t="s">
        <v>22</v>
      </c>
      <c r="J1207">
        <f t="shared" si="180"/>
        <v>0</v>
      </c>
      <c r="K1207">
        <f t="shared" si="181"/>
        <v>0</v>
      </c>
      <c r="L1207">
        <f t="shared" si="182"/>
        <v>0</v>
      </c>
      <c r="M1207">
        <f t="shared" si="183"/>
        <v>0</v>
      </c>
      <c r="N1207">
        <f t="shared" si="184"/>
        <v>0</v>
      </c>
      <c r="O1207">
        <f t="shared" si="185"/>
        <v>0</v>
      </c>
      <c r="P1207">
        <f t="shared" si="186"/>
        <v>0</v>
      </c>
      <c r="Q1207">
        <f t="shared" si="187"/>
        <v>0</v>
      </c>
      <c r="R1207">
        <f t="shared" si="188"/>
        <v>0</v>
      </c>
      <c r="S1207">
        <f t="shared" si="189"/>
        <v>0</v>
      </c>
    </row>
    <row r="1208" spans="1:19" x14ac:dyDescent="0.3">
      <c r="A1208" t="s">
        <v>2354</v>
      </c>
      <c r="B1208" t="s">
        <v>211</v>
      </c>
      <c r="C1208" s="1">
        <v>11718</v>
      </c>
      <c r="D1208" s="6">
        <v>22437572119</v>
      </c>
      <c r="E1208" t="s">
        <v>91</v>
      </c>
      <c r="F1208" t="s">
        <v>145</v>
      </c>
      <c r="G1208" t="s">
        <v>63</v>
      </c>
      <c r="H1208" t="s">
        <v>246</v>
      </c>
      <c r="I1208" t="s">
        <v>15</v>
      </c>
      <c r="J1208">
        <f t="shared" si="180"/>
        <v>0</v>
      </c>
      <c r="K1208">
        <f t="shared" si="181"/>
        <v>0</v>
      </c>
      <c r="L1208">
        <f t="shared" si="182"/>
        <v>0</v>
      </c>
      <c r="M1208">
        <f t="shared" si="183"/>
        <v>0</v>
      </c>
      <c r="N1208">
        <f t="shared" si="184"/>
        <v>1</v>
      </c>
      <c r="O1208">
        <f t="shared" si="185"/>
        <v>0</v>
      </c>
      <c r="P1208">
        <f t="shared" si="186"/>
        <v>0</v>
      </c>
      <c r="Q1208">
        <f t="shared" si="187"/>
        <v>0</v>
      </c>
      <c r="R1208">
        <f t="shared" si="188"/>
        <v>0</v>
      </c>
      <c r="S1208">
        <f t="shared" si="189"/>
        <v>0</v>
      </c>
    </row>
    <row r="1209" spans="1:19" x14ac:dyDescent="0.3">
      <c r="A1209" t="s">
        <v>1553</v>
      </c>
      <c r="B1209" t="s">
        <v>1535</v>
      </c>
      <c r="C1209" s="1">
        <v>10447</v>
      </c>
      <c r="D1209" s="6">
        <v>2380536489</v>
      </c>
      <c r="E1209" t="s">
        <v>11</v>
      </c>
      <c r="F1209" t="s">
        <v>205</v>
      </c>
      <c r="G1209" t="s">
        <v>20</v>
      </c>
      <c r="H1209" t="s">
        <v>618</v>
      </c>
      <c r="I1209" t="s">
        <v>15</v>
      </c>
      <c r="J1209">
        <f t="shared" si="180"/>
        <v>1</v>
      </c>
      <c r="K1209">
        <f t="shared" si="181"/>
        <v>0</v>
      </c>
      <c r="L1209">
        <f t="shared" si="182"/>
        <v>0</v>
      </c>
      <c r="M1209">
        <f t="shared" si="183"/>
        <v>0</v>
      </c>
      <c r="N1209">
        <f t="shared" si="184"/>
        <v>0</v>
      </c>
      <c r="O1209">
        <f t="shared" si="185"/>
        <v>0</v>
      </c>
      <c r="P1209">
        <f t="shared" si="186"/>
        <v>0</v>
      </c>
      <c r="Q1209">
        <f t="shared" si="187"/>
        <v>0</v>
      </c>
      <c r="R1209">
        <f t="shared" si="188"/>
        <v>0</v>
      </c>
      <c r="S1209">
        <f t="shared" si="189"/>
        <v>0</v>
      </c>
    </row>
    <row r="1210" spans="1:19" x14ac:dyDescent="0.3">
      <c r="A1210" t="s">
        <v>1762</v>
      </c>
      <c r="B1210" t="s">
        <v>1487</v>
      </c>
      <c r="C1210" s="1">
        <v>11243</v>
      </c>
      <c r="D1210" s="6">
        <v>238745131110</v>
      </c>
      <c r="E1210" t="s">
        <v>110</v>
      </c>
      <c r="F1210" t="s">
        <v>490</v>
      </c>
      <c r="G1210" t="s">
        <v>13</v>
      </c>
      <c r="H1210" t="s">
        <v>2008</v>
      </c>
      <c r="I1210" t="s">
        <v>39</v>
      </c>
      <c r="J1210">
        <f t="shared" si="180"/>
        <v>0</v>
      </c>
      <c r="K1210">
        <f t="shared" si="181"/>
        <v>0</v>
      </c>
      <c r="L1210">
        <f t="shared" si="182"/>
        <v>0</v>
      </c>
      <c r="M1210">
        <f t="shared" si="183"/>
        <v>0</v>
      </c>
      <c r="N1210">
        <f t="shared" si="184"/>
        <v>0</v>
      </c>
      <c r="O1210">
        <f t="shared" si="185"/>
        <v>0</v>
      </c>
      <c r="P1210">
        <f t="shared" si="186"/>
        <v>0</v>
      </c>
      <c r="Q1210">
        <f t="shared" si="187"/>
        <v>1</v>
      </c>
      <c r="R1210">
        <f t="shared" si="188"/>
        <v>0</v>
      </c>
      <c r="S1210">
        <f t="shared" si="189"/>
        <v>0</v>
      </c>
    </row>
    <row r="1211" spans="1:19" x14ac:dyDescent="0.3">
      <c r="A1211" t="s">
        <v>2355</v>
      </c>
      <c r="B1211" t="s">
        <v>1611</v>
      </c>
      <c r="C1211" s="1">
        <v>18685</v>
      </c>
      <c r="D1211" s="6">
        <v>27948912144</v>
      </c>
      <c r="E1211" t="s">
        <v>11</v>
      </c>
      <c r="F1211" t="s">
        <v>205</v>
      </c>
      <c r="G1211" t="s">
        <v>20</v>
      </c>
      <c r="H1211" t="s">
        <v>1616</v>
      </c>
      <c r="I1211" t="s">
        <v>15</v>
      </c>
      <c r="J1211">
        <f t="shared" si="180"/>
        <v>1</v>
      </c>
      <c r="K1211">
        <f t="shared" si="181"/>
        <v>0</v>
      </c>
      <c r="L1211">
        <f t="shared" si="182"/>
        <v>0</v>
      </c>
      <c r="M1211">
        <f t="shared" si="183"/>
        <v>0</v>
      </c>
      <c r="N1211">
        <f t="shared" si="184"/>
        <v>0</v>
      </c>
      <c r="O1211">
        <f t="shared" si="185"/>
        <v>0</v>
      </c>
      <c r="P1211">
        <f t="shared" si="186"/>
        <v>0</v>
      </c>
      <c r="Q1211">
        <f t="shared" si="187"/>
        <v>0</v>
      </c>
      <c r="R1211">
        <f t="shared" si="188"/>
        <v>0</v>
      </c>
      <c r="S1211">
        <f t="shared" si="189"/>
        <v>0</v>
      </c>
    </row>
    <row r="1212" spans="1:19" x14ac:dyDescent="0.3">
      <c r="A1212" t="s">
        <v>1441</v>
      </c>
      <c r="B1212" t="s">
        <v>1022</v>
      </c>
      <c r="C1212" s="1">
        <v>25739</v>
      </c>
      <c r="D1212" s="6">
        <v>24671039142</v>
      </c>
      <c r="E1212" t="s">
        <v>52</v>
      </c>
      <c r="F1212" t="s">
        <v>52</v>
      </c>
      <c r="G1212" t="s">
        <v>20</v>
      </c>
      <c r="H1212" t="s">
        <v>195</v>
      </c>
      <c r="I1212" t="s">
        <v>39</v>
      </c>
      <c r="J1212">
        <f t="shared" si="180"/>
        <v>0</v>
      </c>
      <c r="K1212">
        <f t="shared" si="181"/>
        <v>0</v>
      </c>
      <c r="L1212">
        <f t="shared" si="182"/>
        <v>0</v>
      </c>
      <c r="M1212">
        <f t="shared" si="183"/>
        <v>0</v>
      </c>
      <c r="N1212">
        <f t="shared" si="184"/>
        <v>0</v>
      </c>
      <c r="O1212">
        <f t="shared" si="185"/>
        <v>1</v>
      </c>
      <c r="P1212">
        <f t="shared" si="186"/>
        <v>0</v>
      </c>
      <c r="Q1212">
        <f t="shared" si="187"/>
        <v>0</v>
      </c>
      <c r="R1212">
        <f t="shared" si="188"/>
        <v>0</v>
      </c>
      <c r="S1212">
        <f t="shared" si="189"/>
        <v>0</v>
      </c>
    </row>
    <row r="1213" spans="1:19" x14ac:dyDescent="0.3">
      <c r="A1213" t="s">
        <v>2356</v>
      </c>
      <c r="B1213" t="s">
        <v>1793</v>
      </c>
      <c r="C1213" s="1">
        <v>29918</v>
      </c>
      <c r="D1213" s="6">
        <v>25251351185</v>
      </c>
      <c r="E1213" t="s">
        <v>11</v>
      </c>
      <c r="F1213" t="s">
        <v>416</v>
      </c>
      <c r="G1213" t="s">
        <v>27</v>
      </c>
      <c r="H1213" t="s">
        <v>2172</v>
      </c>
      <c r="I1213" t="s">
        <v>39</v>
      </c>
      <c r="J1213">
        <f t="shared" si="180"/>
        <v>0</v>
      </c>
      <c r="K1213">
        <f t="shared" si="181"/>
        <v>1</v>
      </c>
      <c r="L1213">
        <f t="shared" si="182"/>
        <v>0</v>
      </c>
      <c r="M1213">
        <f t="shared" si="183"/>
        <v>0</v>
      </c>
      <c r="N1213">
        <f t="shared" si="184"/>
        <v>0</v>
      </c>
      <c r="O1213">
        <f t="shared" si="185"/>
        <v>0</v>
      </c>
      <c r="P1213">
        <f t="shared" si="186"/>
        <v>0</v>
      </c>
      <c r="Q1213">
        <f t="shared" si="187"/>
        <v>0</v>
      </c>
      <c r="R1213">
        <f t="shared" si="188"/>
        <v>0</v>
      </c>
      <c r="S1213">
        <f t="shared" si="189"/>
        <v>0</v>
      </c>
    </row>
    <row r="1214" spans="1:19" x14ac:dyDescent="0.3">
      <c r="A1214" t="s">
        <v>2357</v>
      </c>
      <c r="B1214" t="s">
        <v>2358</v>
      </c>
      <c r="C1214" s="1">
        <v>33133</v>
      </c>
      <c r="D1214" s="6">
        <v>24828225173</v>
      </c>
      <c r="E1214" t="s">
        <v>91</v>
      </c>
      <c r="F1214" t="s">
        <v>227</v>
      </c>
      <c r="G1214" t="s">
        <v>13</v>
      </c>
      <c r="H1214" t="s">
        <v>1425</v>
      </c>
      <c r="I1214" t="s">
        <v>15</v>
      </c>
      <c r="J1214">
        <f t="shared" si="180"/>
        <v>0</v>
      </c>
      <c r="K1214">
        <f t="shared" si="181"/>
        <v>0</v>
      </c>
      <c r="L1214">
        <f t="shared" si="182"/>
        <v>0</v>
      </c>
      <c r="M1214">
        <f t="shared" si="183"/>
        <v>0</v>
      </c>
      <c r="N1214">
        <f t="shared" si="184"/>
        <v>1</v>
      </c>
      <c r="O1214">
        <f t="shared" si="185"/>
        <v>0</v>
      </c>
      <c r="P1214">
        <f t="shared" si="186"/>
        <v>0</v>
      </c>
      <c r="Q1214">
        <f t="shared" si="187"/>
        <v>0</v>
      </c>
      <c r="R1214">
        <f t="shared" si="188"/>
        <v>0</v>
      </c>
      <c r="S1214">
        <f t="shared" si="189"/>
        <v>0</v>
      </c>
    </row>
    <row r="1215" spans="1:19" x14ac:dyDescent="0.3">
      <c r="A1215" t="s">
        <v>2359</v>
      </c>
      <c r="B1215" t="s">
        <v>1239</v>
      </c>
      <c r="C1215" s="1">
        <v>22675</v>
      </c>
      <c r="D1215" s="6">
        <v>24395187310</v>
      </c>
      <c r="E1215" t="s">
        <v>52</v>
      </c>
      <c r="F1215" t="s">
        <v>366</v>
      </c>
      <c r="G1215" t="s">
        <v>13</v>
      </c>
      <c r="H1215" t="s">
        <v>68</v>
      </c>
      <c r="I1215" t="s">
        <v>39</v>
      </c>
      <c r="J1215">
        <f t="shared" si="180"/>
        <v>0</v>
      </c>
      <c r="K1215">
        <f t="shared" si="181"/>
        <v>0</v>
      </c>
      <c r="L1215">
        <f t="shared" si="182"/>
        <v>0</v>
      </c>
      <c r="M1215">
        <f t="shared" si="183"/>
        <v>0</v>
      </c>
      <c r="N1215">
        <f t="shared" si="184"/>
        <v>0</v>
      </c>
      <c r="O1215">
        <f t="shared" si="185"/>
        <v>1</v>
      </c>
      <c r="P1215">
        <f t="shared" si="186"/>
        <v>0</v>
      </c>
      <c r="Q1215">
        <f t="shared" si="187"/>
        <v>0</v>
      </c>
      <c r="R1215">
        <f t="shared" si="188"/>
        <v>0</v>
      </c>
      <c r="S1215">
        <f t="shared" si="189"/>
        <v>0</v>
      </c>
    </row>
    <row r="1216" spans="1:19" x14ac:dyDescent="0.3">
      <c r="A1216" t="s">
        <v>970</v>
      </c>
      <c r="B1216" t="s">
        <v>565</v>
      </c>
      <c r="C1216" s="1">
        <v>23233</v>
      </c>
      <c r="D1216" s="6">
        <v>29648676205</v>
      </c>
      <c r="E1216" t="s">
        <v>110</v>
      </c>
      <c r="F1216" t="s">
        <v>110</v>
      </c>
      <c r="G1216" t="s">
        <v>27</v>
      </c>
      <c r="H1216" t="s">
        <v>179</v>
      </c>
      <c r="I1216" t="s">
        <v>22</v>
      </c>
      <c r="J1216">
        <f t="shared" si="180"/>
        <v>0</v>
      </c>
      <c r="K1216">
        <f t="shared" si="181"/>
        <v>0</v>
      </c>
      <c r="L1216">
        <f t="shared" si="182"/>
        <v>0</v>
      </c>
      <c r="M1216">
        <f t="shared" si="183"/>
        <v>0</v>
      </c>
      <c r="N1216">
        <f t="shared" si="184"/>
        <v>0</v>
      </c>
      <c r="O1216">
        <f t="shared" si="185"/>
        <v>0</v>
      </c>
      <c r="P1216">
        <f t="shared" si="186"/>
        <v>0</v>
      </c>
      <c r="Q1216">
        <f t="shared" si="187"/>
        <v>0</v>
      </c>
      <c r="R1216">
        <f t="shared" si="188"/>
        <v>0</v>
      </c>
      <c r="S1216">
        <f t="shared" si="189"/>
        <v>0</v>
      </c>
    </row>
    <row r="1217" spans="1:19" x14ac:dyDescent="0.3">
      <c r="A1217" t="s">
        <v>2360</v>
      </c>
      <c r="B1217" t="s">
        <v>1838</v>
      </c>
      <c r="C1217" s="1">
        <v>9135</v>
      </c>
      <c r="D1217" s="6">
        <v>19864044187</v>
      </c>
      <c r="E1217" t="s">
        <v>42</v>
      </c>
      <c r="F1217" t="s">
        <v>198</v>
      </c>
      <c r="G1217" t="s">
        <v>44</v>
      </c>
      <c r="H1217" t="s">
        <v>73</v>
      </c>
      <c r="I1217" t="s">
        <v>15</v>
      </c>
      <c r="J1217">
        <f t="shared" si="180"/>
        <v>0</v>
      </c>
      <c r="K1217">
        <f t="shared" si="181"/>
        <v>0</v>
      </c>
      <c r="L1217">
        <f t="shared" si="182"/>
        <v>1</v>
      </c>
      <c r="M1217">
        <f t="shared" si="183"/>
        <v>0</v>
      </c>
      <c r="N1217">
        <f t="shared" si="184"/>
        <v>0</v>
      </c>
      <c r="O1217">
        <f t="shared" si="185"/>
        <v>0</v>
      </c>
      <c r="P1217">
        <f t="shared" si="186"/>
        <v>0</v>
      </c>
      <c r="Q1217">
        <f t="shared" si="187"/>
        <v>0</v>
      </c>
      <c r="R1217">
        <f t="shared" si="188"/>
        <v>0</v>
      </c>
      <c r="S1217">
        <f t="shared" si="189"/>
        <v>0</v>
      </c>
    </row>
    <row r="1218" spans="1:19" x14ac:dyDescent="0.3">
      <c r="A1218" t="s">
        <v>2361</v>
      </c>
      <c r="B1218" t="s">
        <v>1704</v>
      </c>
      <c r="C1218" s="1">
        <v>8375</v>
      </c>
      <c r="D1218" s="6">
        <v>28570300135</v>
      </c>
      <c r="E1218" t="s">
        <v>52</v>
      </c>
      <c r="F1218" t="s">
        <v>168</v>
      </c>
      <c r="G1218" t="s">
        <v>44</v>
      </c>
      <c r="H1218" t="s">
        <v>2362</v>
      </c>
      <c r="I1218" t="s">
        <v>39</v>
      </c>
      <c r="J1218">
        <f t="shared" si="180"/>
        <v>0</v>
      </c>
      <c r="K1218">
        <f t="shared" si="181"/>
        <v>0</v>
      </c>
      <c r="L1218">
        <f t="shared" si="182"/>
        <v>0</v>
      </c>
      <c r="M1218">
        <f t="shared" si="183"/>
        <v>0</v>
      </c>
      <c r="N1218">
        <f t="shared" si="184"/>
        <v>0</v>
      </c>
      <c r="O1218">
        <f t="shared" si="185"/>
        <v>1</v>
      </c>
      <c r="P1218">
        <f t="shared" si="186"/>
        <v>0</v>
      </c>
      <c r="Q1218">
        <f t="shared" si="187"/>
        <v>0</v>
      </c>
      <c r="R1218">
        <f t="shared" si="188"/>
        <v>0</v>
      </c>
      <c r="S1218">
        <f t="shared" si="189"/>
        <v>0</v>
      </c>
    </row>
    <row r="1219" spans="1:19" x14ac:dyDescent="0.3">
      <c r="A1219" t="s">
        <v>2363</v>
      </c>
      <c r="B1219" t="s">
        <v>1004</v>
      </c>
      <c r="C1219" s="1">
        <v>39336</v>
      </c>
      <c r="D1219" s="6">
        <v>24476632141</v>
      </c>
      <c r="E1219" t="s">
        <v>86</v>
      </c>
      <c r="F1219" t="s">
        <v>182</v>
      </c>
      <c r="G1219" t="s">
        <v>13</v>
      </c>
      <c r="H1219" t="s">
        <v>1096</v>
      </c>
      <c r="I1219" t="s">
        <v>39</v>
      </c>
      <c r="J1219">
        <f t="shared" ref="J1219:J1282" si="190">IF(AND(OR(E1219="Guatemala",E1219="El Progreso",E1219="Baja Verapaz",E1219="Sacatepéquez",E1219="Chimaltenango"),I1219="Confirmado"),1,0)</f>
        <v>0</v>
      </c>
      <c r="K1219">
        <f t="shared" ref="K1219:K1282" si="191">IF(AND(OR(E1219="Guatemala",E1219="El Progreso",E1219="Baja Verapaz",E1219="Sacatepéquez",E1219="Chimaltenango"),I1219="Sospechoso"),1,0)</f>
        <v>0</v>
      </c>
      <c r="L1219">
        <f t="shared" ref="L1219:L1282" si="192">IF(AND(OR(E1219="Escuintla",E1219="Retalhuleu",E1219="Suchitepéquez",E1219="Santa Rosa"),I1219="Confirmado"),1,0)</f>
        <v>0</v>
      </c>
      <c r="M1219">
        <f t="shared" ref="M1219:M1282" si="193">IF(AND(OR(E1219="Escuintla",E1219="Retalhuleu",E1219="Suchitepéquez",E1219="Santa Rosa"),I1219="Sospechoso"),1,0)</f>
        <v>0</v>
      </c>
      <c r="N1219">
        <f t="shared" ref="N1219:N1282" si="194">IF(AND(OR(E1219="Quetzaltenango",E1219="San Marcos",E1219="Totonicapán",E1219="Sololá"),I1219="Confirmado"),1,0)</f>
        <v>0</v>
      </c>
      <c r="O1219">
        <f t="shared" ref="O1219:O1282" si="195">IF(AND(OR(E1219="Quetzaltenango",E1219="San Marcos",E1219="Totonicapán",E1219="Sololá"),I1219="Sospechoso"),1,0)</f>
        <v>0</v>
      </c>
      <c r="P1219">
        <f t="shared" ref="P1219:P1282" si="196">IF(AND(OR(E1219="Chiquimula",E1219="Izabal",E1219="Zacapa",E1219="Jalapa",E1219="Jutiapa"),I1219="Confirmado"),1,0)</f>
        <v>0</v>
      </c>
      <c r="Q1219">
        <f t="shared" ref="Q1219:Q1282" si="197">IF(AND(OR(E1219="Chiquimula",E1219="Izabal",E1219="Zacapa",E1219="Jalapa",E1219="Jutiapa"),I1219="Sospechoso"),1,0)</f>
        <v>1</v>
      </c>
      <c r="R1219">
        <f t="shared" ref="R1219:R1282" si="198">IF(AND(OR(E1219="Petén",E1219="Alta Verapaz",E1219="Quiché",E1219="Huehuetenango"),I1219="Confirmado"),1,0)</f>
        <v>0</v>
      </c>
      <c r="S1219">
        <f t="shared" ref="S1219:S1282" si="199">IF(AND(OR(E1219="Petén",E1219="Alta Verapaz",E1219="Quiché",E1219="Huehuetenango"),I1219="Sospechoso"),1,0)</f>
        <v>0</v>
      </c>
    </row>
    <row r="1220" spans="1:19" x14ac:dyDescent="0.3">
      <c r="A1220" t="s">
        <v>2364</v>
      </c>
      <c r="B1220" t="s">
        <v>318</v>
      </c>
      <c r="C1220" s="1">
        <v>16924</v>
      </c>
      <c r="D1220" s="6">
        <v>20867721136</v>
      </c>
      <c r="E1220" t="s">
        <v>25</v>
      </c>
      <c r="F1220" t="s">
        <v>26</v>
      </c>
      <c r="G1220" t="s">
        <v>44</v>
      </c>
      <c r="H1220" t="s">
        <v>1862</v>
      </c>
      <c r="I1220" t="s">
        <v>15</v>
      </c>
      <c r="J1220">
        <f t="shared" si="190"/>
        <v>0</v>
      </c>
      <c r="K1220">
        <f t="shared" si="191"/>
        <v>0</v>
      </c>
      <c r="L1220">
        <f t="shared" si="192"/>
        <v>1</v>
      </c>
      <c r="M1220">
        <f t="shared" si="193"/>
        <v>0</v>
      </c>
      <c r="N1220">
        <f t="shared" si="194"/>
        <v>0</v>
      </c>
      <c r="O1220">
        <f t="shared" si="195"/>
        <v>0</v>
      </c>
      <c r="P1220">
        <f t="shared" si="196"/>
        <v>0</v>
      </c>
      <c r="Q1220">
        <f t="shared" si="197"/>
        <v>0</v>
      </c>
      <c r="R1220">
        <f t="shared" si="198"/>
        <v>0</v>
      </c>
      <c r="S1220">
        <f t="shared" si="199"/>
        <v>0</v>
      </c>
    </row>
    <row r="1221" spans="1:19" x14ac:dyDescent="0.3">
      <c r="A1221" t="s">
        <v>2365</v>
      </c>
      <c r="B1221" t="s">
        <v>1998</v>
      </c>
      <c r="C1221" s="1">
        <v>19204</v>
      </c>
      <c r="D1221" s="6">
        <v>2822002965</v>
      </c>
      <c r="E1221" t="s">
        <v>25</v>
      </c>
      <c r="F1221" t="s">
        <v>234</v>
      </c>
      <c r="G1221" t="s">
        <v>20</v>
      </c>
      <c r="H1221" t="s">
        <v>2366</v>
      </c>
      <c r="I1221" t="s">
        <v>15</v>
      </c>
      <c r="J1221">
        <f t="shared" si="190"/>
        <v>0</v>
      </c>
      <c r="K1221">
        <f t="shared" si="191"/>
        <v>0</v>
      </c>
      <c r="L1221">
        <f t="shared" si="192"/>
        <v>1</v>
      </c>
      <c r="M1221">
        <f t="shared" si="193"/>
        <v>0</v>
      </c>
      <c r="N1221">
        <f t="shared" si="194"/>
        <v>0</v>
      </c>
      <c r="O1221">
        <f t="shared" si="195"/>
        <v>0</v>
      </c>
      <c r="P1221">
        <f t="shared" si="196"/>
        <v>0</v>
      </c>
      <c r="Q1221">
        <f t="shared" si="197"/>
        <v>0</v>
      </c>
      <c r="R1221">
        <f t="shared" si="198"/>
        <v>0</v>
      </c>
      <c r="S1221">
        <f t="shared" si="199"/>
        <v>0</v>
      </c>
    </row>
    <row r="1222" spans="1:19" x14ac:dyDescent="0.3">
      <c r="A1222" t="s">
        <v>2367</v>
      </c>
      <c r="B1222" t="s">
        <v>562</v>
      </c>
      <c r="C1222" s="1">
        <v>38439</v>
      </c>
      <c r="D1222" s="6">
        <v>23329779117</v>
      </c>
      <c r="E1222" t="s">
        <v>149</v>
      </c>
      <c r="F1222" t="s">
        <v>839</v>
      </c>
      <c r="G1222" t="s">
        <v>13</v>
      </c>
      <c r="H1222" t="s">
        <v>2368</v>
      </c>
      <c r="I1222" t="s">
        <v>22</v>
      </c>
      <c r="J1222">
        <f t="shared" si="190"/>
        <v>0</v>
      </c>
      <c r="K1222">
        <f t="shared" si="191"/>
        <v>0</v>
      </c>
      <c r="L1222">
        <f t="shared" si="192"/>
        <v>0</v>
      </c>
      <c r="M1222">
        <f t="shared" si="193"/>
        <v>0</v>
      </c>
      <c r="N1222">
        <f t="shared" si="194"/>
        <v>0</v>
      </c>
      <c r="O1222">
        <f t="shared" si="195"/>
        <v>0</v>
      </c>
      <c r="P1222">
        <f t="shared" si="196"/>
        <v>0</v>
      </c>
      <c r="Q1222">
        <f t="shared" si="197"/>
        <v>0</v>
      </c>
      <c r="R1222">
        <f t="shared" si="198"/>
        <v>0</v>
      </c>
      <c r="S1222">
        <f t="shared" si="199"/>
        <v>0</v>
      </c>
    </row>
    <row r="1223" spans="1:19" x14ac:dyDescent="0.3">
      <c r="A1223" t="s">
        <v>2369</v>
      </c>
      <c r="B1223" t="s">
        <v>543</v>
      </c>
      <c r="C1223" s="1">
        <v>35568</v>
      </c>
      <c r="D1223" s="6">
        <v>28090845209</v>
      </c>
      <c r="E1223" t="s">
        <v>91</v>
      </c>
      <c r="F1223" t="s">
        <v>145</v>
      </c>
      <c r="G1223" t="s">
        <v>63</v>
      </c>
      <c r="H1223" t="s">
        <v>400</v>
      </c>
      <c r="I1223" t="s">
        <v>22</v>
      </c>
      <c r="J1223">
        <f t="shared" si="190"/>
        <v>0</v>
      </c>
      <c r="K1223">
        <f t="shared" si="191"/>
        <v>0</v>
      </c>
      <c r="L1223">
        <f t="shared" si="192"/>
        <v>0</v>
      </c>
      <c r="M1223">
        <f t="shared" si="193"/>
        <v>0</v>
      </c>
      <c r="N1223">
        <f t="shared" si="194"/>
        <v>0</v>
      </c>
      <c r="O1223">
        <f t="shared" si="195"/>
        <v>0</v>
      </c>
      <c r="P1223">
        <f t="shared" si="196"/>
        <v>0</v>
      </c>
      <c r="Q1223">
        <f t="shared" si="197"/>
        <v>0</v>
      </c>
      <c r="R1223">
        <f t="shared" si="198"/>
        <v>0</v>
      </c>
      <c r="S1223">
        <f t="shared" si="199"/>
        <v>0</v>
      </c>
    </row>
    <row r="1224" spans="1:19" x14ac:dyDescent="0.3">
      <c r="A1224" t="s">
        <v>2370</v>
      </c>
      <c r="B1224" t="s">
        <v>593</v>
      </c>
      <c r="C1224" s="1">
        <v>38470</v>
      </c>
      <c r="D1224" s="6">
        <v>1989374697</v>
      </c>
      <c r="E1224" t="s">
        <v>52</v>
      </c>
      <c r="F1224" t="s">
        <v>52</v>
      </c>
      <c r="G1224" t="s">
        <v>44</v>
      </c>
      <c r="H1224" t="s">
        <v>891</v>
      </c>
      <c r="I1224" t="s">
        <v>22</v>
      </c>
      <c r="J1224">
        <f t="shared" si="190"/>
        <v>0</v>
      </c>
      <c r="K1224">
        <f t="shared" si="191"/>
        <v>0</v>
      </c>
      <c r="L1224">
        <f t="shared" si="192"/>
        <v>0</v>
      </c>
      <c r="M1224">
        <f t="shared" si="193"/>
        <v>0</v>
      </c>
      <c r="N1224">
        <f t="shared" si="194"/>
        <v>0</v>
      </c>
      <c r="O1224">
        <f t="shared" si="195"/>
        <v>0</v>
      </c>
      <c r="P1224">
        <f t="shared" si="196"/>
        <v>0</v>
      </c>
      <c r="Q1224">
        <f t="shared" si="197"/>
        <v>0</v>
      </c>
      <c r="R1224">
        <f t="shared" si="198"/>
        <v>0</v>
      </c>
      <c r="S1224">
        <f t="shared" si="199"/>
        <v>0</v>
      </c>
    </row>
    <row r="1225" spans="1:19" x14ac:dyDescent="0.3">
      <c r="A1225" t="s">
        <v>2371</v>
      </c>
      <c r="B1225" t="s">
        <v>427</v>
      </c>
      <c r="C1225" s="1">
        <v>15895</v>
      </c>
      <c r="D1225" s="6">
        <v>29719287173</v>
      </c>
      <c r="E1225" t="s">
        <v>52</v>
      </c>
      <c r="F1225" t="s">
        <v>102</v>
      </c>
      <c r="G1225" t="s">
        <v>44</v>
      </c>
      <c r="H1225" t="s">
        <v>2372</v>
      </c>
      <c r="I1225" t="s">
        <v>22</v>
      </c>
      <c r="J1225">
        <f t="shared" si="190"/>
        <v>0</v>
      </c>
      <c r="K1225">
        <f t="shared" si="191"/>
        <v>0</v>
      </c>
      <c r="L1225">
        <f t="shared" si="192"/>
        <v>0</v>
      </c>
      <c r="M1225">
        <f t="shared" si="193"/>
        <v>0</v>
      </c>
      <c r="N1225">
        <f t="shared" si="194"/>
        <v>0</v>
      </c>
      <c r="O1225">
        <f t="shared" si="195"/>
        <v>0</v>
      </c>
      <c r="P1225">
        <f t="shared" si="196"/>
        <v>0</v>
      </c>
      <c r="Q1225">
        <f t="shared" si="197"/>
        <v>0</v>
      </c>
      <c r="R1225">
        <f t="shared" si="198"/>
        <v>0</v>
      </c>
      <c r="S1225">
        <f t="shared" si="199"/>
        <v>0</v>
      </c>
    </row>
    <row r="1226" spans="1:19" x14ac:dyDescent="0.3">
      <c r="A1226" t="s">
        <v>2373</v>
      </c>
      <c r="B1226" t="s">
        <v>1781</v>
      </c>
      <c r="C1226" s="1">
        <v>25251</v>
      </c>
      <c r="D1226" s="6">
        <v>2436309621</v>
      </c>
      <c r="E1226" t="s">
        <v>52</v>
      </c>
      <c r="F1226" t="s">
        <v>102</v>
      </c>
      <c r="G1226" t="s">
        <v>44</v>
      </c>
      <c r="H1226" t="s">
        <v>2374</v>
      </c>
      <c r="I1226" t="s">
        <v>39</v>
      </c>
      <c r="J1226">
        <f t="shared" si="190"/>
        <v>0</v>
      </c>
      <c r="K1226">
        <f t="shared" si="191"/>
        <v>0</v>
      </c>
      <c r="L1226">
        <f t="shared" si="192"/>
        <v>0</v>
      </c>
      <c r="M1226">
        <f t="shared" si="193"/>
        <v>0</v>
      </c>
      <c r="N1226">
        <f t="shared" si="194"/>
        <v>0</v>
      </c>
      <c r="O1226">
        <f t="shared" si="195"/>
        <v>1</v>
      </c>
      <c r="P1226">
        <f t="shared" si="196"/>
        <v>0</v>
      </c>
      <c r="Q1226">
        <f t="shared" si="197"/>
        <v>0</v>
      </c>
      <c r="R1226">
        <f t="shared" si="198"/>
        <v>0</v>
      </c>
      <c r="S1226">
        <f t="shared" si="199"/>
        <v>0</v>
      </c>
    </row>
    <row r="1227" spans="1:19" x14ac:dyDescent="0.3">
      <c r="A1227" t="s">
        <v>2375</v>
      </c>
      <c r="B1227" t="s">
        <v>777</v>
      </c>
      <c r="C1227" s="1">
        <v>42966</v>
      </c>
      <c r="D1227" s="6">
        <v>2376082665</v>
      </c>
      <c r="E1227" t="s">
        <v>25</v>
      </c>
      <c r="F1227" t="s">
        <v>26</v>
      </c>
      <c r="G1227" t="s">
        <v>20</v>
      </c>
      <c r="H1227" t="s">
        <v>2115</v>
      </c>
      <c r="I1227" t="s">
        <v>22</v>
      </c>
      <c r="J1227">
        <f t="shared" si="190"/>
        <v>0</v>
      </c>
      <c r="K1227">
        <f t="shared" si="191"/>
        <v>0</v>
      </c>
      <c r="L1227">
        <f t="shared" si="192"/>
        <v>0</v>
      </c>
      <c r="M1227">
        <f t="shared" si="193"/>
        <v>0</v>
      </c>
      <c r="N1227">
        <f t="shared" si="194"/>
        <v>0</v>
      </c>
      <c r="O1227">
        <f t="shared" si="195"/>
        <v>0</v>
      </c>
      <c r="P1227">
        <f t="shared" si="196"/>
        <v>0</v>
      </c>
      <c r="Q1227">
        <f t="shared" si="197"/>
        <v>0</v>
      </c>
      <c r="R1227">
        <f t="shared" si="198"/>
        <v>0</v>
      </c>
      <c r="S1227">
        <f t="shared" si="199"/>
        <v>0</v>
      </c>
    </row>
    <row r="1228" spans="1:19" x14ac:dyDescent="0.3">
      <c r="A1228" t="s">
        <v>2376</v>
      </c>
      <c r="B1228" t="s">
        <v>830</v>
      </c>
      <c r="C1228" s="1">
        <v>20374</v>
      </c>
      <c r="D1228" s="6">
        <v>251894991010</v>
      </c>
      <c r="E1228" t="s">
        <v>91</v>
      </c>
      <c r="F1228" t="s">
        <v>145</v>
      </c>
      <c r="G1228" t="s">
        <v>20</v>
      </c>
      <c r="H1228" t="s">
        <v>903</v>
      </c>
      <c r="I1228" t="s">
        <v>22</v>
      </c>
      <c r="J1228">
        <f t="shared" si="190"/>
        <v>0</v>
      </c>
      <c r="K1228">
        <f t="shared" si="191"/>
        <v>0</v>
      </c>
      <c r="L1228">
        <f t="shared" si="192"/>
        <v>0</v>
      </c>
      <c r="M1228">
        <f t="shared" si="193"/>
        <v>0</v>
      </c>
      <c r="N1228">
        <f t="shared" si="194"/>
        <v>0</v>
      </c>
      <c r="O1228">
        <f t="shared" si="195"/>
        <v>0</v>
      </c>
      <c r="P1228">
        <f t="shared" si="196"/>
        <v>0</v>
      </c>
      <c r="Q1228">
        <f t="shared" si="197"/>
        <v>0</v>
      </c>
      <c r="R1228">
        <f t="shared" si="198"/>
        <v>0</v>
      </c>
      <c r="S1228">
        <f t="shared" si="199"/>
        <v>0</v>
      </c>
    </row>
    <row r="1229" spans="1:19" x14ac:dyDescent="0.3">
      <c r="A1229" t="s">
        <v>2377</v>
      </c>
      <c r="B1229" t="s">
        <v>635</v>
      </c>
      <c r="C1229" s="1">
        <v>14450</v>
      </c>
      <c r="D1229" s="6">
        <v>2008055964</v>
      </c>
      <c r="E1229" t="s">
        <v>328</v>
      </c>
      <c r="F1229" t="s">
        <v>771</v>
      </c>
      <c r="G1229" t="s">
        <v>13</v>
      </c>
      <c r="H1229" t="s">
        <v>1266</v>
      </c>
      <c r="I1229" t="s">
        <v>15</v>
      </c>
      <c r="J1229">
        <f t="shared" si="190"/>
        <v>0</v>
      </c>
      <c r="K1229">
        <f t="shared" si="191"/>
        <v>0</v>
      </c>
      <c r="L1229">
        <f t="shared" si="192"/>
        <v>0</v>
      </c>
      <c r="M1229">
        <f t="shared" si="193"/>
        <v>0</v>
      </c>
      <c r="N1229">
        <f t="shared" si="194"/>
        <v>0</v>
      </c>
      <c r="O1229">
        <f t="shared" si="195"/>
        <v>0</v>
      </c>
      <c r="P1229">
        <f t="shared" si="196"/>
        <v>0</v>
      </c>
      <c r="Q1229">
        <f t="shared" si="197"/>
        <v>0</v>
      </c>
      <c r="R1229">
        <f t="shared" si="198"/>
        <v>1</v>
      </c>
      <c r="S1229">
        <f t="shared" si="199"/>
        <v>0</v>
      </c>
    </row>
    <row r="1230" spans="1:19" x14ac:dyDescent="0.3">
      <c r="A1230" t="s">
        <v>2245</v>
      </c>
      <c r="B1230" t="s">
        <v>869</v>
      </c>
      <c r="C1230" s="1">
        <v>35810</v>
      </c>
      <c r="D1230" s="6">
        <v>21728603114</v>
      </c>
      <c r="E1230" t="s">
        <v>91</v>
      </c>
      <c r="F1230" t="s">
        <v>227</v>
      </c>
      <c r="G1230" t="s">
        <v>63</v>
      </c>
      <c r="H1230" t="s">
        <v>397</v>
      </c>
      <c r="I1230" t="s">
        <v>39</v>
      </c>
      <c r="J1230">
        <f t="shared" si="190"/>
        <v>0</v>
      </c>
      <c r="K1230">
        <f t="shared" si="191"/>
        <v>0</v>
      </c>
      <c r="L1230">
        <f t="shared" si="192"/>
        <v>0</v>
      </c>
      <c r="M1230">
        <f t="shared" si="193"/>
        <v>0</v>
      </c>
      <c r="N1230">
        <f t="shared" si="194"/>
        <v>0</v>
      </c>
      <c r="O1230">
        <f t="shared" si="195"/>
        <v>1</v>
      </c>
      <c r="P1230">
        <f t="shared" si="196"/>
        <v>0</v>
      </c>
      <c r="Q1230">
        <f t="shared" si="197"/>
        <v>0</v>
      </c>
      <c r="R1230">
        <f t="shared" si="198"/>
        <v>0</v>
      </c>
      <c r="S1230">
        <f t="shared" si="199"/>
        <v>0</v>
      </c>
    </row>
    <row r="1231" spans="1:19" x14ac:dyDescent="0.3">
      <c r="A1231" t="s">
        <v>2378</v>
      </c>
      <c r="B1231" t="s">
        <v>2379</v>
      </c>
      <c r="C1231" s="1">
        <v>19017</v>
      </c>
      <c r="D1231" s="6">
        <v>22426987135</v>
      </c>
      <c r="E1231" t="s">
        <v>154</v>
      </c>
      <c r="F1231" t="s">
        <v>178</v>
      </c>
      <c r="G1231" t="s">
        <v>20</v>
      </c>
      <c r="H1231" t="s">
        <v>460</v>
      </c>
      <c r="I1231" t="s">
        <v>39</v>
      </c>
      <c r="J1231">
        <f t="shared" si="190"/>
        <v>0</v>
      </c>
      <c r="K1231">
        <f t="shared" si="191"/>
        <v>0</v>
      </c>
      <c r="L1231">
        <f t="shared" si="192"/>
        <v>0</v>
      </c>
      <c r="M1231">
        <f t="shared" si="193"/>
        <v>1</v>
      </c>
      <c r="N1231">
        <f t="shared" si="194"/>
        <v>0</v>
      </c>
      <c r="O1231">
        <f t="shared" si="195"/>
        <v>0</v>
      </c>
      <c r="P1231">
        <f t="shared" si="196"/>
        <v>0</v>
      </c>
      <c r="Q1231">
        <f t="shared" si="197"/>
        <v>0</v>
      </c>
      <c r="R1231">
        <f t="shared" si="198"/>
        <v>0</v>
      </c>
      <c r="S1231">
        <f t="shared" si="199"/>
        <v>0</v>
      </c>
    </row>
    <row r="1232" spans="1:19" x14ac:dyDescent="0.3">
      <c r="A1232" t="s">
        <v>2380</v>
      </c>
      <c r="B1232" t="s">
        <v>815</v>
      </c>
      <c r="C1232" s="1">
        <v>19209</v>
      </c>
      <c r="D1232" s="6">
        <v>23066761149</v>
      </c>
      <c r="E1232" t="s">
        <v>193</v>
      </c>
      <c r="F1232" t="s">
        <v>845</v>
      </c>
      <c r="G1232" t="s">
        <v>44</v>
      </c>
      <c r="H1232" t="s">
        <v>2381</v>
      </c>
      <c r="I1232" t="s">
        <v>15</v>
      </c>
      <c r="J1232">
        <f t="shared" si="190"/>
        <v>0</v>
      </c>
      <c r="K1232">
        <f t="shared" si="191"/>
        <v>0</v>
      </c>
      <c r="L1232">
        <f t="shared" si="192"/>
        <v>0</v>
      </c>
      <c r="M1232">
        <f t="shared" si="193"/>
        <v>0</v>
      </c>
      <c r="N1232">
        <f t="shared" si="194"/>
        <v>0</v>
      </c>
      <c r="O1232">
        <f t="shared" si="195"/>
        <v>0</v>
      </c>
      <c r="P1232">
        <f t="shared" si="196"/>
        <v>0</v>
      </c>
      <c r="Q1232">
        <f t="shared" si="197"/>
        <v>0</v>
      </c>
      <c r="R1232">
        <f t="shared" si="198"/>
        <v>1</v>
      </c>
      <c r="S1232">
        <f t="shared" si="199"/>
        <v>0</v>
      </c>
    </row>
    <row r="1233" spans="1:19" x14ac:dyDescent="0.3">
      <c r="A1233" t="s">
        <v>2382</v>
      </c>
      <c r="B1233" t="s">
        <v>2383</v>
      </c>
      <c r="C1233" s="1">
        <v>29198</v>
      </c>
      <c r="D1233" s="6">
        <v>25796594101</v>
      </c>
      <c r="E1233" t="s">
        <v>86</v>
      </c>
      <c r="F1233" t="s">
        <v>182</v>
      </c>
      <c r="G1233" t="s">
        <v>44</v>
      </c>
      <c r="H1233" t="s">
        <v>2250</v>
      </c>
      <c r="I1233" t="s">
        <v>22</v>
      </c>
      <c r="J1233">
        <f t="shared" si="190"/>
        <v>0</v>
      </c>
      <c r="K1233">
        <f t="shared" si="191"/>
        <v>0</v>
      </c>
      <c r="L1233">
        <f t="shared" si="192"/>
        <v>0</v>
      </c>
      <c r="M1233">
        <f t="shared" si="193"/>
        <v>0</v>
      </c>
      <c r="N1233">
        <f t="shared" si="194"/>
        <v>0</v>
      </c>
      <c r="O1233">
        <f t="shared" si="195"/>
        <v>0</v>
      </c>
      <c r="P1233">
        <f t="shared" si="196"/>
        <v>0</v>
      </c>
      <c r="Q1233">
        <f t="shared" si="197"/>
        <v>0</v>
      </c>
      <c r="R1233">
        <f t="shared" si="198"/>
        <v>0</v>
      </c>
      <c r="S1233">
        <f t="shared" si="199"/>
        <v>0</v>
      </c>
    </row>
    <row r="1234" spans="1:19" x14ac:dyDescent="0.3">
      <c r="A1234" t="s">
        <v>1524</v>
      </c>
      <c r="B1234" t="s">
        <v>543</v>
      </c>
      <c r="C1234" s="1">
        <v>32097</v>
      </c>
      <c r="D1234" s="6">
        <v>294943891010</v>
      </c>
      <c r="E1234" t="s">
        <v>31</v>
      </c>
      <c r="F1234" t="s">
        <v>31</v>
      </c>
      <c r="G1234" t="s">
        <v>44</v>
      </c>
      <c r="H1234" t="s">
        <v>977</v>
      </c>
      <c r="I1234" t="s">
        <v>22</v>
      </c>
      <c r="J1234">
        <f t="shared" si="190"/>
        <v>0</v>
      </c>
      <c r="K1234">
        <f t="shared" si="191"/>
        <v>0</v>
      </c>
      <c r="L1234">
        <f t="shared" si="192"/>
        <v>0</v>
      </c>
      <c r="M1234">
        <f t="shared" si="193"/>
        <v>0</v>
      </c>
      <c r="N1234">
        <f t="shared" si="194"/>
        <v>0</v>
      </c>
      <c r="O1234">
        <f t="shared" si="195"/>
        <v>0</v>
      </c>
      <c r="P1234">
        <f t="shared" si="196"/>
        <v>0</v>
      </c>
      <c r="Q1234">
        <f t="shared" si="197"/>
        <v>0</v>
      </c>
      <c r="R1234">
        <f t="shared" si="198"/>
        <v>0</v>
      </c>
      <c r="S1234">
        <f t="shared" si="199"/>
        <v>0</v>
      </c>
    </row>
    <row r="1235" spans="1:19" x14ac:dyDescent="0.3">
      <c r="A1235" t="s">
        <v>1094</v>
      </c>
      <c r="B1235" t="s">
        <v>2384</v>
      </c>
      <c r="C1235" s="1">
        <v>36240</v>
      </c>
      <c r="D1235" s="6">
        <v>26069234610</v>
      </c>
      <c r="E1235" t="s">
        <v>91</v>
      </c>
      <c r="F1235" t="s">
        <v>145</v>
      </c>
      <c r="G1235" t="s">
        <v>63</v>
      </c>
      <c r="H1235" t="s">
        <v>2328</v>
      </c>
      <c r="I1235" t="s">
        <v>22</v>
      </c>
      <c r="J1235">
        <f t="shared" si="190"/>
        <v>0</v>
      </c>
      <c r="K1235">
        <f t="shared" si="191"/>
        <v>0</v>
      </c>
      <c r="L1235">
        <f t="shared" si="192"/>
        <v>0</v>
      </c>
      <c r="M1235">
        <f t="shared" si="193"/>
        <v>0</v>
      </c>
      <c r="N1235">
        <f t="shared" si="194"/>
        <v>0</v>
      </c>
      <c r="O1235">
        <f t="shared" si="195"/>
        <v>0</v>
      </c>
      <c r="P1235">
        <f t="shared" si="196"/>
        <v>0</v>
      </c>
      <c r="Q1235">
        <f t="shared" si="197"/>
        <v>0</v>
      </c>
      <c r="R1235">
        <f t="shared" si="198"/>
        <v>0</v>
      </c>
      <c r="S1235">
        <f t="shared" si="199"/>
        <v>0</v>
      </c>
    </row>
    <row r="1236" spans="1:19" x14ac:dyDescent="0.3">
      <c r="A1236" t="s">
        <v>2165</v>
      </c>
      <c r="B1236" t="s">
        <v>113</v>
      </c>
      <c r="C1236" s="1">
        <v>39037</v>
      </c>
      <c r="D1236" s="6">
        <v>2219351722</v>
      </c>
      <c r="E1236" t="s">
        <v>57</v>
      </c>
      <c r="F1236" t="s">
        <v>58</v>
      </c>
      <c r="G1236" t="s">
        <v>63</v>
      </c>
      <c r="H1236" t="s">
        <v>1102</v>
      </c>
      <c r="I1236" t="s">
        <v>22</v>
      </c>
      <c r="J1236">
        <f t="shared" si="190"/>
        <v>0</v>
      </c>
      <c r="K1236">
        <f t="shared" si="191"/>
        <v>0</v>
      </c>
      <c r="L1236">
        <f t="shared" si="192"/>
        <v>0</v>
      </c>
      <c r="M1236">
        <f t="shared" si="193"/>
        <v>0</v>
      </c>
      <c r="N1236">
        <f t="shared" si="194"/>
        <v>0</v>
      </c>
      <c r="O1236">
        <f t="shared" si="195"/>
        <v>0</v>
      </c>
      <c r="P1236">
        <f t="shared" si="196"/>
        <v>0</v>
      </c>
      <c r="Q1236">
        <f t="shared" si="197"/>
        <v>0</v>
      </c>
      <c r="R1236">
        <f t="shared" si="198"/>
        <v>0</v>
      </c>
      <c r="S1236">
        <f t="shared" si="199"/>
        <v>0</v>
      </c>
    </row>
    <row r="1237" spans="1:19" x14ac:dyDescent="0.3">
      <c r="A1237" t="s">
        <v>2060</v>
      </c>
      <c r="B1237" t="s">
        <v>1308</v>
      </c>
      <c r="C1237" s="1">
        <v>28609</v>
      </c>
      <c r="D1237" s="6">
        <v>269606302210</v>
      </c>
      <c r="E1237" t="s">
        <v>11</v>
      </c>
      <c r="F1237" t="s">
        <v>11</v>
      </c>
      <c r="G1237" t="s">
        <v>13</v>
      </c>
      <c r="H1237" t="s">
        <v>350</v>
      </c>
      <c r="I1237" t="s">
        <v>39</v>
      </c>
      <c r="J1237">
        <f t="shared" si="190"/>
        <v>0</v>
      </c>
      <c r="K1237">
        <f t="shared" si="191"/>
        <v>1</v>
      </c>
      <c r="L1237">
        <f t="shared" si="192"/>
        <v>0</v>
      </c>
      <c r="M1237">
        <f t="shared" si="193"/>
        <v>0</v>
      </c>
      <c r="N1237">
        <f t="shared" si="194"/>
        <v>0</v>
      </c>
      <c r="O1237">
        <f t="shared" si="195"/>
        <v>0</v>
      </c>
      <c r="P1237">
        <f t="shared" si="196"/>
        <v>0</v>
      </c>
      <c r="Q1237">
        <f t="shared" si="197"/>
        <v>0</v>
      </c>
      <c r="R1237">
        <f t="shared" si="198"/>
        <v>0</v>
      </c>
      <c r="S1237">
        <f t="shared" si="199"/>
        <v>0</v>
      </c>
    </row>
    <row r="1238" spans="1:19" x14ac:dyDescent="0.3">
      <c r="A1238" t="s">
        <v>2123</v>
      </c>
      <c r="B1238" t="s">
        <v>2385</v>
      </c>
      <c r="C1238" s="1">
        <v>35631</v>
      </c>
      <c r="D1238" s="6">
        <v>27873509127</v>
      </c>
      <c r="E1238" t="s">
        <v>25</v>
      </c>
      <c r="F1238" t="s">
        <v>234</v>
      </c>
      <c r="G1238" t="s">
        <v>44</v>
      </c>
      <c r="H1238" t="s">
        <v>808</v>
      </c>
      <c r="I1238" t="s">
        <v>15</v>
      </c>
      <c r="J1238">
        <f t="shared" si="190"/>
        <v>0</v>
      </c>
      <c r="K1238">
        <f t="shared" si="191"/>
        <v>0</v>
      </c>
      <c r="L1238">
        <f t="shared" si="192"/>
        <v>1</v>
      </c>
      <c r="M1238">
        <f t="shared" si="193"/>
        <v>0</v>
      </c>
      <c r="N1238">
        <f t="shared" si="194"/>
        <v>0</v>
      </c>
      <c r="O1238">
        <f t="shared" si="195"/>
        <v>0</v>
      </c>
      <c r="P1238">
        <f t="shared" si="196"/>
        <v>0</v>
      </c>
      <c r="Q1238">
        <f t="shared" si="197"/>
        <v>0</v>
      </c>
      <c r="R1238">
        <f t="shared" si="198"/>
        <v>0</v>
      </c>
      <c r="S1238">
        <f t="shared" si="199"/>
        <v>0</v>
      </c>
    </row>
    <row r="1239" spans="1:19" x14ac:dyDescent="0.3">
      <c r="A1239" t="s">
        <v>2386</v>
      </c>
      <c r="B1239" t="s">
        <v>1857</v>
      </c>
      <c r="C1239" s="1">
        <v>28075</v>
      </c>
      <c r="D1239" s="6">
        <v>20599365166</v>
      </c>
      <c r="E1239" t="s">
        <v>11</v>
      </c>
      <c r="F1239" t="s">
        <v>11</v>
      </c>
      <c r="G1239" t="s">
        <v>44</v>
      </c>
      <c r="H1239" t="s">
        <v>2387</v>
      </c>
      <c r="I1239" t="s">
        <v>22</v>
      </c>
      <c r="J1239">
        <f t="shared" si="190"/>
        <v>0</v>
      </c>
      <c r="K1239">
        <f t="shared" si="191"/>
        <v>0</v>
      </c>
      <c r="L1239">
        <f t="shared" si="192"/>
        <v>0</v>
      </c>
      <c r="M1239">
        <f t="shared" si="193"/>
        <v>0</v>
      </c>
      <c r="N1239">
        <f t="shared" si="194"/>
        <v>0</v>
      </c>
      <c r="O1239">
        <f t="shared" si="195"/>
        <v>0</v>
      </c>
      <c r="P1239">
        <f t="shared" si="196"/>
        <v>0</v>
      </c>
      <c r="Q1239">
        <f t="shared" si="197"/>
        <v>0</v>
      </c>
      <c r="R1239">
        <f t="shared" si="198"/>
        <v>0</v>
      </c>
      <c r="S1239">
        <f t="shared" si="199"/>
        <v>0</v>
      </c>
    </row>
    <row r="1240" spans="1:19" x14ac:dyDescent="0.3">
      <c r="A1240" t="s">
        <v>2388</v>
      </c>
      <c r="B1240" t="s">
        <v>2002</v>
      </c>
      <c r="C1240" s="1">
        <v>20954</v>
      </c>
      <c r="D1240" s="6">
        <v>2891082776</v>
      </c>
      <c r="E1240" t="s">
        <v>25</v>
      </c>
      <c r="F1240" t="s">
        <v>76</v>
      </c>
      <c r="G1240" t="s">
        <v>27</v>
      </c>
      <c r="H1240" t="s">
        <v>621</v>
      </c>
      <c r="I1240" t="s">
        <v>39</v>
      </c>
      <c r="J1240">
        <f t="shared" si="190"/>
        <v>0</v>
      </c>
      <c r="K1240">
        <f t="shared" si="191"/>
        <v>0</v>
      </c>
      <c r="L1240">
        <f t="shared" si="192"/>
        <v>0</v>
      </c>
      <c r="M1240">
        <f t="shared" si="193"/>
        <v>1</v>
      </c>
      <c r="N1240">
        <f t="shared" si="194"/>
        <v>0</v>
      </c>
      <c r="O1240">
        <f t="shared" si="195"/>
        <v>0</v>
      </c>
      <c r="P1240">
        <f t="shared" si="196"/>
        <v>0</v>
      </c>
      <c r="Q1240">
        <f t="shared" si="197"/>
        <v>0</v>
      </c>
      <c r="R1240">
        <f t="shared" si="198"/>
        <v>0</v>
      </c>
      <c r="S1240">
        <f t="shared" si="199"/>
        <v>0</v>
      </c>
    </row>
    <row r="1241" spans="1:19" x14ac:dyDescent="0.3">
      <c r="A1241" t="s">
        <v>2389</v>
      </c>
      <c r="B1241" t="s">
        <v>725</v>
      </c>
      <c r="C1241" s="1">
        <v>14654</v>
      </c>
      <c r="D1241" s="6">
        <v>28118063102</v>
      </c>
      <c r="E1241" t="s">
        <v>11</v>
      </c>
      <c r="F1241" t="s">
        <v>607</v>
      </c>
      <c r="G1241" t="s">
        <v>27</v>
      </c>
      <c r="H1241" t="s">
        <v>2097</v>
      </c>
      <c r="I1241" t="s">
        <v>39</v>
      </c>
      <c r="J1241">
        <f t="shared" si="190"/>
        <v>0</v>
      </c>
      <c r="K1241">
        <f t="shared" si="191"/>
        <v>1</v>
      </c>
      <c r="L1241">
        <f t="shared" si="192"/>
        <v>0</v>
      </c>
      <c r="M1241">
        <f t="shared" si="193"/>
        <v>0</v>
      </c>
      <c r="N1241">
        <f t="shared" si="194"/>
        <v>0</v>
      </c>
      <c r="O1241">
        <f t="shared" si="195"/>
        <v>0</v>
      </c>
      <c r="P1241">
        <f t="shared" si="196"/>
        <v>0</v>
      </c>
      <c r="Q1241">
        <f t="shared" si="197"/>
        <v>0</v>
      </c>
      <c r="R1241">
        <f t="shared" si="198"/>
        <v>0</v>
      </c>
      <c r="S1241">
        <f t="shared" si="199"/>
        <v>0</v>
      </c>
    </row>
    <row r="1242" spans="1:19" x14ac:dyDescent="0.3">
      <c r="A1242" t="s">
        <v>2390</v>
      </c>
      <c r="B1242" t="s">
        <v>2028</v>
      </c>
      <c r="C1242" s="1">
        <v>29161</v>
      </c>
      <c r="D1242" s="6">
        <v>20603276194</v>
      </c>
      <c r="E1242" t="s">
        <v>11</v>
      </c>
      <c r="F1242" t="s">
        <v>11</v>
      </c>
      <c r="G1242" t="s">
        <v>63</v>
      </c>
      <c r="H1242" t="s">
        <v>142</v>
      </c>
      <c r="I1242" t="s">
        <v>22</v>
      </c>
      <c r="J1242">
        <f t="shared" si="190"/>
        <v>0</v>
      </c>
      <c r="K1242">
        <f t="shared" si="191"/>
        <v>0</v>
      </c>
      <c r="L1242">
        <f t="shared" si="192"/>
        <v>0</v>
      </c>
      <c r="M1242">
        <f t="shared" si="193"/>
        <v>0</v>
      </c>
      <c r="N1242">
        <f t="shared" si="194"/>
        <v>0</v>
      </c>
      <c r="O1242">
        <f t="shared" si="195"/>
        <v>0</v>
      </c>
      <c r="P1242">
        <f t="shared" si="196"/>
        <v>0</v>
      </c>
      <c r="Q1242">
        <f t="shared" si="197"/>
        <v>0</v>
      </c>
      <c r="R1242">
        <f t="shared" si="198"/>
        <v>0</v>
      </c>
      <c r="S1242">
        <f t="shared" si="199"/>
        <v>0</v>
      </c>
    </row>
    <row r="1243" spans="1:19" x14ac:dyDescent="0.3">
      <c r="A1243" t="s">
        <v>2391</v>
      </c>
      <c r="B1243" t="s">
        <v>946</v>
      </c>
      <c r="C1243" s="1">
        <v>20163</v>
      </c>
      <c r="D1243" s="6">
        <v>1967159369</v>
      </c>
      <c r="E1243" t="s">
        <v>25</v>
      </c>
      <c r="F1243" t="s">
        <v>26</v>
      </c>
      <c r="G1243" t="s">
        <v>20</v>
      </c>
      <c r="H1243" t="s">
        <v>1128</v>
      </c>
      <c r="I1243" t="s">
        <v>22</v>
      </c>
      <c r="J1243">
        <f t="shared" si="190"/>
        <v>0</v>
      </c>
      <c r="K1243">
        <f t="shared" si="191"/>
        <v>0</v>
      </c>
      <c r="L1243">
        <f t="shared" si="192"/>
        <v>0</v>
      </c>
      <c r="M1243">
        <f t="shared" si="193"/>
        <v>0</v>
      </c>
      <c r="N1243">
        <f t="shared" si="194"/>
        <v>0</v>
      </c>
      <c r="O1243">
        <f t="shared" si="195"/>
        <v>0</v>
      </c>
      <c r="P1243">
        <f t="shared" si="196"/>
        <v>0</v>
      </c>
      <c r="Q1243">
        <f t="shared" si="197"/>
        <v>0</v>
      </c>
      <c r="R1243">
        <f t="shared" si="198"/>
        <v>0</v>
      </c>
      <c r="S1243">
        <f t="shared" si="199"/>
        <v>0</v>
      </c>
    </row>
    <row r="1244" spans="1:19" x14ac:dyDescent="0.3">
      <c r="A1244" t="s">
        <v>2392</v>
      </c>
      <c r="B1244" t="s">
        <v>517</v>
      </c>
      <c r="C1244" s="1">
        <v>21601</v>
      </c>
      <c r="D1244" s="6">
        <v>2617325253</v>
      </c>
      <c r="E1244" t="s">
        <v>52</v>
      </c>
      <c r="F1244" t="s">
        <v>366</v>
      </c>
      <c r="G1244" t="s">
        <v>44</v>
      </c>
      <c r="H1244" t="s">
        <v>1588</v>
      </c>
      <c r="I1244" t="s">
        <v>22</v>
      </c>
      <c r="J1244">
        <f t="shared" si="190"/>
        <v>0</v>
      </c>
      <c r="K1244">
        <f t="shared" si="191"/>
        <v>0</v>
      </c>
      <c r="L1244">
        <f t="shared" si="192"/>
        <v>0</v>
      </c>
      <c r="M1244">
        <f t="shared" si="193"/>
        <v>0</v>
      </c>
      <c r="N1244">
        <f t="shared" si="194"/>
        <v>0</v>
      </c>
      <c r="O1244">
        <f t="shared" si="195"/>
        <v>0</v>
      </c>
      <c r="P1244">
        <f t="shared" si="196"/>
        <v>0</v>
      </c>
      <c r="Q1244">
        <f t="shared" si="197"/>
        <v>0</v>
      </c>
      <c r="R1244">
        <f t="shared" si="198"/>
        <v>0</v>
      </c>
      <c r="S1244">
        <f t="shared" si="199"/>
        <v>0</v>
      </c>
    </row>
    <row r="1245" spans="1:19" x14ac:dyDescent="0.3">
      <c r="A1245" t="s">
        <v>2393</v>
      </c>
      <c r="B1245" t="s">
        <v>1527</v>
      </c>
      <c r="C1245" s="1">
        <v>32861</v>
      </c>
      <c r="D1245" s="6">
        <v>24713756181</v>
      </c>
      <c r="E1245" t="s">
        <v>57</v>
      </c>
      <c r="F1245" t="s">
        <v>842</v>
      </c>
      <c r="G1245" t="s">
        <v>44</v>
      </c>
      <c r="H1245" t="s">
        <v>1804</v>
      </c>
      <c r="I1245" t="s">
        <v>22</v>
      </c>
      <c r="J1245">
        <f t="shared" si="190"/>
        <v>0</v>
      </c>
      <c r="K1245">
        <f t="shared" si="191"/>
        <v>0</v>
      </c>
      <c r="L1245">
        <f t="shared" si="192"/>
        <v>0</v>
      </c>
      <c r="M1245">
        <f t="shared" si="193"/>
        <v>0</v>
      </c>
      <c r="N1245">
        <f t="shared" si="194"/>
        <v>0</v>
      </c>
      <c r="O1245">
        <f t="shared" si="195"/>
        <v>0</v>
      </c>
      <c r="P1245">
        <f t="shared" si="196"/>
        <v>0</v>
      </c>
      <c r="Q1245">
        <f t="shared" si="197"/>
        <v>0</v>
      </c>
      <c r="R1245">
        <f t="shared" si="198"/>
        <v>0</v>
      </c>
      <c r="S1245">
        <f t="shared" si="199"/>
        <v>0</v>
      </c>
    </row>
    <row r="1246" spans="1:19" x14ac:dyDescent="0.3">
      <c r="A1246" t="s">
        <v>2394</v>
      </c>
      <c r="B1246" t="s">
        <v>1502</v>
      </c>
      <c r="C1246" s="1">
        <v>10497</v>
      </c>
      <c r="D1246" s="6">
        <v>2522385223</v>
      </c>
      <c r="E1246" t="s">
        <v>57</v>
      </c>
      <c r="F1246" t="s">
        <v>1343</v>
      </c>
      <c r="G1246" t="s">
        <v>44</v>
      </c>
      <c r="H1246" t="s">
        <v>566</v>
      </c>
      <c r="I1246" t="s">
        <v>22</v>
      </c>
      <c r="J1246">
        <f t="shared" si="190"/>
        <v>0</v>
      </c>
      <c r="K1246">
        <f t="shared" si="191"/>
        <v>0</v>
      </c>
      <c r="L1246">
        <f t="shared" si="192"/>
        <v>0</v>
      </c>
      <c r="M1246">
        <f t="shared" si="193"/>
        <v>0</v>
      </c>
      <c r="N1246">
        <f t="shared" si="194"/>
        <v>0</v>
      </c>
      <c r="O1246">
        <f t="shared" si="195"/>
        <v>0</v>
      </c>
      <c r="P1246">
        <f t="shared" si="196"/>
        <v>0</v>
      </c>
      <c r="Q1246">
        <f t="shared" si="197"/>
        <v>0</v>
      </c>
      <c r="R1246">
        <f t="shared" si="198"/>
        <v>0</v>
      </c>
      <c r="S1246">
        <f t="shared" si="199"/>
        <v>0</v>
      </c>
    </row>
    <row r="1247" spans="1:19" x14ac:dyDescent="0.3">
      <c r="A1247" t="s">
        <v>2395</v>
      </c>
      <c r="B1247" t="s">
        <v>2396</v>
      </c>
      <c r="C1247" s="1">
        <v>32086</v>
      </c>
      <c r="D1247" s="6">
        <v>27235285169</v>
      </c>
      <c r="E1247" t="s">
        <v>11</v>
      </c>
      <c r="F1247" t="s">
        <v>205</v>
      </c>
      <c r="G1247" t="s">
        <v>63</v>
      </c>
      <c r="H1247" t="s">
        <v>2397</v>
      </c>
      <c r="I1247" t="s">
        <v>15</v>
      </c>
      <c r="J1247">
        <f t="shared" si="190"/>
        <v>1</v>
      </c>
      <c r="K1247">
        <f t="shared" si="191"/>
        <v>0</v>
      </c>
      <c r="L1247">
        <f t="shared" si="192"/>
        <v>0</v>
      </c>
      <c r="M1247">
        <f t="shared" si="193"/>
        <v>0</v>
      </c>
      <c r="N1247">
        <f t="shared" si="194"/>
        <v>0</v>
      </c>
      <c r="O1247">
        <f t="shared" si="195"/>
        <v>0</v>
      </c>
      <c r="P1247">
        <f t="shared" si="196"/>
        <v>0</v>
      </c>
      <c r="Q1247">
        <f t="shared" si="197"/>
        <v>0</v>
      </c>
      <c r="R1247">
        <f t="shared" si="198"/>
        <v>0</v>
      </c>
      <c r="S1247">
        <f t="shared" si="199"/>
        <v>0</v>
      </c>
    </row>
    <row r="1248" spans="1:19" x14ac:dyDescent="0.3">
      <c r="A1248" t="s">
        <v>1913</v>
      </c>
      <c r="B1248" t="s">
        <v>1618</v>
      </c>
      <c r="C1248" s="1">
        <v>40610</v>
      </c>
      <c r="D1248" s="6">
        <v>28532632162</v>
      </c>
      <c r="E1248" t="s">
        <v>110</v>
      </c>
      <c r="F1248" t="s">
        <v>490</v>
      </c>
      <c r="G1248" t="s">
        <v>27</v>
      </c>
      <c r="H1248" t="s">
        <v>2136</v>
      </c>
      <c r="I1248" t="s">
        <v>15</v>
      </c>
      <c r="J1248">
        <f t="shared" si="190"/>
        <v>0</v>
      </c>
      <c r="K1248">
        <f t="shared" si="191"/>
        <v>0</v>
      </c>
      <c r="L1248">
        <f t="shared" si="192"/>
        <v>0</v>
      </c>
      <c r="M1248">
        <f t="shared" si="193"/>
        <v>0</v>
      </c>
      <c r="N1248">
        <f t="shared" si="194"/>
        <v>0</v>
      </c>
      <c r="O1248">
        <f t="shared" si="195"/>
        <v>0</v>
      </c>
      <c r="P1248">
        <f t="shared" si="196"/>
        <v>1</v>
      </c>
      <c r="Q1248">
        <f t="shared" si="197"/>
        <v>0</v>
      </c>
      <c r="R1248">
        <f t="shared" si="198"/>
        <v>0</v>
      </c>
      <c r="S1248">
        <f t="shared" si="199"/>
        <v>0</v>
      </c>
    </row>
    <row r="1249" spans="1:19" x14ac:dyDescent="0.3">
      <c r="A1249" t="s">
        <v>2398</v>
      </c>
      <c r="B1249" t="s">
        <v>2399</v>
      </c>
      <c r="C1249" s="1">
        <v>35708</v>
      </c>
      <c r="D1249" s="6">
        <v>19849584169</v>
      </c>
      <c r="E1249" t="s">
        <v>52</v>
      </c>
      <c r="F1249" t="s">
        <v>168</v>
      </c>
      <c r="G1249" t="s">
        <v>44</v>
      </c>
      <c r="H1249" t="s">
        <v>1440</v>
      </c>
      <c r="I1249" t="s">
        <v>39</v>
      </c>
      <c r="J1249">
        <f t="shared" si="190"/>
        <v>0</v>
      </c>
      <c r="K1249">
        <f t="shared" si="191"/>
        <v>0</v>
      </c>
      <c r="L1249">
        <f t="shared" si="192"/>
        <v>0</v>
      </c>
      <c r="M1249">
        <f t="shared" si="193"/>
        <v>0</v>
      </c>
      <c r="N1249">
        <f t="shared" si="194"/>
        <v>0</v>
      </c>
      <c r="O1249">
        <f t="shared" si="195"/>
        <v>1</v>
      </c>
      <c r="P1249">
        <f t="shared" si="196"/>
        <v>0</v>
      </c>
      <c r="Q1249">
        <f t="shared" si="197"/>
        <v>0</v>
      </c>
      <c r="R1249">
        <f t="shared" si="198"/>
        <v>0</v>
      </c>
      <c r="S1249">
        <f t="shared" si="199"/>
        <v>0</v>
      </c>
    </row>
    <row r="1250" spans="1:19" x14ac:dyDescent="0.3">
      <c r="A1250" t="s">
        <v>2400</v>
      </c>
      <c r="B1250" t="s">
        <v>427</v>
      </c>
      <c r="C1250" s="1">
        <v>39764</v>
      </c>
      <c r="D1250" s="6">
        <v>23785056184</v>
      </c>
      <c r="E1250" t="s">
        <v>18</v>
      </c>
      <c r="F1250" t="s">
        <v>1498</v>
      </c>
      <c r="G1250" t="s">
        <v>63</v>
      </c>
      <c r="H1250" t="s">
        <v>482</v>
      </c>
      <c r="I1250" t="s">
        <v>39</v>
      </c>
      <c r="J1250">
        <f t="shared" si="190"/>
        <v>0</v>
      </c>
      <c r="K1250">
        <f t="shared" si="191"/>
        <v>1</v>
      </c>
      <c r="L1250">
        <f t="shared" si="192"/>
        <v>0</v>
      </c>
      <c r="M1250">
        <f t="shared" si="193"/>
        <v>0</v>
      </c>
      <c r="N1250">
        <f t="shared" si="194"/>
        <v>0</v>
      </c>
      <c r="O1250">
        <f t="shared" si="195"/>
        <v>0</v>
      </c>
      <c r="P1250">
        <f t="shared" si="196"/>
        <v>0</v>
      </c>
      <c r="Q1250">
        <f t="shared" si="197"/>
        <v>0</v>
      </c>
      <c r="R1250">
        <f t="shared" si="198"/>
        <v>0</v>
      </c>
      <c r="S1250">
        <f t="shared" si="199"/>
        <v>0</v>
      </c>
    </row>
    <row r="1251" spans="1:19" x14ac:dyDescent="0.3">
      <c r="A1251" t="s">
        <v>973</v>
      </c>
      <c r="B1251" t="s">
        <v>925</v>
      </c>
      <c r="C1251" s="1">
        <v>42433</v>
      </c>
      <c r="D1251" s="6">
        <v>23172761201</v>
      </c>
      <c r="E1251" t="s">
        <v>86</v>
      </c>
      <c r="F1251" t="s">
        <v>324</v>
      </c>
      <c r="G1251" t="s">
        <v>63</v>
      </c>
      <c r="H1251" t="s">
        <v>2401</v>
      </c>
      <c r="I1251" t="s">
        <v>15</v>
      </c>
      <c r="J1251">
        <f t="shared" si="190"/>
        <v>0</v>
      </c>
      <c r="K1251">
        <f t="shared" si="191"/>
        <v>0</v>
      </c>
      <c r="L1251">
        <f t="shared" si="192"/>
        <v>0</v>
      </c>
      <c r="M1251">
        <f t="shared" si="193"/>
        <v>0</v>
      </c>
      <c r="N1251">
        <f t="shared" si="194"/>
        <v>0</v>
      </c>
      <c r="O1251">
        <f t="shared" si="195"/>
        <v>0</v>
      </c>
      <c r="P1251">
        <f t="shared" si="196"/>
        <v>1</v>
      </c>
      <c r="Q1251">
        <f t="shared" si="197"/>
        <v>0</v>
      </c>
      <c r="R1251">
        <f t="shared" si="198"/>
        <v>0</v>
      </c>
      <c r="S1251">
        <f t="shared" si="199"/>
        <v>0</v>
      </c>
    </row>
    <row r="1252" spans="1:19" x14ac:dyDescent="0.3">
      <c r="A1252" t="s">
        <v>2402</v>
      </c>
      <c r="B1252" t="s">
        <v>1339</v>
      </c>
      <c r="C1252" s="1">
        <v>31414</v>
      </c>
      <c r="D1252" s="6">
        <v>2098123916</v>
      </c>
      <c r="E1252" t="s">
        <v>86</v>
      </c>
      <c r="F1252" t="s">
        <v>87</v>
      </c>
      <c r="G1252" t="s">
        <v>13</v>
      </c>
      <c r="H1252" t="s">
        <v>2403</v>
      </c>
      <c r="I1252" t="s">
        <v>22</v>
      </c>
      <c r="J1252">
        <f t="shared" si="190"/>
        <v>0</v>
      </c>
      <c r="K1252">
        <f t="shared" si="191"/>
        <v>0</v>
      </c>
      <c r="L1252">
        <f t="shared" si="192"/>
        <v>0</v>
      </c>
      <c r="M1252">
        <f t="shared" si="193"/>
        <v>0</v>
      </c>
      <c r="N1252">
        <f t="shared" si="194"/>
        <v>0</v>
      </c>
      <c r="O1252">
        <f t="shared" si="195"/>
        <v>0</v>
      </c>
      <c r="P1252">
        <f t="shared" si="196"/>
        <v>0</v>
      </c>
      <c r="Q1252">
        <f t="shared" si="197"/>
        <v>0</v>
      </c>
      <c r="R1252">
        <f t="shared" si="198"/>
        <v>0</v>
      </c>
      <c r="S1252">
        <f t="shared" si="199"/>
        <v>0</v>
      </c>
    </row>
    <row r="1253" spans="1:19" x14ac:dyDescent="0.3">
      <c r="A1253" t="s">
        <v>2404</v>
      </c>
      <c r="B1253" t="s">
        <v>2405</v>
      </c>
      <c r="C1253" s="1">
        <v>25531</v>
      </c>
      <c r="D1253" s="6">
        <v>1971481354</v>
      </c>
      <c r="E1253" t="s">
        <v>52</v>
      </c>
      <c r="F1253" t="s">
        <v>366</v>
      </c>
      <c r="G1253" t="s">
        <v>20</v>
      </c>
      <c r="H1253" t="s">
        <v>1561</v>
      </c>
      <c r="I1253" t="s">
        <v>15</v>
      </c>
      <c r="J1253">
        <f t="shared" si="190"/>
        <v>0</v>
      </c>
      <c r="K1253">
        <f t="shared" si="191"/>
        <v>0</v>
      </c>
      <c r="L1253">
        <f t="shared" si="192"/>
        <v>0</v>
      </c>
      <c r="M1253">
        <f t="shared" si="193"/>
        <v>0</v>
      </c>
      <c r="N1253">
        <f t="shared" si="194"/>
        <v>1</v>
      </c>
      <c r="O1253">
        <f t="shared" si="195"/>
        <v>0</v>
      </c>
      <c r="P1253">
        <f t="shared" si="196"/>
        <v>0</v>
      </c>
      <c r="Q1253">
        <f t="shared" si="197"/>
        <v>0</v>
      </c>
      <c r="R1253">
        <f t="shared" si="198"/>
        <v>0</v>
      </c>
      <c r="S1253">
        <f t="shared" si="199"/>
        <v>0</v>
      </c>
    </row>
    <row r="1254" spans="1:19" x14ac:dyDescent="0.3">
      <c r="A1254" t="s">
        <v>2406</v>
      </c>
      <c r="B1254" t="s">
        <v>131</v>
      </c>
      <c r="C1254" s="1">
        <v>10111</v>
      </c>
      <c r="D1254" s="6">
        <v>29641673219</v>
      </c>
      <c r="E1254" t="s">
        <v>193</v>
      </c>
      <c r="F1254" t="s">
        <v>369</v>
      </c>
      <c r="G1254" t="s">
        <v>13</v>
      </c>
      <c r="H1254" t="s">
        <v>736</v>
      </c>
      <c r="I1254" t="s">
        <v>22</v>
      </c>
      <c r="J1254">
        <f t="shared" si="190"/>
        <v>0</v>
      </c>
      <c r="K1254">
        <f t="shared" si="191"/>
        <v>0</v>
      </c>
      <c r="L1254">
        <f t="shared" si="192"/>
        <v>0</v>
      </c>
      <c r="M1254">
        <f t="shared" si="193"/>
        <v>0</v>
      </c>
      <c r="N1254">
        <f t="shared" si="194"/>
        <v>0</v>
      </c>
      <c r="O1254">
        <f t="shared" si="195"/>
        <v>0</v>
      </c>
      <c r="P1254">
        <f t="shared" si="196"/>
        <v>0</v>
      </c>
      <c r="Q1254">
        <f t="shared" si="197"/>
        <v>0</v>
      </c>
      <c r="R1254">
        <f t="shared" si="198"/>
        <v>0</v>
      </c>
      <c r="S1254">
        <f t="shared" si="199"/>
        <v>0</v>
      </c>
    </row>
    <row r="1255" spans="1:19" x14ac:dyDescent="0.3">
      <c r="A1255" t="s">
        <v>2393</v>
      </c>
      <c r="B1255" t="s">
        <v>1141</v>
      </c>
      <c r="C1255" s="1">
        <v>36713</v>
      </c>
      <c r="D1255" s="6">
        <v>27380376108</v>
      </c>
      <c r="E1255" t="s">
        <v>11</v>
      </c>
      <c r="F1255" t="s">
        <v>12</v>
      </c>
      <c r="G1255" t="s">
        <v>20</v>
      </c>
      <c r="H1255" t="s">
        <v>1305</v>
      </c>
      <c r="I1255" t="s">
        <v>22</v>
      </c>
      <c r="J1255">
        <f t="shared" si="190"/>
        <v>0</v>
      </c>
      <c r="K1255">
        <f t="shared" si="191"/>
        <v>0</v>
      </c>
      <c r="L1255">
        <f t="shared" si="192"/>
        <v>0</v>
      </c>
      <c r="M1255">
        <f t="shared" si="193"/>
        <v>0</v>
      </c>
      <c r="N1255">
        <f t="shared" si="194"/>
        <v>0</v>
      </c>
      <c r="O1255">
        <f t="shared" si="195"/>
        <v>0</v>
      </c>
      <c r="P1255">
        <f t="shared" si="196"/>
        <v>0</v>
      </c>
      <c r="Q1255">
        <f t="shared" si="197"/>
        <v>0</v>
      </c>
      <c r="R1255">
        <f t="shared" si="198"/>
        <v>0</v>
      </c>
      <c r="S1255">
        <f t="shared" si="199"/>
        <v>0</v>
      </c>
    </row>
    <row r="1256" spans="1:19" x14ac:dyDescent="0.3">
      <c r="A1256" t="s">
        <v>1156</v>
      </c>
      <c r="B1256" t="s">
        <v>2169</v>
      </c>
      <c r="C1256" s="1">
        <v>27715</v>
      </c>
      <c r="D1256" s="6">
        <v>22496528210</v>
      </c>
      <c r="E1256" t="s">
        <v>193</v>
      </c>
      <c r="F1256" t="s">
        <v>2407</v>
      </c>
      <c r="G1256" t="s">
        <v>63</v>
      </c>
      <c r="H1256" t="s">
        <v>2408</v>
      </c>
      <c r="I1256" t="s">
        <v>22</v>
      </c>
      <c r="J1256">
        <f t="shared" si="190"/>
        <v>0</v>
      </c>
      <c r="K1256">
        <f t="shared" si="191"/>
        <v>0</v>
      </c>
      <c r="L1256">
        <f t="shared" si="192"/>
        <v>0</v>
      </c>
      <c r="M1256">
        <f t="shared" si="193"/>
        <v>0</v>
      </c>
      <c r="N1256">
        <f t="shared" si="194"/>
        <v>0</v>
      </c>
      <c r="O1256">
        <f t="shared" si="195"/>
        <v>0</v>
      </c>
      <c r="P1256">
        <f t="shared" si="196"/>
        <v>0</v>
      </c>
      <c r="Q1256">
        <f t="shared" si="197"/>
        <v>0</v>
      </c>
      <c r="R1256">
        <f t="shared" si="198"/>
        <v>0</v>
      </c>
      <c r="S1256">
        <f t="shared" si="199"/>
        <v>0</v>
      </c>
    </row>
    <row r="1257" spans="1:19" x14ac:dyDescent="0.3">
      <c r="A1257" t="s">
        <v>2409</v>
      </c>
      <c r="B1257" t="s">
        <v>1408</v>
      </c>
      <c r="C1257" s="1">
        <v>22372</v>
      </c>
      <c r="D1257" s="6">
        <v>22903831210</v>
      </c>
      <c r="E1257" t="s">
        <v>31</v>
      </c>
      <c r="F1257" t="s">
        <v>506</v>
      </c>
      <c r="G1257" t="s">
        <v>20</v>
      </c>
      <c r="H1257" t="s">
        <v>2243</v>
      </c>
      <c r="I1257" t="s">
        <v>39</v>
      </c>
      <c r="J1257">
        <f t="shared" si="190"/>
        <v>0</v>
      </c>
      <c r="K1257">
        <f t="shared" si="191"/>
        <v>0</v>
      </c>
      <c r="L1257">
        <f t="shared" si="192"/>
        <v>0</v>
      </c>
      <c r="M1257">
        <f t="shared" si="193"/>
        <v>0</v>
      </c>
      <c r="N1257">
        <f t="shared" si="194"/>
        <v>0</v>
      </c>
      <c r="O1257">
        <f t="shared" si="195"/>
        <v>0</v>
      </c>
      <c r="P1257">
        <f t="shared" si="196"/>
        <v>0</v>
      </c>
      <c r="Q1257">
        <f t="shared" si="197"/>
        <v>1</v>
      </c>
      <c r="R1257">
        <f t="shared" si="198"/>
        <v>0</v>
      </c>
      <c r="S1257">
        <f t="shared" si="199"/>
        <v>0</v>
      </c>
    </row>
    <row r="1258" spans="1:19" x14ac:dyDescent="0.3">
      <c r="A1258" t="s">
        <v>804</v>
      </c>
      <c r="B1258" t="s">
        <v>562</v>
      </c>
      <c r="C1258" s="1">
        <v>9386</v>
      </c>
      <c r="D1258" s="6">
        <v>19841165137</v>
      </c>
      <c r="E1258" t="s">
        <v>11</v>
      </c>
      <c r="F1258" t="s">
        <v>205</v>
      </c>
      <c r="G1258" t="s">
        <v>13</v>
      </c>
      <c r="H1258" t="s">
        <v>1749</v>
      </c>
      <c r="I1258" t="s">
        <v>15</v>
      </c>
      <c r="J1258">
        <f t="shared" si="190"/>
        <v>1</v>
      </c>
      <c r="K1258">
        <f t="shared" si="191"/>
        <v>0</v>
      </c>
      <c r="L1258">
        <f t="shared" si="192"/>
        <v>0</v>
      </c>
      <c r="M1258">
        <f t="shared" si="193"/>
        <v>0</v>
      </c>
      <c r="N1258">
        <f t="shared" si="194"/>
        <v>0</v>
      </c>
      <c r="O1258">
        <f t="shared" si="195"/>
        <v>0</v>
      </c>
      <c r="P1258">
        <f t="shared" si="196"/>
        <v>0</v>
      </c>
      <c r="Q1258">
        <f t="shared" si="197"/>
        <v>0</v>
      </c>
      <c r="R1258">
        <f t="shared" si="198"/>
        <v>0</v>
      </c>
      <c r="S1258">
        <f t="shared" si="199"/>
        <v>0</v>
      </c>
    </row>
    <row r="1259" spans="1:19" x14ac:dyDescent="0.3">
      <c r="A1259" t="s">
        <v>2410</v>
      </c>
      <c r="B1259" t="s">
        <v>1127</v>
      </c>
      <c r="C1259" s="1">
        <v>29964</v>
      </c>
      <c r="D1259" s="6">
        <v>22822704210</v>
      </c>
      <c r="E1259" t="s">
        <v>11</v>
      </c>
      <c r="F1259" t="s">
        <v>12</v>
      </c>
      <c r="G1259" t="s">
        <v>44</v>
      </c>
      <c r="H1259" t="s">
        <v>2411</v>
      </c>
      <c r="I1259" t="s">
        <v>39</v>
      </c>
      <c r="J1259">
        <f t="shared" si="190"/>
        <v>0</v>
      </c>
      <c r="K1259">
        <f t="shared" si="191"/>
        <v>1</v>
      </c>
      <c r="L1259">
        <f t="shared" si="192"/>
        <v>0</v>
      </c>
      <c r="M1259">
        <f t="shared" si="193"/>
        <v>0</v>
      </c>
      <c r="N1259">
        <f t="shared" si="194"/>
        <v>0</v>
      </c>
      <c r="O1259">
        <f t="shared" si="195"/>
        <v>0</v>
      </c>
      <c r="P1259">
        <f t="shared" si="196"/>
        <v>0</v>
      </c>
      <c r="Q1259">
        <f t="shared" si="197"/>
        <v>0</v>
      </c>
      <c r="R1259">
        <f t="shared" si="198"/>
        <v>0</v>
      </c>
      <c r="S1259">
        <f t="shared" si="199"/>
        <v>0</v>
      </c>
    </row>
    <row r="1260" spans="1:19" x14ac:dyDescent="0.3">
      <c r="A1260" t="s">
        <v>2412</v>
      </c>
      <c r="B1260" t="s">
        <v>893</v>
      </c>
      <c r="C1260" s="1">
        <v>17424</v>
      </c>
      <c r="D1260" s="6">
        <v>2061779319</v>
      </c>
      <c r="E1260" t="s">
        <v>328</v>
      </c>
      <c r="F1260" t="s">
        <v>2413</v>
      </c>
      <c r="G1260" t="s">
        <v>63</v>
      </c>
      <c r="H1260" t="s">
        <v>2414</v>
      </c>
      <c r="I1260" t="s">
        <v>15</v>
      </c>
      <c r="J1260">
        <f t="shared" si="190"/>
        <v>0</v>
      </c>
      <c r="K1260">
        <f t="shared" si="191"/>
        <v>0</v>
      </c>
      <c r="L1260">
        <f t="shared" si="192"/>
        <v>0</v>
      </c>
      <c r="M1260">
        <f t="shared" si="193"/>
        <v>0</v>
      </c>
      <c r="N1260">
        <f t="shared" si="194"/>
        <v>0</v>
      </c>
      <c r="O1260">
        <f t="shared" si="195"/>
        <v>0</v>
      </c>
      <c r="P1260">
        <f t="shared" si="196"/>
        <v>0</v>
      </c>
      <c r="Q1260">
        <f t="shared" si="197"/>
        <v>0</v>
      </c>
      <c r="R1260">
        <f t="shared" si="198"/>
        <v>1</v>
      </c>
      <c r="S1260">
        <f t="shared" si="199"/>
        <v>0</v>
      </c>
    </row>
    <row r="1261" spans="1:19" x14ac:dyDescent="0.3">
      <c r="A1261" t="s">
        <v>2415</v>
      </c>
      <c r="B1261" t="s">
        <v>1038</v>
      </c>
      <c r="C1261" s="1">
        <v>11218</v>
      </c>
      <c r="D1261" s="6">
        <v>28244366111</v>
      </c>
      <c r="E1261" t="s">
        <v>52</v>
      </c>
      <c r="F1261" t="s">
        <v>53</v>
      </c>
      <c r="G1261" t="s">
        <v>13</v>
      </c>
      <c r="H1261" t="s">
        <v>2416</v>
      </c>
      <c r="I1261" t="s">
        <v>22</v>
      </c>
      <c r="J1261">
        <f t="shared" si="190"/>
        <v>0</v>
      </c>
      <c r="K1261">
        <f t="shared" si="191"/>
        <v>0</v>
      </c>
      <c r="L1261">
        <f t="shared" si="192"/>
        <v>0</v>
      </c>
      <c r="M1261">
        <f t="shared" si="193"/>
        <v>0</v>
      </c>
      <c r="N1261">
        <f t="shared" si="194"/>
        <v>0</v>
      </c>
      <c r="O1261">
        <f t="shared" si="195"/>
        <v>0</v>
      </c>
      <c r="P1261">
        <f t="shared" si="196"/>
        <v>0</v>
      </c>
      <c r="Q1261">
        <f t="shared" si="197"/>
        <v>0</v>
      </c>
      <c r="R1261">
        <f t="shared" si="198"/>
        <v>0</v>
      </c>
      <c r="S1261">
        <f t="shared" si="199"/>
        <v>0</v>
      </c>
    </row>
    <row r="1262" spans="1:19" x14ac:dyDescent="0.3">
      <c r="A1262" t="s">
        <v>2417</v>
      </c>
      <c r="B1262" t="s">
        <v>606</v>
      </c>
      <c r="C1262" s="1">
        <v>27626</v>
      </c>
      <c r="D1262" s="6">
        <v>242102291210</v>
      </c>
      <c r="E1262" t="s">
        <v>25</v>
      </c>
      <c r="F1262" t="s">
        <v>76</v>
      </c>
      <c r="G1262" t="s">
        <v>27</v>
      </c>
      <c r="H1262" t="s">
        <v>2418</v>
      </c>
      <c r="I1262" t="s">
        <v>15</v>
      </c>
      <c r="J1262">
        <f t="shared" si="190"/>
        <v>0</v>
      </c>
      <c r="K1262">
        <f t="shared" si="191"/>
        <v>0</v>
      </c>
      <c r="L1262">
        <f t="shared" si="192"/>
        <v>1</v>
      </c>
      <c r="M1262">
        <f t="shared" si="193"/>
        <v>0</v>
      </c>
      <c r="N1262">
        <f t="shared" si="194"/>
        <v>0</v>
      </c>
      <c r="O1262">
        <f t="shared" si="195"/>
        <v>0</v>
      </c>
      <c r="P1262">
        <f t="shared" si="196"/>
        <v>0</v>
      </c>
      <c r="Q1262">
        <f t="shared" si="197"/>
        <v>0</v>
      </c>
      <c r="R1262">
        <f t="shared" si="198"/>
        <v>0</v>
      </c>
      <c r="S1262">
        <f t="shared" si="199"/>
        <v>0</v>
      </c>
    </row>
    <row r="1263" spans="1:19" x14ac:dyDescent="0.3">
      <c r="A1263" t="s">
        <v>2419</v>
      </c>
      <c r="B1263" t="s">
        <v>448</v>
      </c>
      <c r="C1263" s="1">
        <v>15603</v>
      </c>
      <c r="D1263" s="6">
        <v>2073000444</v>
      </c>
      <c r="E1263" t="s">
        <v>86</v>
      </c>
      <c r="F1263" t="s">
        <v>182</v>
      </c>
      <c r="G1263" t="s">
        <v>20</v>
      </c>
      <c r="H1263" t="s">
        <v>2420</v>
      </c>
      <c r="I1263" t="s">
        <v>39</v>
      </c>
      <c r="J1263">
        <f t="shared" si="190"/>
        <v>0</v>
      </c>
      <c r="K1263">
        <f t="shared" si="191"/>
        <v>0</v>
      </c>
      <c r="L1263">
        <f t="shared" si="192"/>
        <v>0</v>
      </c>
      <c r="M1263">
        <f t="shared" si="193"/>
        <v>0</v>
      </c>
      <c r="N1263">
        <f t="shared" si="194"/>
        <v>0</v>
      </c>
      <c r="O1263">
        <f t="shared" si="195"/>
        <v>0</v>
      </c>
      <c r="P1263">
        <f t="shared" si="196"/>
        <v>0</v>
      </c>
      <c r="Q1263">
        <f t="shared" si="197"/>
        <v>1</v>
      </c>
      <c r="R1263">
        <f t="shared" si="198"/>
        <v>0</v>
      </c>
      <c r="S1263">
        <f t="shared" si="199"/>
        <v>0</v>
      </c>
    </row>
    <row r="1264" spans="1:19" x14ac:dyDescent="0.3">
      <c r="A1264" t="s">
        <v>2421</v>
      </c>
      <c r="B1264" t="s">
        <v>2422</v>
      </c>
      <c r="C1264" s="1">
        <v>12171</v>
      </c>
      <c r="D1264" s="6">
        <v>2236749384</v>
      </c>
      <c r="E1264" t="s">
        <v>127</v>
      </c>
      <c r="F1264" t="s">
        <v>632</v>
      </c>
      <c r="G1264" t="s">
        <v>20</v>
      </c>
      <c r="H1264" t="s">
        <v>2423</v>
      </c>
      <c r="I1264" t="s">
        <v>15</v>
      </c>
      <c r="J1264">
        <f t="shared" si="190"/>
        <v>0</v>
      </c>
      <c r="K1264">
        <f t="shared" si="191"/>
        <v>0</v>
      </c>
      <c r="L1264">
        <f t="shared" si="192"/>
        <v>0</v>
      </c>
      <c r="M1264">
        <f t="shared" si="193"/>
        <v>0</v>
      </c>
      <c r="N1264">
        <f t="shared" si="194"/>
        <v>0</v>
      </c>
      <c r="O1264">
        <f t="shared" si="195"/>
        <v>0</v>
      </c>
      <c r="P1264">
        <f t="shared" si="196"/>
        <v>0</v>
      </c>
      <c r="Q1264">
        <f t="shared" si="197"/>
        <v>0</v>
      </c>
      <c r="R1264">
        <f t="shared" si="198"/>
        <v>1</v>
      </c>
      <c r="S1264">
        <f t="shared" si="199"/>
        <v>0</v>
      </c>
    </row>
    <row r="1265" spans="1:19" x14ac:dyDescent="0.3">
      <c r="A1265" t="s">
        <v>2424</v>
      </c>
      <c r="B1265" t="s">
        <v>1195</v>
      </c>
      <c r="C1265" s="1">
        <v>24445</v>
      </c>
      <c r="D1265" s="6">
        <v>2998100257</v>
      </c>
      <c r="E1265" t="s">
        <v>25</v>
      </c>
      <c r="F1265" t="s">
        <v>26</v>
      </c>
      <c r="G1265" t="s">
        <v>13</v>
      </c>
      <c r="H1265" t="s">
        <v>854</v>
      </c>
      <c r="I1265" t="s">
        <v>22</v>
      </c>
      <c r="J1265">
        <f t="shared" si="190"/>
        <v>0</v>
      </c>
      <c r="K1265">
        <f t="shared" si="191"/>
        <v>0</v>
      </c>
      <c r="L1265">
        <f t="shared" si="192"/>
        <v>0</v>
      </c>
      <c r="M1265">
        <f t="shared" si="193"/>
        <v>0</v>
      </c>
      <c r="N1265">
        <f t="shared" si="194"/>
        <v>0</v>
      </c>
      <c r="O1265">
        <f t="shared" si="195"/>
        <v>0</v>
      </c>
      <c r="P1265">
        <f t="shared" si="196"/>
        <v>0</v>
      </c>
      <c r="Q1265">
        <f t="shared" si="197"/>
        <v>0</v>
      </c>
      <c r="R1265">
        <f t="shared" si="198"/>
        <v>0</v>
      </c>
      <c r="S1265">
        <f t="shared" si="199"/>
        <v>0</v>
      </c>
    </row>
    <row r="1266" spans="1:19" x14ac:dyDescent="0.3">
      <c r="A1266" t="s">
        <v>795</v>
      </c>
      <c r="B1266" t="s">
        <v>10</v>
      </c>
      <c r="C1266" s="1">
        <v>40325</v>
      </c>
      <c r="D1266" s="6">
        <v>277899921410</v>
      </c>
      <c r="E1266" t="s">
        <v>106</v>
      </c>
      <c r="F1266" t="s">
        <v>1539</v>
      </c>
      <c r="G1266" t="s">
        <v>27</v>
      </c>
      <c r="H1266" t="s">
        <v>2186</v>
      </c>
      <c r="I1266" t="s">
        <v>22</v>
      </c>
      <c r="J1266">
        <f t="shared" si="190"/>
        <v>0</v>
      </c>
      <c r="K1266">
        <f t="shared" si="191"/>
        <v>0</v>
      </c>
      <c r="L1266">
        <f t="shared" si="192"/>
        <v>0</v>
      </c>
      <c r="M1266">
        <f t="shared" si="193"/>
        <v>0</v>
      </c>
      <c r="N1266">
        <f t="shared" si="194"/>
        <v>0</v>
      </c>
      <c r="O1266">
        <f t="shared" si="195"/>
        <v>0</v>
      </c>
      <c r="P1266">
        <f t="shared" si="196"/>
        <v>0</v>
      </c>
      <c r="Q1266">
        <f t="shared" si="197"/>
        <v>0</v>
      </c>
      <c r="R1266">
        <f t="shared" si="198"/>
        <v>0</v>
      </c>
      <c r="S1266">
        <f t="shared" si="199"/>
        <v>0</v>
      </c>
    </row>
    <row r="1267" spans="1:19" x14ac:dyDescent="0.3">
      <c r="A1267" t="s">
        <v>974</v>
      </c>
      <c r="B1267" t="s">
        <v>1587</v>
      </c>
      <c r="C1267" s="1">
        <v>30829</v>
      </c>
      <c r="D1267" s="6">
        <v>21158407223</v>
      </c>
      <c r="E1267" t="s">
        <v>11</v>
      </c>
      <c r="F1267" t="s">
        <v>205</v>
      </c>
      <c r="G1267" t="s">
        <v>20</v>
      </c>
      <c r="H1267" t="s">
        <v>290</v>
      </c>
      <c r="I1267" t="s">
        <v>39</v>
      </c>
      <c r="J1267">
        <f t="shared" si="190"/>
        <v>0</v>
      </c>
      <c r="K1267">
        <f t="shared" si="191"/>
        <v>1</v>
      </c>
      <c r="L1267">
        <f t="shared" si="192"/>
        <v>0</v>
      </c>
      <c r="M1267">
        <f t="shared" si="193"/>
        <v>0</v>
      </c>
      <c r="N1267">
        <f t="shared" si="194"/>
        <v>0</v>
      </c>
      <c r="O1267">
        <f t="shared" si="195"/>
        <v>0</v>
      </c>
      <c r="P1267">
        <f t="shared" si="196"/>
        <v>0</v>
      </c>
      <c r="Q1267">
        <f t="shared" si="197"/>
        <v>0</v>
      </c>
      <c r="R1267">
        <f t="shared" si="198"/>
        <v>0</v>
      </c>
      <c r="S1267">
        <f t="shared" si="199"/>
        <v>0</v>
      </c>
    </row>
    <row r="1268" spans="1:19" x14ac:dyDescent="0.3">
      <c r="A1268" t="s">
        <v>2425</v>
      </c>
      <c r="B1268" t="s">
        <v>836</v>
      </c>
      <c r="C1268" s="1">
        <v>37919</v>
      </c>
      <c r="D1268" s="6">
        <v>2413304511</v>
      </c>
      <c r="E1268" t="s">
        <v>149</v>
      </c>
      <c r="F1268" t="s">
        <v>150</v>
      </c>
      <c r="G1268" t="s">
        <v>44</v>
      </c>
      <c r="H1268" t="s">
        <v>73</v>
      </c>
      <c r="I1268" t="s">
        <v>39</v>
      </c>
      <c r="J1268">
        <f t="shared" si="190"/>
        <v>0</v>
      </c>
      <c r="K1268">
        <f t="shared" si="191"/>
        <v>0</v>
      </c>
      <c r="L1268">
        <f t="shared" si="192"/>
        <v>0</v>
      </c>
      <c r="M1268">
        <f t="shared" si="193"/>
        <v>0</v>
      </c>
      <c r="N1268">
        <f t="shared" si="194"/>
        <v>0</v>
      </c>
      <c r="O1268">
        <f t="shared" si="195"/>
        <v>0</v>
      </c>
      <c r="P1268">
        <f t="shared" si="196"/>
        <v>0</v>
      </c>
      <c r="Q1268">
        <f t="shared" si="197"/>
        <v>1</v>
      </c>
      <c r="R1268">
        <f t="shared" si="198"/>
        <v>0</v>
      </c>
      <c r="S1268">
        <f t="shared" si="199"/>
        <v>0</v>
      </c>
    </row>
    <row r="1269" spans="1:19" x14ac:dyDescent="0.3">
      <c r="A1269" t="s">
        <v>2426</v>
      </c>
      <c r="B1269" t="s">
        <v>929</v>
      </c>
      <c r="C1269" s="1">
        <v>32562</v>
      </c>
      <c r="D1269" s="6">
        <v>2919260353</v>
      </c>
      <c r="E1269" t="s">
        <v>42</v>
      </c>
      <c r="F1269" t="s">
        <v>1055</v>
      </c>
      <c r="G1269" t="s">
        <v>44</v>
      </c>
      <c r="H1269" t="s">
        <v>1234</v>
      </c>
      <c r="I1269" t="s">
        <v>39</v>
      </c>
      <c r="J1269">
        <f t="shared" si="190"/>
        <v>0</v>
      </c>
      <c r="K1269">
        <f t="shared" si="191"/>
        <v>0</v>
      </c>
      <c r="L1269">
        <f t="shared" si="192"/>
        <v>0</v>
      </c>
      <c r="M1269">
        <f t="shared" si="193"/>
        <v>1</v>
      </c>
      <c r="N1269">
        <f t="shared" si="194"/>
        <v>0</v>
      </c>
      <c r="O1269">
        <f t="shared" si="195"/>
        <v>0</v>
      </c>
      <c r="P1269">
        <f t="shared" si="196"/>
        <v>0</v>
      </c>
      <c r="Q1269">
        <f t="shared" si="197"/>
        <v>0</v>
      </c>
      <c r="R1269">
        <f t="shared" si="198"/>
        <v>0</v>
      </c>
      <c r="S1269">
        <f t="shared" si="199"/>
        <v>0</v>
      </c>
    </row>
    <row r="1270" spans="1:19" x14ac:dyDescent="0.3">
      <c r="A1270" t="s">
        <v>2427</v>
      </c>
      <c r="B1270" t="s">
        <v>2428</v>
      </c>
      <c r="C1270" s="1">
        <v>43523</v>
      </c>
      <c r="D1270" s="6">
        <v>23782884210</v>
      </c>
      <c r="E1270" t="s">
        <v>52</v>
      </c>
      <c r="F1270" t="s">
        <v>168</v>
      </c>
      <c r="G1270" t="s">
        <v>13</v>
      </c>
      <c r="H1270" t="s">
        <v>2429</v>
      </c>
      <c r="I1270" t="s">
        <v>22</v>
      </c>
      <c r="J1270">
        <f t="shared" si="190"/>
        <v>0</v>
      </c>
      <c r="K1270">
        <f t="shared" si="191"/>
        <v>0</v>
      </c>
      <c r="L1270">
        <f t="shared" si="192"/>
        <v>0</v>
      </c>
      <c r="M1270">
        <f t="shared" si="193"/>
        <v>0</v>
      </c>
      <c r="N1270">
        <f t="shared" si="194"/>
        <v>0</v>
      </c>
      <c r="O1270">
        <f t="shared" si="195"/>
        <v>0</v>
      </c>
      <c r="P1270">
        <f t="shared" si="196"/>
        <v>0</v>
      </c>
      <c r="Q1270">
        <f t="shared" si="197"/>
        <v>0</v>
      </c>
      <c r="R1270">
        <f t="shared" si="198"/>
        <v>0</v>
      </c>
      <c r="S1270">
        <f t="shared" si="199"/>
        <v>0</v>
      </c>
    </row>
    <row r="1271" spans="1:19" x14ac:dyDescent="0.3">
      <c r="A1271" t="s">
        <v>2430</v>
      </c>
      <c r="B1271" t="s">
        <v>953</v>
      </c>
      <c r="C1271" s="1">
        <v>11475</v>
      </c>
      <c r="D1271" s="6">
        <v>25033160157</v>
      </c>
      <c r="E1271" t="s">
        <v>86</v>
      </c>
      <c r="F1271" t="s">
        <v>87</v>
      </c>
      <c r="G1271" t="s">
        <v>44</v>
      </c>
      <c r="H1271" t="s">
        <v>187</v>
      </c>
      <c r="I1271" t="s">
        <v>22</v>
      </c>
      <c r="J1271">
        <f t="shared" si="190"/>
        <v>0</v>
      </c>
      <c r="K1271">
        <f t="shared" si="191"/>
        <v>0</v>
      </c>
      <c r="L1271">
        <f t="shared" si="192"/>
        <v>0</v>
      </c>
      <c r="M1271">
        <f t="shared" si="193"/>
        <v>0</v>
      </c>
      <c r="N1271">
        <f t="shared" si="194"/>
        <v>0</v>
      </c>
      <c r="O1271">
        <f t="shared" si="195"/>
        <v>0</v>
      </c>
      <c r="P1271">
        <f t="shared" si="196"/>
        <v>0</v>
      </c>
      <c r="Q1271">
        <f t="shared" si="197"/>
        <v>0</v>
      </c>
      <c r="R1271">
        <f t="shared" si="198"/>
        <v>0</v>
      </c>
      <c r="S1271">
        <f t="shared" si="199"/>
        <v>0</v>
      </c>
    </row>
    <row r="1272" spans="1:19" x14ac:dyDescent="0.3">
      <c r="A1272" t="s">
        <v>2431</v>
      </c>
      <c r="B1272" t="s">
        <v>1364</v>
      </c>
      <c r="C1272" s="1">
        <v>39354</v>
      </c>
      <c r="D1272" s="6">
        <v>22813368181</v>
      </c>
      <c r="E1272" t="s">
        <v>31</v>
      </c>
      <c r="F1272" t="s">
        <v>617</v>
      </c>
      <c r="G1272" t="s">
        <v>27</v>
      </c>
      <c r="H1272" t="s">
        <v>2432</v>
      </c>
      <c r="I1272" t="s">
        <v>15</v>
      </c>
      <c r="J1272">
        <f t="shared" si="190"/>
        <v>0</v>
      </c>
      <c r="K1272">
        <f t="shared" si="191"/>
        <v>0</v>
      </c>
      <c r="L1272">
        <f t="shared" si="192"/>
        <v>0</v>
      </c>
      <c r="M1272">
        <f t="shared" si="193"/>
        <v>0</v>
      </c>
      <c r="N1272">
        <f t="shared" si="194"/>
        <v>0</v>
      </c>
      <c r="O1272">
        <f t="shared" si="195"/>
        <v>0</v>
      </c>
      <c r="P1272">
        <f t="shared" si="196"/>
        <v>1</v>
      </c>
      <c r="Q1272">
        <f t="shared" si="197"/>
        <v>0</v>
      </c>
      <c r="R1272">
        <f t="shared" si="198"/>
        <v>0</v>
      </c>
      <c r="S1272">
        <f t="shared" si="199"/>
        <v>0</v>
      </c>
    </row>
    <row r="1273" spans="1:19" x14ac:dyDescent="0.3">
      <c r="A1273" t="s">
        <v>2433</v>
      </c>
      <c r="B1273" t="s">
        <v>1252</v>
      </c>
      <c r="C1273" s="1">
        <v>14682</v>
      </c>
      <c r="D1273" s="6">
        <v>23405415205</v>
      </c>
      <c r="E1273" t="s">
        <v>11</v>
      </c>
      <c r="F1273" t="s">
        <v>205</v>
      </c>
      <c r="G1273" t="s">
        <v>63</v>
      </c>
      <c r="H1273" t="s">
        <v>563</v>
      </c>
      <c r="I1273" t="s">
        <v>39</v>
      </c>
      <c r="J1273">
        <f t="shared" si="190"/>
        <v>0</v>
      </c>
      <c r="K1273">
        <f t="shared" si="191"/>
        <v>1</v>
      </c>
      <c r="L1273">
        <f t="shared" si="192"/>
        <v>0</v>
      </c>
      <c r="M1273">
        <f t="shared" si="193"/>
        <v>0</v>
      </c>
      <c r="N1273">
        <f t="shared" si="194"/>
        <v>0</v>
      </c>
      <c r="O1273">
        <f t="shared" si="195"/>
        <v>0</v>
      </c>
      <c r="P1273">
        <f t="shared" si="196"/>
        <v>0</v>
      </c>
      <c r="Q1273">
        <f t="shared" si="197"/>
        <v>0</v>
      </c>
      <c r="R1273">
        <f t="shared" si="198"/>
        <v>0</v>
      </c>
      <c r="S1273">
        <f t="shared" si="199"/>
        <v>0</v>
      </c>
    </row>
    <row r="1274" spans="1:19" x14ac:dyDescent="0.3">
      <c r="A1274" t="s">
        <v>622</v>
      </c>
      <c r="B1274" t="s">
        <v>819</v>
      </c>
      <c r="C1274" s="1">
        <v>31403</v>
      </c>
      <c r="D1274" s="6">
        <v>29237735145</v>
      </c>
      <c r="E1274" t="s">
        <v>18</v>
      </c>
      <c r="F1274" t="s">
        <v>1028</v>
      </c>
      <c r="G1274" t="s">
        <v>27</v>
      </c>
      <c r="H1274" t="s">
        <v>2434</v>
      </c>
      <c r="I1274" t="s">
        <v>22</v>
      </c>
      <c r="J1274">
        <f t="shared" si="190"/>
        <v>0</v>
      </c>
      <c r="K1274">
        <f t="shared" si="191"/>
        <v>0</v>
      </c>
      <c r="L1274">
        <f t="shared" si="192"/>
        <v>0</v>
      </c>
      <c r="M1274">
        <f t="shared" si="193"/>
        <v>0</v>
      </c>
      <c r="N1274">
        <f t="shared" si="194"/>
        <v>0</v>
      </c>
      <c r="O1274">
        <f t="shared" si="195"/>
        <v>0</v>
      </c>
      <c r="P1274">
        <f t="shared" si="196"/>
        <v>0</v>
      </c>
      <c r="Q1274">
        <f t="shared" si="197"/>
        <v>0</v>
      </c>
      <c r="R1274">
        <f t="shared" si="198"/>
        <v>0</v>
      </c>
      <c r="S1274">
        <f t="shared" si="199"/>
        <v>0</v>
      </c>
    </row>
    <row r="1275" spans="1:19" x14ac:dyDescent="0.3">
      <c r="A1275" t="s">
        <v>2435</v>
      </c>
      <c r="B1275" t="s">
        <v>392</v>
      </c>
      <c r="C1275" s="1">
        <v>27864</v>
      </c>
      <c r="D1275" s="6">
        <v>20727877163</v>
      </c>
      <c r="E1275" t="s">
        <v>52</v>
      </c>
      <c r="F1275" t="s">
        <v>52</v>
      </c>
      <c r="G1275" t="s">
        <v>27</v>
      </c>
      <c r="H1275" t="s">
        <v>1303</v>
      </c>
      <c r="I1275" t="s">
        <v>15</v>
      </c>
      <c r="J1275">
        <f t="shared" si="190"/>
        <v>0</v>
      </c>
      <c r="K1275">
        <f t="shared" si="191"/>
        <v>0</v>
      </c>
      <c r="L1275">
        <f t="shared" si="192"/>
        <v>0</v>
      </c>
      <c r="M1275">
        <f t="shared" si="193"/>
        <v>0</v>
      </c>
      <c r="N1275">
        <f t="shared" si="194"/>
        <v>1</v>
      </c>
      <c r="O1275">
        <f t="shared" si="195"/>
        <v>0</v>
      </c>
      <c r="P1275">
        <f t="shared" si="196"/>
        <v>0</v>
      </c>
      <c r="Q1275">
        <f t="shared" si="197"/>
        <v>0</v>
      </c>
      <c r="R1275">
        <f t="shared" si="198"/>
        <v>0</v>
      </c>
      <c r="S1275">
        <f t="shared" si="199"/>
        <v>0</v>
      </c>
    </row>
    <row r="1276" spans="1:19" x14ac:dyDescent="0.3">
      <c r="A1276" t="s">
        <v>2436</v>
      </c>
      <c r="B1276" t="s">
        <v>599</v>
      </c>
      <c r="C1276" s="1">
        <v>39712</v>
      </c>
      <c r="D1276" s="6">
        <v>23360121151</v>
      </c>
      <c r="E1276" t="s">
        <v>11</v>
      </c>
      <c r="F1276" t="s">
        <v>11</v>
      </c>
      <c r="G1276" t="s">
        <v>44</v>
      </c>
      <c r="H1276" t="s">
        <v>2104</v>
      </c>
      <c r="I1276" t="s">
        <v>15</v>
      </c>
      <c r="J1276">
        <f t="shared" si="190"/>
        <v>1</v>
      </c>
      <c r="K1276">
        <f t="shared" si="191"/>
        <v>0</v>
      </c>
      <c r="L1276">
        <f t="shared" si="192"/>
        <v>0</v>
      </c>
      <c r="M1276">
        <f t="shared" si="193"/>
        <v>0</v>
      </c>
      <c r="N1276">
        <f t="shared" si="194"/>
        <v>0</v>
      </c>
      <c r="O1276">
        <f t="shared" si="195"/>
        <v>0</v>
      </c>
      <c r="P1276">
        <f t="shared" si="196"/>
        <v>0</v>
      </c>
      <c r="Q1276">
        <f t="shared" si="197"/>
        <v>0</v>
      </c>
      <c r="R1276">
        <f t="shared" si="198"/>
        <v>0</v>
      </c>
      <c r="S1276">
        <f t="shared" si="199"/>
        <v>0</v>
      </c>
    </row>
    <row r="1277" spans="1:19" x14ac:dyDescent="0.3">
      <c r="A1277" t="s">
        <v>2437</v>
      </c>
      <c r="B1277" t="s">
        <v>2438</v>
      </c>
      <c r="C1277" s="1">
        <v>30009</v>
      </c>
      <c r="D1277" s="6">
        <v>28805459162</v>
      </c>
      <c r="E1277" t="s">
        <v>57</v>
      </c>
      <c r="F1277" t="s">
        <v>385</v>
      </c>
      <c r="G1277" t="s">
        <v>27</v>
      </c>
      <c r="H1277" t="s">
        <v>301</v>
      </c>
      <c r="I1277" t="s">
        <v>39</v>
      </c>
      <c r="J1277">
        <f t="shared" si="190"/>
        <v>0</v>
      </c>
      <c r="K1277">
        <f t="shared" si="191"/>
        <v>0</v>
      </c>
      <c r="L1277">
        <f t="shared" si="192"/>
        <v>0</v>
      </c>
      <c r="M1277">
        <f t="shared" si="193"/>
        <v>1</v>
      </c>
      <c r="N1277">
        <f t="shared" si="194"/>
        <v>0</v>
      </c>
      <c r="O1277">
        <f t="shared" si="195"/>
        <v>0</v>
      </c>
      <c r="P1277">
        <f t="shared" si="196"/>
        <v>0</v>
      </c>
      <c r="Q1277">
        <f t="shared" si="197"/>
        <v>0</v>
      </c>
      <c r="R1277">
        <f t="shared" si="198"/>
        <v>0</v>
      </c>
      <c r="S1277">
        <f t="shared" si="199"/>
        <v>0</v>
      </c>
    </row>
    <row r="1278" spans="1:19" x14ac:dyDescent="0.3">
      <c r="A1278" t="s">
        <v>548</v>
      </c>
      <c r="B1278" t="s">
        <v>676</v>
      </c>
      <c r="C1278" s="1">
        <v>8893</v>
      </c>
      <c r="D1278" s="6">
        <v>28814131218</v>
      </c>
      <c r="E1278" t="s">
        <v>36</v>
      </c>
      <c r="F1278" t="s">
        <v>62</v>
      </c>
      <c r="G1278" t="s">
        <v>20</v>
      </c>
      <c r="H1278" t="s">
        <v>2439</v>
      </c>
      <c r="I1278" t="s">
        <v>39</v>
      </c>
      <c r="J1278">
        <f t="shared" si="190"/>
        <v>0</v>
      </c>
      <c r="K1278">
        <f t="shared" si="191"/>
        <v>0</v>
      </c>
      <c r="L1278">
        <f t="shared" si="192"/>
        <v>0</v>
      </c>
      <c r="M1278">
        <f t="shared" si="193"/>
        <v>0</v>
      </c>
      <c r="N1278">
        <f t="shared" si="194"/>
        <v>0</v>
      </c>
      <c r="O1278">
        <f t="shared" si="195"/>
        <v>0</v>
      </c>
      <c r="P1278">
        <f t="shared" si="196"/>
        <v>0</v>
      </c>
      <c r="Q1278">
        <f t="shared" si="197"/>
        <v>1</v>
      </c>
      <c r="R1278">
        <f t="shared" si="198"/>
        <v>0</v>
      </c>
      <c r="S1278">
        <f t="shared" si="199"/>
        <v>0</v>
      </c>
    </row>
    <row r="1279" spans="1:19" x14ac:dyDescent="0.3">
      <c r="A1279" t="s">
        <v>2440</v>
      </c>
      <c r="B1279" t="s">
        <v>517</v>
      </c>
      <c r="C1279" s="1">
        <v>13385</v>
      </c>
      <c r="D1279" s="6">
        <v>25021705154</v>
      </c>
      <c r="E1279" t="s">
        <v>52</v>
      </c>
      <c r="F1279" t="s">
        <v>102</v>
      </c>
      <c r="G1279" t="s">
        <v>44</v>
      </c>
      <c r="H1279" t="s">
        <v>2441</v>
      </c>
      <c r="I1279" t="s">
        <v>39</v>
      </c>
      <c r="J1279">
        <f t="shared" si="190"/>
        <v>0</v>
      </c>
      <c r="K1279">
        <f t="shared" si="191"/>
        <v>0</v>
      </c>
      <c r="L1279">
        <f t="shared" si="192"/>
        <v>0</v>
      </c>
      <c r="M1279">
        <f t="shared" si="193"/>
        <v>0</v>
      </c>
      <c r="N1279">
        <f t="shared" si="194"/>
        <v>0</v>
      </c>
      <c r="O1279">
        <f t="shared" si="195"/>
        <v>1</v>
      </c>
      <c r="P1279">
        <f t="shared" si="196"/>
        <v>0</v>
      </c>
      <c r="Q1279">
        <f t="shared" si="197"/>
        <v>0</v>
      </c>
      <c r="R1279">
        <f t="shared" si="198"/>
        <v>0</v>
      </c>
      <c r="S1279">
        <f t="shared" si="199"/>
        <v>0</v>
      </c>
    </row>
    <row r="1280" spans="1:19" x14ac:dyDescent="0.3">
      <c r="A1280" t="s">
        <v>2442</v>
      </c>
      <c r="B1280" t="s">
        <v>2443</v>
      </c>
      <c r="C1280" s="1">
        <v>19221</v>
      </c>
      <c r="D1280" s="6">
        <v>23352156139</v>
      </c>
      <c r="E1280" t="s">
        <v>52</v>
      </c>
      <c r="F1280" t="s">
        <v>52</v>
      </c>
      <c r="G1280" t="s">
        <v>63</v>
      </c>
      <c r="H1280" t="s">
        <v>2349</v>
      </c>
      <c r="I1280" t="s">
        <v>15</v>
      </c>
      <c r="J1280">
        <f t="shared" si="190"/>
        <v>0</v>
      </c>
      <c r="K1280">
        <f t="shared" si="191"/>
        <v>0</v>
      </c>
      <c r="L1280">
        <f t="shared" si="192"/>
        <v>0</v>
      </c>
      <c r="M1280">
        <f t="shared" si="193"/>
        <v>0</v>
      </c>
      <c r="N1280">
        <f t="shared" si="194"/>
        <v>1</v>
      </c>
      <c r="O1280">
        <f t="shared" si="195"/>
        <v>0</v>
      </c>
      <c r="P1280">
        <f t="shared" si="196"/>
        <v>0</v>
      </c>
      <c r="Q1280">
        <f t="shared" si="197"/>
        <v>0</v>
      </c>
      <c r="R1280">
        <f t="shared" si="198"/>
        <v>0</v>
      </c>
      <c r="S1280">
        <f t="shared" si="199"/>
        <v>0</v>
      </c>
    </row>
    <row r="1281" spans="1:19" x14ac:dyDescent="0.3">
      <c r="A1281" t="s">
        <v>935</v>
      </c>
      <c r="B1281" t="s">
        <v>773</v>
      </c>
      <c r="C1281" s="1">
        <v>40745</v>
      </c>
      <c r="D1281" s="6">
        <v>19960323109</v>
      </c>
      <c r="E1281" t="s">
        <v>11</v>
      </c>
      <c r="F1281" t="s">
        <v>607</v>
      </c>
      <c r="G1281" t="s">
        <v>27</v>
      </c>
      <c r="H1281" t="s">
        <v>1240</v>
      </c>
      <c r="I1281" t="s">
        <v>15</v>
      </c>
      <c r="J1281">
        <f t="shared" si="190"/>
        <v>1</v>
      </c>
      <c r="K1281">
        <f t="shared" si="191"/>
        <v>0</v>
      </c>
      <c r="L1281">
        <f t="shared" si="192"/>
        <v>0</v>
      </c>
      <c r="M1281">
        <f t="shared" si="193"/>
        <v>0</v>
      </c>
      <c r="N1281">
        <f t="shared" si="194"/>
        <v>0</v>
      </c>
      <c r="O1281">
        <f t="shared" si="195"/>
        <v>0</v>
      </c>
      <c r="P1281">
        <f t="shared" si="196"/>
        <v>0</v>
      </c>
      <c r="Q1281">
        <f t="shared" si="197"/>
        <v>0</v>
      </c>
      <c r="R1281">
        <f t="shared" si="198"/>
        <v>0</v>
      </c>
      <c r="S1281">
        <f t="shared" si="199"/>
        <v>0</v>
      </c>
    </row>
    <row r="1282" spans="1:19" x14ac:dyDescent="0.3">
      <c r="A1282" t="s">
        <v>2444</v>
      </c>
      <c r="B1282" t="s">
        <v>2445</v>
      </c>
      <c r="C1282" s="1">
        <v>13576</v>
      </c>
      <c r="D1282" s="6">
        <v>2276164943</v>
      </c>
      <c r="E1282" t="s">
        <v>31</v>
      </c>
      <c r="F1282" t="s">
        <v>31</v>
      </c>
      <c r="G1282" t="s">
        <v>27</v>
      </c>
      <c r="H1282" t="s">
        <v>2057</v>
      </c>
      <c r="I1282" t="s">
        <v>15</v>
      </c>
      <c r="J1282">
        <f t="shared" si="190"/>
        <v>0</v>
      </c>
      <c r="K1282">
        <f t="shared" si="191"/>
        <v>0</v>
      </c>
      <c r="L1282">
        <f t="shared" si="192"/>
        <v>0</v>
      </c>
      <c r="M1282">
        <f t="shared" si="193"/>
        <v>0</v>
      </c>
      <c r="N1282">
        <f t="shared" si="194"/>
        <v>0</v>
      </c>
      <c r="O1282">
        <f t="shared" si="195"/>
        <v>0</v>
      </c>
      <c r="P1282">
        <f t="shared" si="196"/>
        <v>1</v>
      </c>
      <c r="Q1282">
        <f t="shared" si="197"/>
        <v>0</v>
      </c>
      <c r="R1282">
        <f t="shared" si="198"/>
        <v>0</v>
      </c>
      <c r="S1282">
        <f t="shared" si="199"/>
        <v>0</v>
      </c>
    </row>
    <row r="1283" spans="1:19" x14ac:dyDescent="0.3">
      <c r="A1283" t="s">
        <v>2446</v>
      </c>
      <c r="B1283" t="s">
        <v>1242</v>
      </c>
      <c r="C1283" s="1">
        <v>27700</v>
      </c>
      <c r="D1283" s="6">
        <v>2383843531</v>
      </c>
      <c r="E1283" t="s">
        <v>11</v>
      </c>
      <c r="F1283" t="s">
        <v>205</v>
      </c>
      <c r="G1283" t="s">
        <v>44</v>
      </c>
      <c r="H1283" t="s">
        <v>2447</v>
      </c>
      <c r="I1283" t="s">
        <v>39</v>
      </c>
      <c r="J1283">
        <f t="shared" ref="J1283:J1346" si="200">IF(AND(OR(E1283="Guatemala",E1283="El Progreso",E1283="Baja Verapaz",E1283="Sacatepéquez",E1283="Chimaltenango"),I1283="Confirmado"),1,0)</f>
        <v>0</v>
      </c>
      <c r="K1283">
        <f t="shared" ref="K1283:K1346" si="201">IF(AND(OR(E1283="Guatemala",E1283="El Progreso",E1283="Baja Verapaz",E1283="Sacatepéquez",E1283="Chimaltenango"),I1283="Sospechoso"),1,0)</f>
        <v>1</v>
      </c>
      <c r="L1283">
        <f t="shared" ref="L1283:L1346" si="202">IF(AND(OR(E1283="Escuintla",E1283="Retalhuleu",E1283="Suchitepéquez",E1283="Santa Rosa"),I1283="Confirmado"),1,0)</f>
        <v>0</v>
      </c>
      <c r="M1283">
        <f t="shared" ref="M1283:M1346" si="203">IF(AND(OR(E1283="Escuintla",E1283="Retalhuleu",E1283="Suchitepéquez",E1283="Santa Rosa"),I1283="Sospechoso"),1,0)</f>
        <v>0</v>
      </c>
      <c r="N1283">
        <f t="shared" ref="N1283:N1346" si="204">IF(AND(OR(E1283="Quetzaltenango",E1283="San Marcos",E1283="Totonicapán",E1283="Sololá"),I1283="Confirmado"),1,0)</f>
        <v>0</v>
      </c>
      <c r="O1283">
        <f t="shared" ref="O1283:O1346" si="205">IF(AND(OR(E1283="Quetzaltenango",E1283="San Marcos",E1283="Totonicapán",E1283="Sololá"),I1283="Sospechoso"),1,0)</f>
        <v>0</v>
      </c>
      <c r="P1283">
        <f t="shared" ref="P1283:P1346" si="206">IF(AND(OR(E1283="Chiquimula",E1283="Izabal",E1283="Zacapa",E1283="Jalapa",E1283="Jutiapa"),I1283="Confirmado"),1,0)</f>
        <v>0</v>
      </c>
      <c r="Q1283">
        <f t="shared" ref="Q1283:Q1346" si="207">IF(AND(OR(E1283="Chiquimula",E1283="Izabal",E1283="Zacapa",E1283="Jalapa",E1283="Jutiapa"),I1283="Sospechoso"),1,0)</f>
        <v>0</v>
      </c>
      <c r="R1283">
        <f t="shared" ref="R1283:R1346" si="208">IF(AND(OR(E1283="Petén",E1283="Alta Verapaz",E1283="Quiché",E1283="Huehuetenango"),I1283="Confirmado"),1,0)</f>
        <v>0</v>
      </c>
      <c r="S1283">
        <f t="shared" ref="S1283:S1346" si="209">IF(AND(OR(E1283="Petén",E1283="Alta Verapaz",E1283="Quiché",E1283="Huehuetenango"),I1283="Sospechoso"),1,0)</f>
        <v>0</v>
      </c>
    </row>
    <row r="1284" spans="1:19" x14ac:dyDescent="0.3">
      <c r="A1284" t="s">
        <v>2448</v>
      </c>
      <c r="B1284" t="s">
        <v>2002</v>
      </c>
      <c r="C1284" s="1">
        <v>10464</v>
      </c>
      <c r="D1284" s="6">
        <v>2357385172</v>
      </c>
      <c r="E1284" t="s">
        <v>25</v>
      </c>
      <c r="F1284" t="s">
        <v>234</v>
      </c>
      <c r="G1284" t="s">
        <v>13</v>
      </c>
      <c r="H1284" t="s">
        <v>2449</v>
      </c>
      <c r="I1284" t="s">
        <v>39</v>
      </c>
      <c r="J1284">
        <f t="shared" si="200"/>
        <v>0</v>
      </c>
      <c r="K1284">
        <f t="shared" si="201"/>
        <v>0</v>
      </c>
      <c r="L1284">
        <f t="shared" si="202"/>
        <v>0</v>
      </c>
      <c r="M1284">
        <f t="shared" si="203"/>
        <v>1</v>
      </c>
      <c r="N1284">
        <f t="shared" si="204"/>
        <v>0</v>
      </c>
      <c r="O1284">
        <f t="shared" si="205"/>
        <v>0</v>
      </c>
      <c r="P1284">
        <f t="shared" si="206"/>
        <v>0</v>
      </c>
      <c r="Q1284">
        <f t="shared" si="207"/>
        <v>0</v>
      </c>
      <c r="R1284">
        <f t="shared" si="208"/>
        <v>0</v>
      </c>
      <c r="S1284">
        <f t="shared" si="209"/>
        <v>0</v>
      </c>
    </row>
    <row r="1285" spans="1:19" x14ac:dyDescent="0.3">
      <c r="A1285" t="s">
        <v>2450</v>
      </c>
      <c r="B1285" t="s">
        <v>669</v>
      </c>
      <c r="C1285" s="1">
        <v>19995</v>
      </c>
      <c r="D1285" s="6">
        <v>27577492147</v>
      </c>
      <c r="E1285" t="s">
        <v>36</v>
      </c>
      <c r="F1285" t="s">
        <v>287</v>
      </c>
      <c r="G1285" t="s">
        <v>63</v>
      </c>
      <c r="H1285" t="s">
        <v>2063</v>
      </c>
      <c r="I1285" t="s">
        <v>22</v>
      </c>
      <c r="J1285">
        <f t="shared" si="200"/>
        <v>0</v>
      </c>
      <c r="K1285">
        <f t="shared" si="201"/>
        <v>0</v>
      </c>
      <c r="L1285">
        <f t="shared" si="202"/>
        <v>0</v>
      </c>
      <c r="M1285">
        <f t="shared" si="203"/>
        <v>0</v>
      </c>
      <c r="N1285">
        <f t="shared" si="204"/>
        <v>0</v>
      </c>
      <c r="O1285">
        <f t="shared" si="205"/>
        <v>0</v>
      </c>
      <c r="P1285">
        <f t="shared" si="206"/>
        <v>0</v>
      </c>
      <c r="Q1285">
        <f t="shared" si="207"/>
        <v>0</v>
      </c>
      <c r="R1285">
        <f t="shared" si="208"/>
        <v>0</v>
      </c>
      <c r="S1285">
        <f t="shared" si="209"/>
        <v>0</v>
      </c>
    </row>
    <row r="1286" spans="1:19" x14ac:dyDescent="0.3">
      <c r="A1286" t="s">
        <v>2451</v>
      </c>
      <c r="B1286" t="s">
        <v>174</v>
      </c>
      <c r="C1286" s="1">
        <v>25739</v>
      </c>
      <c r="D1286" s="6">
        <v>2391096472</v>
      </c>
      <c r="E1286" t="s">
        <v>42</v>
      </c>
      <c r="F1286" t="s">
        <v>1055</v>
      </c>
      <c r="G1286" t="s">
        <v>27</v>
      </c>
      <c r="H1286" t="s">
        <v>2452</v>
      </c>
      <c r="I1286" t="s">
        <v>39</v>
      </c>
      <c r="J1286">
        <f t="shared" si="200"/>
        <v>0</v>
      </c>
      <c r="K1286">
        <f t="shared" si="201"/>
        <v>0</v>
      </c>
      <c r="L1286">
        <f t="shared" si="202"/>
        <v>0</v>
      </c>
      <c r="M1286">
        <f t="shared" si="203"/>
        <v>1</v>
      </c>
      <c r="N1286">
        <f t="shared" si="204"/>
        <v>0</v>
      </c>
      <c r="O1286">
        <f t="shared" si="205"/>
        <v>0</v>
      </c>
      <c r="P1286">
        <f t="shared" si="206"/>
        <v>0</v>
      </c>
      <c r="Q1286">
        <f t="shared" si="207"/>
        <v>0</v>
      </c>
      <c r="R1286">
        <f t="shared" si="208"/>
        <v>0</v>
      </c>
      <c r="S1286">
        <f t="shared" si="209"/>
        <v>0</v>
      </c>
    </row>
    <row r="1287" spans="1:19" x14ac:dyDescent="0.3">
      <c r="A1287" t="s">
        <v>2453</v>
      </c>
      <c r="B1287" t="s">
        <v>1330</v>
      </c>
      <c r="C1287" s="1">
        <v>42188</v>
      </c>
      <c r="D1287" s="6">
        <v>1996419284</v>
      </c>
      <c r="E1287" t="s">
        <v>52</v>
      </c>
      <c r="F1287" t="s">
        <v>168</v>
      </c>
      <c r="G1287" t="s">
        <v>20</v>
      </c>
      <c r="H1287" t="s">
        <v>2454</v>
      </c>
      <c r="I1287" t="s">
        <v>22</v>
      </c>
      <c r="J1287">
        <f t="shared" si="200"/>
        <v>0</v>
      </c>
      <c r="K1287">
        <f t="shared" si="201"/>
        <v>0</v>
      </c>
      <c r="L1287">
        <f t="shared" si="202"/>
        <v>0</v>
      </c>
      <c r="M1287">
        <f t="shared" si="203"/>
        <v>0</v>
      </c>
      <c r="N1287">
        <f t="shared" si="204"/>
        <v>0</v>
      </c>
      <c r="O1287">
        <f t="shared" si="205"/>
        <v>0</v>
      </c>
      <c r="P1287">
        <f t="shared" si="206"/>
        <v>0</v>
      </c>
      <c r="Q1287">
        <f t="shared" si="207"/>
        <v>0</v>
      </c>
      <c r="R1287">
        <f t="shared" si="208"/>
        <v>0</v>
      </c>
      <c r="S1287">
        <f t="shared" si="209"/>
        <v>0</v>
      </c>
    </row>
    <row r="1288" spans="1:19" x14ac:dyDescent="0.3">
      <c r="A1288" t="s">
        <v>2455</v>
      </c>
      <c r="B1288" t="s">
        <v>692</v>
      </c>
      <c r="C1288" s="1">
        <v>14786</v>
      </c>
      <c r="D1288" s="6">
        <v>29357630187</v>
      </c>
      <c r="E1288" t="s">
        <v>106</v>
      </c>
      <c r="F1288" t="s">
        <v>76</v>
      </c>
      <c r="G1288" t="s">
        <v>13</v>
      </c>
      <c r="H1288" t="s">
        <v>424</v>
      </c>
      <c r="I1288" t="s">
        <v>39</v>
      </c>
      <c r="J1288">
        <f t="shared" si="200"/>
        <v>0</v>
      </c>
      <c r="K1288">
        <f t="shared" si="201"/>
        <v>0</v>
      </c>
      <c r="L1288">
        <f t="shared" si="202"/>
        <v>0</v>
      </c>
      <c r="M1288">
        <f t="shared" si="203"/>
        <v>0</v>
      </c>
      <c r="N1288">
        <f t="shared" si="204"/>
        <v>0</v>
      </c>
      <c r="O1288">
        <f t="shared" si="205"/>
        <v>0</v>
      </c>
      <c r="P1288">
        <f t="shared" si="206"/>
        <v>0</v>
      </c>
      <c r="Q1288">
        <f t="shared" si="207"/>
        <v>0</v>
      </c>
      <c r="R1288">
        <f t="shared" si="208"/>
        <v>0</v>
      </c>
      <c r="S1288">
        <f t="shared" si="209"/>
        <v>1</v>
      </c>
    </row>
    <row r="1289" spans="1:19" x14ac:dyDescent="0.3">
      <c r="A1289" t="s">
        <v>2456</v>
      </c>
      <c r="B1289" t="s">
        <v>1963</v>
      </c>
      <c r="C1289" s="1">
        <v>41384</v>
      </c>
      <c r="D1289" s="6">
        <v>2135969935</v>
      </c>
      <c r="E1289" t="s">
        <v>135</v>
      </c>
      <c r="F1289" t="s">
        <v>971</v>
      </c>
      <c r="G1289" t="s">
        <v>13</v>
      </c>
      <c r="H1289" t="s">
        <v>2403</v>
      </c>
      <c r="I1289" t="s">
        <v>15</v>
      </c>
      <c r="J1289">
        <f t="shared" si="200"/>
        <v>0</v>
      </c>
      <c r="K1289">
        <f t="shared" si="201"/>
        <v>0</v>
      </c>
      <c r="L1289">
        <f t="shared" si="202"/>
        <v>0</v>
      </c>
      <c r="M1289">
        <f t="shared" si="203"/>
        <v>0</v>
      </c>
      <c r="N1289">
        <f t="shared" si="204"/>
        <v>1</v>
      </c>
      <c r="O1289">
        <f t="shared" si="205"/>
        <v>0</v>
      </c>
      <c r="P1289">
        <f t="shared" si="206"/>
        <v>0</v>
      </c>
      <c r="Q1289">
        <f t="shared" si="207"/>
        <v>0</v>
      </c>
      <c r="R1289">
        <f t="shared" si="208"/>
        <v>0</v>
      </c>
      <c r="S1289">
        <f t="shared" si="209"/>
        <v>0</v>
      </c>
    </row>
    <row r="1290" spans="1:19" x14ac:dyDescent="0.3">
      <c r="A1290" t="s">
        <v>2457</v>
      </c>
      <c r="B1290" t="s">
        <v>729</v>
      </c>
      <c r="C1290" s="1">
        <v>23566</v>
      </c>
      <c r="D1290" s="6">
        <v>25452771209</v>
      </c>
      <c r="E1290" t="s">
        <v>25</v>
      </c>
      <c r="F1290" t="s">
        <v>67</v>
      </c>
      <c r="G1290" t="s">
        <v>20</v>
      </c>
      <c r="H1290" t="s">
        <v>2190</v>
      </c>
      <c r="I1290" t="s">
        <v>22</v>
      </c>
      <c r="J1290">
        <f t="shared" si="200"/>
        <v>0</v>
      </c>
      <c r="K1290">
        <f t="shared" si="201"/>
        <v>0</v>
      </c>
      <c r="L1290">
        <f t="shared" si="202"/>
        <v>0</v>
      </c>
      <c r="M1290">
        <f t="shared" si="203"/>
        <v>0</v>
      </c>
      <c r="N1290">
        <f t="shared" si="204"/>
        <v>0</v>
      </c>
      <c r="O1290">
        <f t="shared" si="205"/>
        <v>0</v>
      </c>
      <c r="P1290">
        <f t="shared" si="206"/>
        <v>0</v>
      </c>
      <c r="Q1290">
        <f t="shared" si="207"/>
        <v>0</v>
      </c>
      <c r="R1290">
        <f t="shared" si="208"/>
        <v>0</v>
      </c>
      <c r="S1290">
        <f t="shared" si="209"/>
        <v>0</v>
      </c>
    </row>
    <row r="1291" spans="1:19" x14ac:dyDescent="0.3">
      <c r="A1291" t="s">
        <v>2458</v>
      </c>
      <c r="B1291" t="s">
        <v>131</v>
      </c>
      <c r="C1291" s="1">
        <v>33146</v>
      </c>
      <c r="D1291" s="6">
        <v>28597804142</v>
      </c>
      <c r="E1291" t="s">
        <v>149</v>
      </c>
      <c r="F1291" t="s">
        <v>839</v>
      </c>
      <c r="G1291" t="s">
        <v>13</v>
      </c>
      <c r="H1291" t="s">
        <v>2459</v>
      </c>
      <c r="I1291" t="s">
        <v>15</v>
      </c>
      <c r="J1291">
        <f t="shared" si="200"/>
        <v>0</v>
      </c>
      <c r="K1291">
        <f t="shared" si="201"/>
        <v>0</v>
      </c>
      <c r="L1291">
        <f t="shared" si="202"/>
        <v>0</v>
      </c>
      <c r="M1291">
        <f t="shared" si="203"/>
        <v>0</v>
      </c>
      <c r="N1291">
        <f t="shared" si="204"/>
        <v>0</v>
      </c>
      <c r="O1291">
        <f t="shared" si="205"/>
        <v>0</v>
      </c>
      <c r="P1291">
        <f t="shared" si="206"/>
        <v>1</v>
      </c>
      <c r="Q1291">
        <f t="shared" si="207"/>
        <v>0</v>
      </c>
      <c r="R1291">
        <f t="shared" si="208"/>
        <v>0</v>
      </c>
      <c r="S1291">
        <f t="shared" si="209"/>
        <v>0</v>
      </c>
    </row>
    <row r="1292" spans="1:19" x14ac:dyDescent="0.3">
      <c r="A1292" t="s">
        <v>2249</v>
      </c>
      <c r="B1292" t="s">
        <v>890</v>
      </c>
      <c r="C1292" s="1">
        <v>29296</v>
      </c>
      <c r="D1292" s="6">
        <v>22017346106</v>
      </c>
      <c r="E1292" t="s">
        <v>114</v>
      </c>
      <c r="F1292" t="s">
        <v>1483</v>
      </c>
      <c r="G1292" t="s">
        <v>63</v>
      </c>
      <c r="H1292" t="s">
        <v>2460</v>
      </c>
      <c r="I1292" t="s">
        <v>15</v>
      </c>
      <c r="J1292">
        <f t="shared" si="200"/>
        <v>1</v>
      </c>
      <c r="K1292">
        <f t="shared" si="201"/>
        <v>0</v>
      </c>
      <c r="L1292">
        <f t="shared" si="202"/>
        <v>0</v>
      </c>
      <c r="M1292">
        <f t="shared" si="203"/>
        <v>0</v>
      </c>
      <c r="N1292">
        <f t="shared" si="204"/>
        <v>0</v>
      </c>
      <c r="O1292">
        <f t="shared" si="205"/>
        <v>0</v>
      </c>
      <c r="P1292">
        <f t="shared" si="206"/>
        <v>0</v>
      </c>
      <c r="Q1292">
        <f t="shared" si="207"/>
        <v>0</v>
      </c>
      <c r="R1292">
        <f t="shared" si="208"/>
        <v>0</v>
      </c>
      <c r="S1292">
        <f t="shared" si="209"/>
        <v>0</v>
      </c>
    </row>
    <row r="1293" spans="1:19" x14ac:dyDescent="0.3">
      <c r="A1293" t="s">
        <v>2461</v>
      </c>
      <c r="B1293" t="s">
        <v>2399</v>
      </c>
      <c r="C1293" s="1">
        <v>34596</v>
      </c>
      <c r="D1293" s="6">
        <v>2092821057</v>
      </c>
      <c r="E1293" t="s">
        <v>52</v>
      </c>
      <c r="F1293" t="s">
        <v>102</v>
      </c>
      <c r="G1293" t="s">
        <v>20</v>
      </c>
      <c r="H1293" t="s">
        <v>2368</v>
      </c>
      <c r="I1293" t="s">
        <v>22</v>
      </c>
      <c r="J1293">
        <f t="shared" si="200"/>
        <v>0</v>
      </c>
      <c r="K1293">
        <f t="shared" si="201"/>
        <v>0</v>
      </c>
      <c r="L1293">
        <f t="shared" si="202"/>
        <v>0</v>
      </c>
      <c r="M1293">
        <f t="shared" si="203"/>
        <v>0</v>
      </c>
      <c r="N1293">
        <f t="shared" si="204"/>
        <v>0</v>
      </c>
      <c r="O1293">
        <f t="shared" si="205"/>
        <v>0</v>
      </c>
      <c r="P1293">
        <f t="shared" si="206"/>
        <v>0</v>
      </c>
      <c r="Q1293">
        <f t="shared" si="207"/>
        <v>0</v>
      </c>
      <c r="R1293">
        <f t="shared" si="208"/>
        <v>0</v>
      </c>
      <c r="S1293">
        <f t="shared" si="209"/>
        <v>0</v>
      </c>
    </row>
    <row r="1294" spans="1:19" x14ac:dyDescent="0.3">
      <c r="A1294" t="s">
        <v>523</v>
      </c>
      <c r="B1294" t="s">
        <v>1321</v>
      </c>
      <c r="C1294" s="1">
        <v>7485</v>
      </c>
      <c r="D1294" s="6">
        <v>20672370195</v>
      </c>
      <c r="E1294" t="s">
        <v>11</v>
      </c>
      <c r="F1294" t="s">
        <v>607</v>
      </c>
      <c r="G1294" t="s">
        <v>27</v>
      </c>
      <c r="H1294" t="s">
        <v>2462</v>
      </c>
      <c r="I1294" t="s">
        <v>39</v>
      </c>
      <c r="J1294">
        <f t="shared" si="200"/>
        <v>0</v>
      </c>
      <c r="K1294">
        <f t="shared" si="201"/>
        <v>1</v>
      </c>
      <c r="L1294">
        <f t="shared" si="202"/>
        <v>0</v>
      </c>
      <c r="M1294">
        <f t="shared" si="203"/>
        <v>0</v>
      </c>
      <c r="N1294">
        <f t="shared" si="204"/>
        <v>0</v>
      </c>
      <c r="O1294">
        <f t="shared" si="205"/>
        <v>0</v>
      </c>
      <c r="P1294">
        <f t="shared" si="206"/>
        <v>0</v>
      </c>
      <c r="Q1294">
        <f t="shared" si="207"/>
        <v>0</v>
      </c>
      <c r="R1294">
        <f t="shared" si="208"/>
        <v>0</v>
      </c>
      <c r="S1294">
        <f t="shared" si="209"/>
        <v>0</v>
      </c>
    </row>
    <row r="1295" spans="1:19" x14ac:dyDescent="0.3">
      <c r="A1295" t="s">
        <v>2463</v>
      </c>
      <c r="B1295" t="s">
        <v>61</v>
      </c>
      <c r="C1295" s="1">
        <v>27061</v>
      </c>
      <c r="D1295" s="6">
        <v>26925196196</v>
      </c>
      <c r="E1295" t="s">
        <v>11</v>
      </c>
      <c r="F1295" t="s">
        <v>12</v>
      </c>
      <c r="G1295" t="s">
        <v>13</v>
      </c>
      <c r="H1295" t="s">
        <v>2464</v>
      </c>
      <c r="I1295" t="s">
        <v>22</v>
      </c>
      <c r="J1295">
        <f t="shared" si="200"/>
        <v>0</v>
      </c>
      <c r="K1295">
        <f t="shared" si="201"/>
        <v>0</v>
      </c>
      <c r="L1295">
        <f t="shared" si="202"/>
        <v>0</v>
      </c>
      <c r="M1295">
        <f t="shared" si="203"/>
        <v>0</v>
      </c>
      <c r="N1295">
        <f t="shared" si="204"/>
        <v>0</v>
      </c>
      <c r="O1295">
        <f t="shared" si="205"/>
        <v>0</v>
      </c>
      <c r="P1295">
        <f t="shared" si="206"/>
        <v>0</v>
      </c>
      <c r="Q1295">
        <f t="shared" si="207"/>
        <v>0</v>
      </c>
      <c r="R1295">
        <f t="shared" si="208"/>
        <v>0</v>
      </c>
      <c r="S1295">
        <f t="shared" si="209"/>
        <v>0</v>
      </c>
    </row>
    <row r="1296" spans="1:19" x14ac:dyDescent="0.3">
      <c r="A1296" t="s">
        <v>2465</v>
      </c>
      <c r="B1296" t="s">
        <v>258</v>
      </c>
      <c r="C1296" s="1">
        <v>32150</v>
      </c>
      <c r="D1296" s="6">
        <v>19215875114</v>
      </c>
      <c r="E1296" t="s">
        <v>154</v>
      </c>
      <c r="F1296" t="s">
        <v>573</v>
      </c>
      <c r="G1296" t="s">
        <v>13</v>
      </c>
      <c r="H1296" t="s">
        <v>685</v>
      </c>
      <c r="I1296" t="s">
        <v>22</v>
      </c>
      <c r="J1296">
        <f t="shared" si="200"/>
        <v>0</v>
      </c>
      <c r="K1296">
        <f t="shared" si="201"/>
        <v>0</v>
      </c>
      <c r="L1296">
        <f t="shared" si="202"/>
        <v>0</v>
      </c>
      <c r="M1296">
        <f t="shared" si="203"/>
        <v>0</v>
      </c>
      <c r="N1296">
        <f t="shared" si="204"/>
        <v>0</v>
      </c>
      <c r="O1296">
        <f t="shared" si="205"/>
        <v>0</v>
      </c>
      <c r="P1296">
        <f t="shared" si="206"/>
        <v>0</v>
      </c>
      <c r="Q1296">
        <f t="shared" si="207"/>
        <v>0</v>
      </c>
      <c r="R1296">
        <f t="shared" si="208"/>
        <v>0</v>
      </c>
      <c r="S1296">
        <f t="shared" si="209"/>
        <v>0</v>
      </c>
    </row>
    <row r="1297" spans="1:19" x14ac:dyDescent="0.3">
      <c r="A1297" t="s">
        <v>2466</v>
      </c>
      <c r="B1297" t="s">
        <v>1823</v>
      </c>
      <c r="C1297" s="1">
        <v>22059</v>
      </c>
      <c r="D1297" s="6">
        <v>19514418103</v>
      </c>
      <c r="E1297" t="s">
        <v>25</v>
      </c>
      <c r="F1297" t="s">
        <v>224</v>
      </c>
      <c r="G1297" t="s">
        <v>44</v>
      </c>
      <c r="H1297" t="s">
        <v>64</v>
      </c>
      <c r="I1297" t="s">
        <v>39</v>
      </c>
      <c r="J1297">
        <f t="shared" si="200"/>
        <v>0</v>
      </c>
      <c r="K1297">
        <f t="shared" si="201"/>
        <v>0</v>
      </c>
      <c r="L1297">
        <f t="shared" si="202"/>
        <v>0</v>
      </c>
      <c r="M1297">
        <f t="shared" si="203"/>
        <v>1</v>
      </c>
      <c r="N1297">
        <f t="shared" si="204"/>
        <v>0</v>
      </c>
      <c r="O1297">
        <f t="shared" si="205"/>
        <v>0</v>
      </c>
      <c r="P1297">
        <f t="shared" si="206"/>
        <v>0</v>
      </c>
      <c r="Q1297">
        <f t="shared" si="207"/>
        <v>0</v>
      </c>
      <c r="R1297">
        <f t="shared" si="208"/>
        <v>0</v>
      </c>
      <c r="S1297">
        <f t="shared" si="209"/>
        <v>0</v>
      </c>
    </row>
    <row r="1298" spans="1:19" x14ac:dyDescent="0.3">
      <c r="A1298" t="s">
        <v>2467</v>
      </c>
      <c r="B1298" t="s">
        <v>1280</v>
      </c>
      <c r="C1298" s="1">
        <v>18495</v>
      </c>
      <c r="D1298" s="6">
        <v>21236309148</v>
      </c>
      <c r="E1298" t="s">
        <v>110</v>
      </c>
      <c r="F1298" t="s">
        <v>503</v>
      </c>
      <c r="G1298" t="s">
        <v>44</v>
      </c>
      <c r="H1298" t="s">
        <v>2468</v>
      </c>
      <c r="I1298" t="s">
        <v>22</v>
      </c>
      <c r="J1298">
        <f t="shared" si="200"/>
        <v>0</v>
      </c>
      <c r="K1298">
        <f t="shared" si="201"/>
        <v>0</v>
      </c>
      <c r="L1298">
        <f t="shared" si="202"/>
        <v>0</v>
      </c>
      <c r="M1298">
        <f t="shared" si="203"/>
        <v>0</v>
      </c>
      <c r="N1298">
        <f t="shared" si="204"/>
        <v>0</v>
      </c>
      <c r="O1298">
        <f t="shared" si="205"/>
        <v>0</v>
      </c>
      <c r="P1298">
        <f t="shared" si="206"/>
        <v>0</v>
      </c>
      <c r="Q1298">
        <f t="shared" si="207"/>
        <v>0</v>
      </c>
      <c r="R1298">
        <f t="shared" si="208"/>
        <v>0</v>
      </c>
      <c r="S1298">
        <f t="shared" si="209"/>
        <v>0</v>
      </c>
    </row>
    <row r="1299" spans="1:19" x14ac:dyDescent="0.3">
      <c r="A1299" t="s">
        <v>2469</v>
      </c>
      <c r="B1299" t="s">
        <v>1364</v>
      </c>
      <c r="C1299" s="1">
        <v>17054</v>
      </c>
      <c r="D1299" s="6">
        <v>27684146151</v>
      </c>
      <c r="E1299" t="s">
        <v>154</v>
      </c>
      <c r="F1299" t="s">
        <v>573</v>
      </c>
      <c r="G1299" t="s">
        <v>63</v>
      </c>
      <c r="H1299" t="s">
        <v>336</v>
      </c>
      <c r="I1299" t="s">
        <v>39</v>
      </c>
      <c r="J1299">
        <f t="shared" si="200"/>
        <v>0</v>
      </c>
      <c r="K1299">
        <f t="shared" si="201"/>
        <v>0</v>
      </c>
      <c r="L1299">
        <f t="shared" si="202"/>
        <v>0</v>
      </c>
      <c r="M1299">
        <f t="shared" si="203"/>
        <v>1</v>
      </c>
      <c r="N1299">
        <f t="shared" si="204"/>
        <v>0</v>
      </c>
      <c r="O1299">
        <f t="shared" si="205"/>
        <v>0</v>
      </c>
      <c r="P1299">
        <f t="shared" si="206"/>
        <v>0</v>
      </c>
      <c r="Q1299">
        <f t="shared" si="207"/>
        <v>0</v>
      </c>
      <c r="R1299">
        <f t="shared" si="208"/>
        <v>0</v>
      </c>
      <c r="S1299">
        <f t="shared" si="209"/>
        <v>0</v>
      </c>
    </row>
    <row r="1300" spans="1:19" x14ac:dyDescent="0.3">
      <c r="A1300" t="s">
        <v>2035</v>
      </c>
      <c r="B1300" t="s">
        <v>915</v>
      </c>
      <c r="C1300" s="1">
        <v>17338</v>
      </c>
      <c r="D1300" s="6">
        <v>29521311113</v>
      </c>
      <c r="E1300" t="s">
        <v>110</v>
      </c>
      <c r="F1300" t="s">
        <v>307</v>
      </c>
      <c r="G1300" t="s">
        <v>63</v>
      </c>
      <c r="H1300" t="s">
        <v>2470</v>
      </c>
      <c r="I1300" t="s">
        <v>39</v>
      </c>
      <c r="J1300">
        <f t="shared" si="200"/>
        <v>0</v>
      </c>
      <c r="K1300">
        <f t="shared" si="201"/>
        <v>0</v>
      </c>
      <c r="L1300">
        <f t="shared" si="202"/>
        <v>0</v>
      </c>
      <c r="M1300">
        <f t="shared" si="203"/>
        <v>0</v>
      </c>
      <c r="N1300">
        <f t="shared" si="204"/>
        <v>0</v>
      </c>
      <c r="O1300">
        <f t="shared" si="205"/>
        <v>0</v>
      </c>
      <c r="P1300">
        <f t="shared" si="206"/>
        <v>0</v>
      </c>
      <c r="Q1300">
        <f t="shared" si="207"/>
        <v>1</v>
      </c>
      <c r="R1300">
        <f t="shared" si="208"/>
        <v>0</v>
      </c>
      <c r="S1300">
        <f t="shared" si="209"/>
        <v>0</v>
      </c>
    </row>
    <row r="1301" spans="1:19" x14ac:dyDescent="0.3">
      <c r="A1301" t="s">
        <v>653</v>
      </c>
      <c r="B1301" t="s">
        <v>443</v>
      </c>
      <c r="C1301" s="1">
        <v>32417</v>
      </c>
      <c r="D1301" s="6">
        <v>25294390193</v>
      </c>
      <c r="E1301" t="s">
        <v>193</v>
      </c>
      <c r="F1301" t="s">
        <v>194</v>
      </c>
      <c r="G1301" t="s">
        <v>63</v>
      </c>
      <c r="H1301" t="s">
        <v>1984</v>
      </c>
      <c r="I1301" t="s">
        <v>15</v>
      </c>
      <c r="J1301">
        <f t="shared" si="200"/>
        <v>0</v>
      </c>
      <c r="K1301">
        <f t="shared" si="201"/>
        <v>0</v>
      </c>
      <c r="L1301">
        <f t="shared" si="202"/>
        <v>0</v>
      </c>
      <c r="M1301">
        <f t="shared" si="203"/>
        <v>0</v>
      </c>
      <c r="N1301">
        <f t="shared" si="204"/>
        <v>0</v>
      </c>
      <c r="O1301">
        <f t="shared" si="205"/>
        <v>0</v>
      </c>
      <c r="P1301">
        <f t="shared" si="206"/>
        <v>0</v>
      </c>
      <c r="Q1301">
        <f t="shared" si="207"/>
        <v>0</v>
      </c>
      <c r="R1301">
        <f t="shared" si="208"/>
        <v>1</v>
      </c>
      <c r="S1301">
        <f t="shared" si="209"/>
        <v>0</v>
      </c>
    </row>
    <row r="1302" spans="1:19" x14ac:dyDescent="0.3">
      <c r="A1302" t="s">
        <v>2134</v>
      </c>
      <c r="B1302" t="s">
        <v>650</v>
      </c>
      <c r="C1302" s="1">
        <v>19512</v>
      </c>
      <c r="D1302" s="6">
        <v>26848719223</v>
      </c>
      <c r="E1302" t="s">
        <v>25</v>
      </c>
      <c r="F1302" t="s">
        <v>98</v>
      </c>
      <c r="G1302" t="s">
        <v>13</v>
      </c>
      <c r="H1302" t="s">
        <v>14</v>
      </c>
      <c r="I1302" t="s">
        <v>39</v>
      </c>
      <c r="J1302">
        <f t="shared" si="200"/>
        <v>0</v>
      </c>
      <c r="K1302">
        <f t="shared" si="201"/>
        <v>0</v>
      </c>
      <c r="L1302">
        <f t="shared" si="202"/>
        <v>0</v>
      </c>
      <c r="M1302">
        <f t="shared" si="203"/>
        <v>1</v>
      </c>
      <c r="N1302">
        <f t="shared" si="204"/>
        <v>0</v>
      </c>
      <c r="O1302">
        <f t="shared" si="205"/>
        <v>0</v>
      </c>
      <c r="P1302">
        <f t="shared" si="206"/>
        <v>0</v>
      </c>
      <c r="Q1302">
        <f t="shared" si="207"/>
        <v>0</v>
      </c>
      <c r="R1302">
        <f t="shared" si="208"/>
        <v>0</v>
      </c>
      <c r="S1302">
        <f t="shared" si="209"/>
        <v>0</v>
      </c>
    </row>
    <row r="1303" spans="1:19" x14ac:dyDescent="0.3">
      <c r="A1303" t="s">
        <v>834</v>
      </c>
      <c r="B1303" t="s">
        <v>1210</v>
      </c>
      <c r="C1303" s="1">
        <v>30004</v>
      </c>
      <c r="D1303" s="6">
        <v>20337441159</v>
      </c>
      <c r="E1303" t="s">
        <v>149</v>
      </c>
      <c r="F1303" t="s">
        <v>673</v>
      </c>
      <c r="G1303" t="s">
        <v>13</v>
      </c>
      <c r="H1303" t="s">
        <v>1425</v>
      </c>
      <c r="I1303" t="s">
        <v>39</v>
      </c>
      <c r="J1303">
        <f t="shared" si="200"/>
        <v>0</v>
      </c>
      <c r="K1303">
        <f t="shared" si="201"/>
        <v>0</v>
      </c>
      <c r="L1303">
        <f t="shared" si="202"/>
        <v>0</v>
      </c>
      <c r="M1303">
        <f t="shared" si="203"/>
        <v>0</v>
      </c>
      <c r="N1303">
        <f t="shared" si="204"/>
        <v>0</v>
      </c>
      <c r="O1303">
        <f t="shared" si="205"/>
        <v>0</v>
      </c>
      <c r="P1303">
        <f t="shared" si="206"/>
        <v>0</v>
      </c>
      <c r="Q1303">
        <f t="shared" si="207"/>
        <v>1</v>
      </c>
      <c r="R1303">
        <f t="shared" si="208"/>
        <v>0</v>
      </c>
      <c r="S1303">
        <f t="shared" si="209"/>
        <v>0</v>
      </c>
    </row>
    <row r="1304" spans="1:19" x14ac:dyDescent="0.3">
      <c r="A1304" t="s">
        <v>728</v>
      </c>
      <c r="B1304" t="s">
        <v>1042</v>
      </c>
      <c r="C1304" s="1">
        <v>42589</v>
      </c>
      <c r="D1304" s="6">
        <v>19782170177</v>
      </c>
      <c r="E1304" t="s">
        <v>11</v>
      </c>
      <c r="F1304" t="s">
        <v>11</v>
      </c>
      <c r="G1304" t="s">
        <v>44</v>
      </c>
      <c r="H1304" t="s">
        <v>1443</v>
      </c>
      <c r="I1304" t="s">
        <v>15</v>
      </c>
      <c r="J1304">
        <f t="shared" si="200"/>
        <v>1</v>
      </c>
      <c r="K1304">
        <f t="shared" si="201"/>
        <v>0</v>
      </c>
      <c r="L1304">
        <f t="shared" si="202"/>
        <v>0</v>
      </c>
      <c r="M1304">
        <f t="shared" si="203"/>
        <v>0</v>
      </c>
      <c r="N1304">
        <f t="shared" si="204"/>
        <v>0</v>
      </c>
      <c r="O1304">
        <f t="shared" si="205"/>
        <v>0</v>
      </c>
      <c r="P1304">
        <f t="shared" si="206"/>
        <v>0</v>
      </c>
      <c r="Q1304">
        <f t="shared" si="207"/>
        <v>0</v>
      </c>
      <c r="R1304">
        <f t="shared" si="208"/>
        <v>0</v>
      </c>
      <c r="S1304">
        <f t="shared" si="209"/>
        <v>0</v>
      </c>
    </row>
    <row r="1305" spans="1:19" x14ac:dyDescent="0.3">
      <c r="A1305" t="s">
        <v>2471</v>
      </c>
      <c r="B1305" t="s">
        <v>1111</v>
      </c>
      <c r="C1305" s="1">
        <v>25670</v>
      </c>
      <c r="D1305" s="6">
        <v>2943731732</v>
      </c>
      <c r="E1305" t="s">
        <v>25</v>
      </c>
      <c r="F1305" t="s">
        <v>98</v>
      </c>
      <c r="G1305" t="s">
        <v>20</v>
      </c>
      <c r="H1305" t="s">
        <v>1121</v>
      </c>
      <c r="I1305" t="s">
        <v>39</v>
      </c>
      <c r="J1305">
        <f t="shared" si="200"/>
        <v>0</v>
      </c>
      <c r="K1305">
        <f t="shared" si="201"/>
        <v>0</v>
      </c>
      <c r="L1305">
        <f t="shared" si="202"/>
        <v>0</v>
      </c>
      <c r="M1305">
        <f t="shared" si="203"/>
        <v>1</v>
      </c>
      <c r="N1305">
        <f t="shared" si="204"/>
        <v>0</v>
      </c>
      <c r="O1305">
        <f t="shared" si="205"/>
        <v>0</v>
      </c>
      <c r="P1305">
        <f t="shared" si="206"/>
        <v>0</v>
      </c>
      <c r="Q1305">
        <f t="shared" si="207"/>
        <v>0</v>
      </c>
      <c r="R1305">
        <f t="shared" si="208"/>
        <v>0</v>
      </c>
      <c r="S1305">
        <f t="shared" si="209"/>
        <v>0</v>
      </c>
    </row>
    <row r="1306" spans="1:19" x14ac:dyDescent="0.3">
      <c r="A1306" t="s">
        <v>2472</v>
      </c>
      <c r="B1306" t="s">
        <v>2473</v>
      </c>
      <c r="C1306" s="1">
        <v>8072</v>
      </c>
      <c r="D1306" s="6">
        <v>257449301910</v>
      </c>
      <c r="E1306" t="s">
        <v>11</v>
      </c>
      <c r="F1306" t="s">
        <v>11</v>
      </c>
      <c r="G1306" t="s">
        <v>13</v>
      </c>
      <c r="H1306" t="s">
        <v>1955</v>
      </c>
      <c r="I1306" t="s">
        <v>15</v>
      </c>
      <c r="J1306">
        <f t="shared" si="200"/>
        <v>1</v>
      </c>
      <c r="K1306">
        <f t="shared" si="201"/>
        <v>0</v>
      </c>
      <c r="L1306">
        <f t="shared" si="202"/>
        <v>0</v>
      </c>
      <c r="M1306">
        <f t="shared" si="203"/>
        <v>0</v>
      </c>
      <c r="N1306">
        <f t="shared" si="204"/>
        <v>0</v>
      </c>
      <c r="O1306">
        <f t="shared" si="205"/>
        <v>0</v>
      </c>
      <c r="P1306">
        <f t="shared" si="206"/>
        <v>0</v>
      </c>
      <c r="Q1306">
        <f t="shared" si="207"/>
        <v>0</v>
      </c>
      <c r="R1306">
        <f t="shared" si="208"/>
        <v>0</v>
      </c>
      <c r="S1306">
        <f t="shared" si="209"/>
        <v>0</v>
      </c>
    </row>
    <row r="1307" spans="1:19" x14ac:dyDescent="0.3">
      <c r="A1307" t="s">
        <v>2474</v>
      </c>
      <c r="B1307" t="s">
        <v>565</v>
      </c>
      <c r="C1307" s="1">
        <v>27169</v>
      </c>
      <c r="D1307" s="6">
        <v>27874464610</v>
      </c>
      <c r="E1307" t="s">
        <v>11</v>
      </c>
      <c r="F1307" t="s">
        <v>205</v>
      </c>
      <c r="G1307" t="s">
        <v>13</v>
      </c>
      <c r="H1307" t="s">
        <v>1440</v>
      </c>
      <c r="I1307" t="s">
        <v>22</v>
      </c>
      <c r="J1307">
        <f t="shared" si="200"/>
        <v>0</v>
      </c>
      <c r="K1307">
        <f t="shared" si="201"/>
        <v>0</v>
      </c>
      <c r="L1307">
        <f t="shared" si="202"/>
        <v>0</v>
      </c>
      <c r="M1307">
        <f t="shared" si="203"/>
        <v>0</v>
      </c>
      <c r="N1307">
        <f t="shared" si="204"/>
        <v>0</v>
      </c>
      <c r="O1307">
        <f t="shared" si="205"/>
        <v>0</v>
      </c>
      <c r="P1307">
        <f t="shared" si="206"/>
        <v>0</v>
      </c>
      <c r="Q1307">
        <f t="shared" si="207"/>
        <v>0</v>
      </c>
      <c r="R1307">
        <f t="shared" si="208"/>
        <v>0</v>
      </c>
      <c r="S1307">
        <f t="shared" si="209"/>
        <v>0</v>
      </c>
    </row>
    <row r="1308" spans="1:19" x14ac:dyDescent="0.3">
      <c r="A1308" t="s">
        <v>34</v>
      </c>
      <c r="B1308" t="s">
        <v>1362</v>
      </c>
      <c r="C1308" s="1">
        <v>33274</v>
      </c>
      <c r="D1308" s="6">
        <v>19640013134</v>
      </c>
      <c r="E1308" t="s">
        <v>71</v>
      </c>
      <c r="F1308" t="s">
        <v>71</v>
      </c>
      <c r="G1308" t="s">
        <v>44</v>
      </c>
      <c r="H1308" t="s">
        <v>2048</v>
      </c>
      <c r="I1308" t="s">
        <v>15</v>
      </c>
      <c r="J1308">
        <f t="shared" si="200"/>
        <v>0</v>
      </c>
      <c r="K1308">
        <f t="shared" si="201"/>
        <v>0</v>
      </c>
      <c r="L1308">
        <f t="shared" si="202"/>
        <v>0</v>
      </c>
      <c r="M1308">
        <f t="shared" si="203"/>
        <v>0</v>
      </c>
      <c r="N1308">
        <f t="shared" si="204"/>
        <v>1</v>
      </c>
      <c r="O1308">
        <f t="shared" si="205"/>
        <v>0</v>
      </c>
      <c r="P1308">
        <f t="shared" si="206"/>
        <v>0</v>
      </c>
      <c r="Q1308">
        <f t="shared" si="207"/>
        <v>0</v>
      </c>
      <c r="R1308">
        <f t="shared" si="208"/>
        <v>0</v>
      </c>
      <c r="S1308">
        <f t="shared" si="209"/>
        <v>0</v>
      </c>
    </row>
    <row r="1309" spans="1:19" x14ac:dyDescent="0.3">
      <c r="A1309" t="s">
        <v>2299</v>
      </c>
      <c r="B1309" t="s">
        <v>1618</v>
      </c>
      <c r="C1309" s="1">
        <v>13783</v>
      </c>
      <c r="D1309" s="6">
        <v>29688946105</v>
      </c>
      <c r="E1309" t="s">
        <v>36</v>
      </c>
      <c r="F1309" t="s">
        <v>48</v>
      </c>
      <c r="G1309" t="s">
        <v>63</v>
      </c>
      <c r="H1309" t="s">
        <v>539</v>
      </c>
      <c r="I1309" t="s">
        <v>39</v>
      </c>
      <c r="J1309">
        <f t="shared" si="200"/>
        <v>0</v>
      </c>
      <c r="K1309">
        <f t="shared" si="201"/>
        <v>0</v>
      </c>
      <c r="L1309">
        <f t="shared" si="202"/>
        <v>0</v>
      </c>
      <c r="M1309">
        <f t="shared" si="203"/>
        <v>0</v>
      </c>
      <c r="N1309">
        <f t="shared" si="204"/>
        <v>0</v>
      </c>
      <c r="O1309">
        <f t="shared" si="205"/>
        <v>0</v>
      </c>
      <c r="P1309">
        <f t="shared" si="206"/>
        <v>0</v>
      </c>
      <c r="Q1309">
        <f t="shared" si="207"/>
        <v>1</v>
      </c>
      <c r="R1309">
        <f t="shared" si="208"/>
        <v>0</v>
      </c>
      <c r="S1309">
        <f t="shared" si="209"/>
        <v>0</v>
      </c>
    </row>
    <row r="1310" spans="1:19" x14ac:dyDescent="0.3">
      <c r="A1310" t="s">
        <v>1089</v>
      </c>
      <c r="B1310" t="s">
        <v>1090</v>
      </c>
      <c r="C1310" s="1">
        <v>35539</v>
      </c>
      <c r="D1310" s="6">
        <v>2761702413</v>
      </c>
      <c r="E1310" t="s">
        <v>122</v>
      </c>
      <c r="F1310" t="s">
        <v>338</v>
      </c>
      <c r="G1310" t="s">
        <v>44</v>
      </c>
      <c r="H1310" t="s">
        <v>142</v>
      </c>
      <c r="I1310" t="s">
        <v>15</v>
      </c>
      <c r="J1310">
        <f t="shared" si="200"/>
        <v>1</v>
      </c>
      <c r="K1310">
        <f t="shared" si="201"/>
        <v>0</v>
      </c>
      <c r="L1310">
        <f t="shared" si="202"/>
        <v>0</v>
      </c>
      <c r="M1310">
        <f t="shared" si="203"/>
        <v>0</v>
      </c>
      <c r="N1310">
        <f t="shared" si="204"/>
        <v>0</v>
      </c>
      <c r="O1310">
        <f t="shared" si="205"/>
        <v>0</v>
      </c>
      <c r="P1310">
        <f t="shared" si="206"/>
        <v>0</v>
      </c>
      <c r="Q1310">
        <f t="shared" si="207"/>
        <v>0</v>
      </c>
      <c r="R1310">
        <f t="shared" si="208"/>
        <v>0</v>
      </c>
      <c r="S1310">
        <f t="shared" si="209"/>
        <v>0</v>
      </c>
    </row>
    <row r="1311" spans="1:19" x14ac:dyDescent="0.3">
      <c r="A1311" t="s">
        <v>2125</v>
      </c>
      <c r="B1311" t="s">
        <v>456</v>
      </c>
      <c r="C1311" s="1">
        <v>9062</v>
      </c>
      <c r="D1311" s="6">
        <v>21722485187</v>
      </c>
      <c r="E1311" t="s">
        <v>149</v>
      </c>
      <c r="F1311" t="s">
        <v>150</v>
      </c>
      <c r="G1311" t="s">
        <v>20</v>
      </c>
      <c r="H1311" t="s">
        <v>2462</v>
      </c>
      <c r="I1311" t="s">
        <v>39</v>
      </c>
      <c r="J1311">
        <f t="shared" si="200"/>
        <v>0</v>
      </c>
      <c r="K1311">
        <f t="shared" si="201"/>
        <v>0</v>
      </c>
      <c r="L1311">
        <f t="shared" si="202"/>
        <v>0</v>
      </c>
      <c r="M1311">
        <f t="shared" si="203"/>
        <v>0</v>
      </c>
      <c r="N1311">
        <f t="shared" si="204"/>
        <v>0</v>
      </c>
      <c r="O1311">
        <f t="shared" si="205"/>
        <v>0</v>
      </c>
      <c r="P1311">
        <f t="shared" si="206"/>
        <v>0</v>
      </c>
      <c r="Q1311">
        <f t="shared" si="207"/>
        <v>1</v>
      </c>
      <c r="R1311">
        <f t="shared" si="208"/>
        <v>0</v>
      </c>
      <c r="S1311">
        <f t="shared" si="209"/>
        <v>0</v>
      </c>
    </row>
    <row r="1312" spans="1:19" x14ac:dyDescent="0.3">
      <c r="A1312" t="s">
        <v>523</v>
      </c>
      <c r="B1312" t="s">
        <v>372</v>
      </c>
      <c r="C1312" s="1">
        <v>18842</v>
      </c>
      <c r="D1312" s="6">
        <v>19245750210</v>
      </c>
      <c r="E1312" t="s">
        <v>25</v>
      </c>
      <c r="F1312" t="s">
        <v>26</v>
      </c>
      <c r="G1312" t="s">
        <v>27</v>
      </c>
      <c r="H1312" t="s">
        <v>891</v>
      </c>
      <c r="I1312" t="s">
        <v>15</v>
      </c>
      <c r="J1312">
        <f t="shared" si="200"/>
        <v>0</v>
      </c>
      <c r="K1312">
        <f t="shared" si="201"/>
        <v>0</v>
      </c>
      <c r="L1312">
        <f t="shared" si="202"/>
        <v>1</v>
      </c>
      <c r="M1312">
        <f t="shared" si="203"/>
        <v>0</v>
      </c>
      <c r="N1312">
        <f t="shared" si="204"/>
        <v>0</v>
      </c>
      <c r="O1312">
        <f t="shared" si="205"/>
        <v>0</v>
      </c>
      <c r="P1312">
        <f t="shared" si="206"/>
        <v>0</v>
      </c>
      <c r="Q1312">
        <f t="shared" si="207"/>
        <v>0</v>
      </c>
      <c r="R1312">
        <f t="shared" si="208"/>
        <v>0</v>
      </c>
      <c r="S1312">
        <f t="shared" si="209"/>
        <v>0</v>
      </c>
    </row>
    <row r="1313" spans="1:19" x14ac:dyDescent="0.3">
      <c r="A1313" t="s">
        <v>2475</v>
      </c>
      <c r="B1313" t="s">
        <v>2476</v>
      </c>
      <c r="C1313" s="1">
        <v>22528</v>
      </c>
      <c r="D1313" s="6">
        <v>2846809957</v>
      </c>
      <c r="E1313" t="s">
        <v>52</v>
      </c>
      <c r="F1313" t="s">
        <v>53</v>
      </c>
      <c r="G1313" t="s">
        <v>13</v>
      </c>
      <c r="H1313" t="s">
        <v>2477</v>
      </c>
      <c r="I1313" t="s">
        <v>39</v>
      </c>
      <c r="J1313">
        <f t="shared" si="200"/>
        <v>0</v>
      </c>
      <c r="K1313">
        <f t="shared" si="201"/>
        <v>0</v>
      </c>
      <c r="L1313">
        <f t="shared" si="202"/>
        <v>0</v>
      </c>
      <c r="M1313">
        <f t="shared" si="203"/>
        <v>0</v>
      </c>
      <c r="N1313">
        <f t="shared" si="204"/>
        <v>0</v>
      </c>
      <c r="O1313">
        <f t="shared" si="205"/>
        <v>1</v>
      </c>
      <c r="P1313">
        <f t="shared" si="206"/>
        <v>0</v>
      </c>
      <c r="Q1313">
        <f t="shared" si="207"/>
        <v>0</v>
      </c>
      <c r="R1313">
        <f t="shared" si="208"/>
        <v>0</v>
      </c>
      <c r="S1313">
        <f t="shared" si="209"/>
        <v>0</v>
      </c>
    </row>
    <row r="1314" spans="1:19" x14ac:dyDescent="0.3">
      <c r="A1314" t="s">
        <v>2478</v>
      </c>
      <c r="B1314" t="s">
        <v>1587</v>
      </c>
      <c r="C1314" s="1">
        <v>37736</v>
      </c>
      <c r="D1314" s="6">
        <v>2776438113</v>
      </c>
      <c r="E1314" t="s">
        <v>25</v>
      </c>
      <c r="F1314" t="s">
        <v>234</v>
      </c>
      <c r="G1314" t="s">
        <v>13</v>
      </c>
      <c r="H1314" t="s">
        <v>124</v>
      </c>
      <c r="I1314" t="s">
        <v>39</v>
      </c>
      <c r="J1314">
        <f t="shared" si="200"/>
        <v>0</v>
      </c>
      <c r="K1314">
        <f t="shared" si="201"/>
        <v>0</v>
      </c>
      <c r="L1314">
        <f t="shared" si="202"/>
        <v>0</v>
      </c>
      <c r="M1314">
        <f t="shared" si="203"/>
        <v>1</v>
      </c>
      <c r="N1314">
        <f t="shared" si="204"/>
        <v>0</v>
      </c>
      <c r="O1314">
        <f t="shared" si="205"/>
        <v>0</v>
      </c>
      <c r="P1314">
        <f t="shared" si="206"/>
        <v>0</v>
      </c>
      <c r="Q1314">
        <f t="shared" si="207"/>
        <v>0</v>
      </c>
      <c r="R1314">
        <f t="shared" si="208"/>
        <v>0</v>
      </c>
      <c r="S1314">
        <f t="shared" si="209"/>
        <v>0</v>
      </c>
    </row>
    <row r="1315" spans="1:19" x14ac:dyDescent="0.3">
      <c r="A1315" t="s">
        <v>2479</v>
      </c>
      <c r="B1315" t="s">
        <v>866</v>
      </c>
      <c r="C1315" s="1">
        <v>32883</v>
      </c>
      <c r="D1315" s="6">
        <v>29241226127</v>
      </c>
      <c r="E1315" t="s">
        <v>11</v>
      </c>
      <c r="F1315" t="s">
        <v>416</v>
      </c>
      <c r="G1315" t="s">
        <v>44</v>
      </c>
      <c r="H1315" t="s">
        <v>2064</v>
      </c>
      <c r="I1315" t="s">
        <v>39</v>
      </c>
      <c r="J1315">
        <f t="shared" si="200"/>
        <v>0</v>
      </c>
      <c r="K1315">
        <f t="shared" si="201"/>
        <v>1</v>
      </c>
      <c r="L1315">
        <f t="shared" si="202"/>
        <v>0</v>
      </c>
      <c r="M1315">
        <f t="shared" si="203"/>
        <v>0</v>
      </c>
      <c r="N1315">
        <f t="shared" si="204"/>
        <v>0</v>
      </c>
      <c r="O1315">
        <f t="shared" si="205"/>
        <v>0</v>
      </c>
      <c r="P1315">
        <f t="shared" si="206"/>
        <v>0</v>
      </c>
      <c r="Q1315">
        <f t="shared" si="207"/>
        <v>0</v>
      </c>
      <c r="R1315">
        <f t="shared" si="208"/>
        <v>0</v>
      </c>
      <c r="S1315">
        <f t="shared" si="209"/>
        <v>0</v>
      </c>
    </row>
    <row r="1316" spans="1:19" x14ac:dyDescent="0.3">
      <c r="A1316" t="s">
        <v>2480</v>
      </c>
      <c r="B1316" t="s">
        <v>1289</v>
      </c>
      <c r="C1316" s="1">
        <v>19244</v>
      </c>
      <c r="D1316" s="6">
        <v>2175804228</v>
      </c>
      <c r="E1316" t="s">
        <v>11</v>
      </c>
      <c r="F1316" t="s">
        <v>205</v>
      </c>
      <c r="G1316" t="s">
        <v>20</v>
      </c>
      <c r="H1316" t="s">
        <v>2481</v>
      </c>
      <c r="I1316" t="s">
        <v>39</v>
      </c>
      <c r="J1316">
        <f t="shared" si="200"/>
        <v>0</v>
      </c>
      <c r="K1316">
        <f t="shared" si="201"/>
        <v>1</v>
      </c>
      <c r="L1316">
        <f t="shared" si="202"/>
        <v>0</v>
      </c>
      <c r="M1316">
        <f t="shared" si="203"/>
        <v>0</v>
      </c>
      <c r="N1316">
        <f t="shared" si="204"/>
        <v>0</v>
      </c>
      <c r="O1316">
        <f t="shared" si="205"/>
        <v>0</v>
      </c>
      <c r="P1316">
        <f t="shared" si="206"/>
        <v>0</v>
      </c>
      <c r="Q1316">
        <f t="shared" si="207"/>
        <v>0</v>
      </c>
      <c r="R1316">
        <f t="shared" si="208"/>
        <v>0</v>
      </c>
      <c r="S1316">
        <f t="shared" si="209"/>
        <v>0</v>
      </c>
    </row>
    <row r="1317" spans="1:19" x14ac:dyDescent="0.3">
      <c r="A1317" t="s">
        <v>2482</v>
      </c>
      <c r="B1317" t="s">
        <v>2483</v>
      </c>
      <c r="C1317" s="1">
        <v>11968</v>
      </c>
      <c r="D1317" s="6">
        <v>26449619171</v>
      </c>
      <c r="E1317" t="s">
        <v>91</v>
      </c>
      <c r="F1317" t="s">
        <v>91</v>
      </c>
      <c r="G1317" t="s">
        <v>63</v>
      </c>
      <c r="H1317" t="s">
        <v>2484</v>
      </c>
      <c r="I1317" t="s">
        <v>22</v>
      </c>
      <c r="J1317">
        <f t="shared" si="200"/>
        <v>0</v>
      </c>
      <c r="K1317">
        <f t="shared" si="201"/>
        <v>0</v>
      </c>
      <c r="L1317">
        <f t="shared" si="202"/>
        <v>0</v>
      </c>
      <c r="M1317">
        <f t="shared" si="203"/>
        <v>0</v>
      </c>
      <c r="N1317">
        <f t="shared" si="204"/>
        <v>0</v>
      </c>
      <c r="O1317">
        <f t="shared" si="205"/>
        <v>0</v>
      </c>
      <c r="P1317">
        <f t="shared" si="206"/>
        <v>0</v>
      </c>
      <c r="Q1317">
        <f t="shared" si="207"/>
        <v>0</v>
      </c>
      <c r="R1317">
        <f t="shared" si="208"/>
        <v>0</v>
      </c>
      <c r="S1317">
        <f t="shared" si="209"/>
        <v>0</v>
      </c>
    </row>
    <row r="1318" spans="1:19" x14ac:dyDescent="0.3">
      <c r="A1318" t="s">
        <v>2485</v>
      </c>
      <c r="B1318" t="s">
        <v>303</v>
      </c>
      <c r="C1318" s="1">
        <v>41532</v>
      </c>
      <c r="D1318" s="6">
        <v>27473909208</v>
      </c>
      <c r="E1318" t="s">
        <v>25</v>
      </c>
      <c r="F1318" t="s">
        <v>234</v>
      </c>
      <c r="G1318" t="s">
        <v>44</v>
      </c>
      <c r="H1318" t="s">
        <v>2486</v>
      </c>
      <c r="I1318" t="s">
        <v>15</v>
      </c>
      <c r="J1318">
        <f t="shared" si="200"/>
        <v>0</v>
      </c>
      <c r="K1318">
        <f t="shared" si="201"/>
        <v>0</v>
      </c>
      <c r="L1318">
        <f t="shared" si="202"/>
        <v>1</v>
      </c>
      <c r="M1318">
        <f t="shared" si="203"/>
        <v>0</v>
      </c>
      <c r="N1318">
        <f t="shared" si="204"/>
        <v>0</v>
      </c>
      <c r="O1318">
        <f t="shared" si="205"/>
        <v>0</v>
      </c>
      <c r="P1318">
        <f t="shared" si="206"/>
        <v>0</v>
      </c>
      <c r="Q1318">
        <f t="shared" si="207"/>
        <v>0</v>
      </c>
      <c r="R1318">
        <f t="shared" si="208"/>
        <v>0</v>
      </c>
      <c r="S1318">
        <f t="shared" si="209"/>
        <v>0</v>
      </c>
    </row>
    <row r="1319" spans="1:19" x14ac:dyDescent="0.3">
      <c r="A1319" t="s">
        <v>2436</v>
      </c>
      <c r="B1319" t="s">
        <v>968</v>
      </c>
      <c r="C1319" s="1">
        <v>21655</v>
      </c>
      <c r="D1319" s="6">
        <v>2701147957</v>
      </c>
      <c r="E1319" t="s">
        <v>11</v>
      </c>
      <c r="F1319" t="s">
        <v>11</v>
      </c>
      <c r="G1319" t="s">
        <v>20</v>
      </c>
      <c r="H1319" t="s">
        <v>759</v>
      </c>
      <c r="I1319" t="s">
        <v>22</v>
      </c>
      <c r="J1319">
        <f t="shared" si="200"/>
        <v>0</v>
      </c>
      <c r="K1319">
        <f t="shared" si="201"/>
        <v>0</v>
      </c>
      <c r="L1319">
        <f t="shared" si="202"/>
        <v>0</v>
      </c>
      <c r="M1319">
        <f t="shared" si="203"/>
        <v>0</v>
      </c>
      <c r="N1319">
        <f t="shared" si="204"/>
        <v>0</v>
      </c>
      <c r="O1319">
        <f t="shared" si="205"/>
        <v>0</v>
      </c>
      <c r="P1319">
        <f t="shared" si="206"/>
        <v>0</v>
      </c>
      <c r="Q1319">
        <f t="shared" si="207"/>
        <v>0</v>
      </c>
      <c r="R1319">
        <f t="shared" si="208"/>
        <v>0</v>
      </c>
      <c r="S1319">
        <f t="shared" si="209"/>
        <v>0</v>
      </c>
    </row>
    <row r="1320" spans="1:19" x14ac:dyDescent="0.3">
      <c r="A1320" t="s">
        <v>2487</v>
      </c>
      <c r="B1320" t="s">
        <v>174</v>
      </c>
      <c r="C1320" s="1">
        <v>23283</v>
      </c>
      <c r="D1320" s="6">
        <v>26547943154</v>
      </c>
      <c r="E1320" t="s">
        <v>135</v>
      </c>
      <c r="F1320" t="s">
        <v>971</v>
      </c>
      <c r="G1320" t="s">
        <v>63</v>
      </c>
      <c r="H1320" t="s">
        <v>652</v>
      </c>
      <c r="I1320" t="s">
        <v>22</v>
      </c>
      <c r="J1320">
        <f t="shared" si="200"/>
        <v>0</v>
      </c>
      <c r="K1320">
        <f t="shared" si="201"/>
        <v>0</v>
      </c>
      <c r="L1320">
        <f t="shared" si="202"/>
        <v>0</v>
      </c>
      <c r="M1320">
        <f t="shared" si="203"/>
        <v>0</v>
      </c>
      <c r="N1320">
        <f t="shared" si="204"/>
        <v>0</v>
      </c>
      <c r="O1320">
        <f t="shared" si="205"/>
        <v>0</v>
      </c>
      <c r="P1320">
        <f t="shared" si="206"/>
        <v>0</v>
      </c>
      <c r="Q1320">
        <f t="shared" si="207"/>
        <v>0</v>
      </c>
      <c r="R1320">
        <f t="shared" si="208"/>
        <v>0</v>
      </c>
      <c r="S1320">
        <f t="shared" si="209"/>
        <v>0</v>
      </c>
    </row>
    <row r="1321" spans="1:19" x14ac:dyDescent="0.3">
      <c r="A1321" t="s">
        <v>2488</v>
      </c>
      <c r="B1321" t="s">
        <v>1204</v>
      </c>
      <c r="C1321" s="1">
        <v>20400</v>
      </c>
      <c r="D1321" s="6">
        <v>2533157551</v>
      </c>
      <c r="E1321" t="s">
        <v>25</v>
      </c>
      <c r="F1321" t="s">
        <v>234</v>
      </c>
      <c r="G1321" t="s">
        <v>63</v>
      </c>
      <c r="H1321" t="s">
        <v>350</v>
      </c>
      <c r="I1321" t="s">
        <v>15</v>
      </c>
      <c r="J1321">
        <f t="shared" si="200"/>
        <v>0</v>
      </c>
      <c r="K1321">
        <f t="shared" si="201"/>
        <v>0</v>
      </c>
      <c r="L1321">
        <f t="shared" si="202"/>
        <v>1</v>
      </c>
      <c r="M1321">
        <f t="shared" si="203"/>
        <v>0</v>
      </c>
      <c r="N1321">
        <f t="shared" si="204"/>
        <v>0</v>
      </c>
      <c r="O1321">
        <f t="shared" si="205"/>
        <v>0</v>
      </c>
      <c r="P1321">
        <f t="shared" si="206"/>
        <v>0</v>
      </c>
      <c r="Q1321">
        <f t="shared" si="207"/>
        <v>0</v>
      </c>
      <c r="R1321">
        <f t="shared" si="208"/>
        <v>0</v>
      </c>
      <c r="S1321">
        <f t="shared" si="209"/>
        <v>0</v>
      </c>
    </row>
    <row r="1322" spans="1:19" x14ac:dyDescent="0.3">
      <c r="A1322" t="s">
        <v>2489</v>
      </c>
      <c r="B1322" t="s">
        <v>1019</v>
      </c>
      <c r="C1322" s="1">
        <v>38817</v>
      </c>
      <c r="D1322" s="6">
        <v>2163835928</v>
      </c>
      <c r="E1322" t="s">
        <v>193</v>
      </c>
      <c r="F1322" t="s">
        <v>238</v>
      </c>
      <c r="G1322" t="s">
        <v>20</v>
      </c>
      <c r="H1322" t="s">
        <v>2490</v>
      </c>
      <c r="I1322" t="s">
        <v>22</v>
      </c>
      <c r="J1322">
        <f t="shared" si="200"/>
        <v>0</v>
      </c>
      <c r="K1322">
        <f t="shared" si="201"/>
        <v>0</v>
      </c>
      <c r="L1322">
        <f t="shared" si="202"/>
        <v>0</v>
      </c>
      <c r="M1322">
        <f t="shared" si="203"/>
        <v>0</v>
      </c>
      <c r="N1322">
        <f t="shared" si="204"/>
        <v>0</v>
      </c>
      <c r="O1322">
        <f t="shared" si="205"/>
        <v>0</v>
      </c>
      <c r="P1322">
        <f t="shared" si="206"/>
        <v>0</v>
      </c>
      <c r="Q1322">
        <f t="shared" si="207"/>
        <v>0</v>
      </c>
      <c r="R1322">
        <f t="shared" si="208"/>
        <v>0</v>
      </c>
      <c r="S1322">
        <f t="shared" si="209"/>
        <v>0</v>
      </c>
    </row>
    <row r="1323" spans="1:19" x14ac:dyDescent="0.3">
      <c r="A1323" t="s">
        <v>2318</v>
      </c>
      <c r="B1323" t="s">
        <v>1806</v>
      </c>
      <c r="C1323" s="1">
        <v>41956</v>
      </c>
      <c r="D1323" s="6">
        <v>2579837267</v>
      </c>
      <c r="E1323" t="s">
        <v>140</v>
      </c>
      <c r="F1323" t="s">
        <v>245</v>
      </c>
      <c r="G1323" t="s">
        <v>63</v>
      </c>
      <c r="H1323" t="s">
        <v>2491</v>
      </c>
      <c r="I1323" t="s">
        <v>39</v>
      </c>
      <c r="J1323">
        <f t="shared" si="200"/>
        <v>0</v>
      </c>
      <c r="K1323">
        <f t="shared" si="201"/>
        <v>1</v>
      </c>
      <c r="L1323">
        <f t="shared" si="202"/>
        <v>0</v>
      </c>
      <c r="M1323">
        <f t="shared" si="203"/>
        <v>0</v>
      </c>
      <c r="N1323">
        <f t="shared" si="204"/>
        <v>0</v>
      </c>
      <c r="O1323">
        <f t="shared" si="205"/>
        <v>0</v>
      </c>
      <c r="P1323">
        <f t="shared" si="206"/>
        <v>0</v>
      </c>
      <c r="Q1323">
        <f t="shared" si="207"/>
        <v>0</v>
      </c>
      <c r="R1323">
        <f t="shared" si="208"/>
        <v>0</v>
      </c>
      <c r="S1323">
        <f t="shared" si="209"/>
        <v>0</v>
      </c>
    </row>
    <row r="1324" spans="1:19" x14ac:dyDescent="0.3">
      <c r="A1324" t="s">
        <v>2492</v>
      </c>
      <c r="B1324" t="s">
        <v>440</v>
      </c>
      <c r="C1324" s="1">
        <v>36150</v>
      </c>
      <c r="D1324" s="6">
        <v>22832275211</v>
      </c>
      <c r="E1324" t="s">
        <v>25</v>
      </c>
      <c r="F1324" t="s">
        <v>234</v>
      </c>
      <c r="G1324" t="s">
        <v>63</v>
      </c>
      <c r="H1324" t="s">
        <v>670</v>
      </c>
      <c r="I1324" t="s">
        <v>22</v>
      </c>
      <c r="J1324">
        <f t="shared" si="200"/>
        <v>0</v>
      </c>
      <c r="K1324">
        <f t="shared" si="201"/>
        <v>0</v>
      </c>
      <c r="L1324">
        <f t="shared" si="202"/>
        <v>0</v>
      </c>
      <c r="M1324">
        <f t="shared" si="203"/>
        <v>0</v>
      </c>
      <c r="N1324">
        <f t="shared" si="204"/>
        <v>0</v>
      </c>
      <c r="O1324">
        <f t="shared" si="205"/>
        <v>0</v>
      </c>
      <c r="P1324">
        <f t="shared" si="206"/>
        <v>0</v>
      </c>
      <c r="Q1324">
        <f t="shared" si="207"/>
        <v>0</v>
      </c>
      <c r="R1324">
        <f t="shared" si="208"/>
        <v>0</v>
      </c>
      <c r="S1324">
        <f t="shared" si="209"/>
        <v>0</v>
      </c>
    </row>
    <row r="1325" spans="1:19" x14ac:dyDescent="0.3">
      <c r="A1325" t="s">
        <v>2493</v>
      </c>
      <c r="B1325" t="s">
        <v>1019</v>
      </c>
      <c r="C1325" s="1">
        <v>20944</v>
      </c>
      <c r="D1325" s="6">
        <v>2773233349</v>
      </c>
      <c r="E1325" t="s">
        <v>11</v>
      </c>
      <c r="F1325" t="s">
        <v>11</v>
      </c>
      <c r="G1325" t="s">
        <v>13</v>
      </c>
      <c r="H1325" t="s">
        <v>569</v>
      </c>
      <c r="I1325" t="s">
        <v>39</v>
      </c>
      <c r="J1325">
        <f t="shared" si="200"/>
        <v>0</v>
      </c>
      <c r="K1325">
        <f t="shared" si="201"/>
        <v>1</v>
      </c>
      <c r="L1325">
        <f t="shared" si="202"/>
        <v>0</v>
      </c>
      <c r="M1325">
        <f t="shared" si="203"/>
        <v>0</v>
      </c>
      <c r="N1325">
        <f t="shared" si="204"/>
        <v>0</v>
      </c>
      <c r="O1325">
        <f t="shared" si="205"/>
        <v>0</v>
      </c>
      <c r="P1325">
        <f t="shared" si="206"/>
        <v>0</v>
      </c>
      <c r="Q1325">
        <f t="shared" si="207"/>
        <v>0</v>
      </c>
      <c r="R1325">
        <f t="shared" si="208"/>
        <v>0</v>
      </c>
      <c r="S1325">
        <f t="shared" si="209"/>
        <v>0</v>
      </c>
    </row>
    <row r="1326" spans="1:19" x14ac:dyDescent="0.3">
      <c r="A1326" t="s">
        <v>2494</v>
      </c>
      <c r="B1326" t="s">
        <v>1801</v>
      </c>
      <c r="C1326" s="1">
        <v>13216</v>
      </c>
      <c r="D1326" s="6">
        <v>2695933858</v>
      </c>
      <c r="E1326" t="s">
        <v>135</v>
      </c>
      <c r="F1326" t="s">
        <v>971</v>
      </c>
      <c r="G1326" t="s">
        <v>13</v>
      </c>
      <c r="H1326" t="s">
        <v>340</v>
      </c>
      <c r="I1326" t="s">
        <v>39</v>
      </c>
      <c r="J1326">
        <f t="shared" si="200"/>
        <v>0</v>
      </c>
      <c r="K1326">
        <f t="shared" si="201"/>
        <v>0</v>
      </c>
      <c r="L1326">
        <f t="shared" si="202"/>
        <v>0</v>
      </c>
      <c r="M1326">
        <f t="shared" si="203"/>
        <v>0</v>
      </c>
      <c r="N1326">
        <f t="shared" si="204"/>
        <v>0</v>
      </c>
      <c r="O1326">
        <f t="shared" si="205"/>
        <v>1</v>
      </c>
      <c r="P1326">
        <f t="shared" si="206"/>
        <v>0</v>
      </c>
      <c r="Q1326">
        <f t="shared" si="207"/>
        <v>0</v>
      </c>
      <c r="R1326">
        <f t="shared" si="208"/>
        <v>0</v>
      </c>
      <c r="S1326">
        <f t="shared" si="209"/>
        <v>0</v>
      </c>
    </row>
    <row r="1327" spans="1:19" x14ac:dyDescent="0.3">
      <c r="A1327" t="s">
        <v>2495</v>
      </c>
      <c r="B1327" t="s">
        <v>527</v>
      </c>
      <c r="C1327" s="1">
        <v>21821</v>
      </c>
      <c r="D1327" s="6">
        <v>236598471210</v>
      </c>
      <c r="E1327" t="s">
        <v>25</v>
      </c>
      <c r="F1327" t="s">
        <v>98</v>
      </c>
      <c r="G1327" t="s">
        <v>27</v>
      </c>
      <c r="H1327" t="s">
        <v>2172</v>
      </c>
      <c r="I1327" t="s">
        <v>15</v>
      </c>
      <c r="J1327">
        <f t="shared" si="200"/>
        <v>0</v>
      </c>
      <c r="K1327">
        <f t="shared" si="201"/>
        <v>0</v>
      </c>
      <c r="L1327">
        <f t="shared" si="202"/>
        <v>1</v>
      </c>
      <c r="M1327">
        <f t="shared" si="203"/>
        <v>0</v>
      </c>
      <c r="N1327">
        <f t="shared" si="204"/>
        <v>0</v>
      </c>
      <c r="O1327">
        <f t="shared" si="205"/>
        <v>0</v>
      </c>
      <c r="P1327">
        <f t="shared" si="206"/>
        <v>0</v>
      </c>
      <c r="Q1327">
        <f t="shared" si="207"/>
        <v>0</v>
      </c>
      <c r="R1327">
        <f t="shared" si="208"/>
        <v>0</v>
      </c>
      <c r="S1327">
        <f t="shared" si="209"/>
        <v>0</v>
      </c>
    </row>
    <row r="1328" spans="1:19" x14ac:dyDescent="0.3">
      <c r="A1328" t="s">
        <v>2496</v>
      </c>
      <c r="B1328" t="s">
        <v>2324</v>
      </c>
      <c r="C1328" s="1">
        <v>43436</v>
      </c>
      <c r="D1328" s="6">
        <v>19642222153</v>
      </c>
      <c r="E1328" t="s">
        <v>91</v>
      </c>
      <c r="F1328" t="s">
        <v>256</v>
      </c>
      <c r="G1328" t="s">
        <v>13</v>
      </c>
      <c r="H1328" t="s">
        <v>2497</v>
      </c>
      <c r="I1328" t="s">
        <v>39</v>
      </c>
      <c r="J1328">
        <f t="shared" si="200"/>
        <v>0</v>
      </c>
      <c r="K1328">
        <f t="shared" si="201"/>
        <v>0</v>
      </c>
      <c r="L1328">
        <f t="shared" si="202"/>
        <v>0</v>
      </c>
      <c r="M1328">
        <f t="shared" si="203"/>
        <v>0</v>
      </c>
      <c r="N1328">
        <f t="shared" si="204"/>
        <v>0</v>
      </c>
      <c r="O1328">
        <f t="shared" si="205"/>
        <v>1</v>
      </c>
      <c r="P1328">
        <f t="shared" si="206"/>
        <v>0</v>
      </c>
      <c r="Q1328">
        <f t="shared" si="207"/>
        <v>0</v>
      </c>
      <c r="R1328">
        <f t="shared" si="208"/>
        <v>0</v>
      </c>
      <c r="S1328">
        <f t="shared" si="209"/>
        <v>0</v>
      </c>
    </row>
    <row r="1329" spans="1:19" x14ac:dyDescent="0.3">
      <c r="A1329" t="s">
        <v>2498</v>
      </c>
      <c r="B1329" t="s">
        <v>1649</v>
      </c>
      <c r="C1329" s="1">
        <v>22216</v>
      </c>
      <c r="D1329" s="6">
        <v>20013723174</v>
      </c>
      <c r="E1329" t="s">
        <v>52</v>
      </c>
      <c r="F1329" t="s">
        <v>366</v>
      </c>
      <c r="G1329" t="s">
        <v>13</v>
      </c>
      <c r="H1329" t="s">
        <v>1412</v>
      </c>
      <c r="I1329" t="s">
        <v>39</v>
      </c>
      <c r="J1329">
        <f t="shared" si="200"/>
        <v>0</v>
      </c>
      <c r="K1329">
        <f t="shared" si="201"/>
        <v>0</v>
      </c>
      <c r="L1329">
        <f t="shared" si="202"/>
        <v>0</v>
      </c>
      <c r="M1329">
        <f t="shared" si="203"/>
        <v>0</v>
      </c>
      <c r="N1329">
        <f t="shared" si="204"/>
        <v>0</v>
      </c>
      <c r="O1329">
        <f t="shared" si="205"/>
        <v>1</v>
      </c>
      <c r="P1329">
        <f t="shared" si="206"/>
        <v>0</v>
      </c>
      <c r="Q1329">
        <f t="shared" si="207"/>
        <v>0</v>
      </c>
      <c r="R1329">
        <f t="shared" si="208"/>
        <v>0</v>
      </c>
      <c r="S1329">
        <f t="shared" si="209"/>
        <v>0</v>
      </c>
    </row>
    <row r="1330" spans="1:19" x14ac:dyDescent="0.3">
      <c r="A1330" t="s">
        <v>2188</v>
      </c>
      <c r="B1330" t="s">
        <v>993</v>
      </c>
      <c r="C1330" s="1">
        <v>25546</v>
      </c>
      <c r="D1330" s="6">
        <v>2386367321</v>
      </c>
      <c r="E1330" t="s">
        <v>140</v>
      </c>
      <c r="F1330" t="s">
        <v>1142</v>
      </c>
      <c r="G1330" t="s">
        <v>44</v>
      </c>
      <c r="H1330" t="s">
        <v>485</v>
      </c>
      <c r="I1330" t="s">
        <v>39</v>
      </c>
      <c r="J1330">
        <f t="shared" si="200"/>
        <v>0</v>
      </c>
      <c r="K1330">
        <f t="shared" si="201"/>
        <v>1</v>
      </c>
      <c r="L1330">
        <f t="shared" si="202"/>
        <v>0</v>
      </c>
      <c r="M1330">
        <f t="shared" si="203"/>
        <v>0</v>
      </c>
      <c r="N1330">
        <f t="shared" si="204"/>
        <v>0</v>
      </c>
      <c r="O1330">
        <f t="shared" si="205"/>
        <v>0</v>
      </c>
      <c r="P1330">
        <f t="shared" si="206"/>
        <v>0</v>
      </c>
      <c r="Q1330">
        <f t="shared" si="207"/>
        <v>0</v>
      </c>
      <c r="R1330">
        <f t="shared" si="208"/>
        <v>0</v>
      </c>
      <c r="S1330">
        <f t="shared" si="209"/>
        <v>0</v>
      </c>
    </row>
    <row r="1331" spans="1:19" x14ac:dyDescent="0.3">
      <c r="A1331" t="s">
        <v>2499</v>
      </c>
      <c r="B1331" t="s">
        <v>2500</v>
      </c>
      <c r="C1331" s="1">
        <v>26289</v>
      </c>
      <c r="D1331" s="6">
        <v>26530341102</v>
      </c>
      <c r="E1331" t="s">
        <v>216</v>
      </c>
      <c r="F1331" t="s">
        <v>554</v>
      </c>
      <c r="G1331" t="s">
        <v>44</v>
      </c>
      <c r="H1331" t="s">
        <v>2501</v>
      </c>
      <c r="I1331" t="s">
        <v>39</v>
      </c>
      <c r="J1331">
        <f t="shared" si="200"/>
        <v>0</v>
      </c>
      <c r="K1331">
        <f t="shared" si="201"/>
        <v>0</v>
      </c>
      <c r="L1331">
        <f t="shared" si="202"/>
        <v>0</v>
      </c>
      <c r="M1331">
        <f t="shared" si="203"/>
        <v>0</v>
      </c>
      <c r="N1331">
        <f t="shared" si="204"/>
        <v>0</v>
      </c>
      <c r="O1331">
        <f t="shared" si="205"/>
        <v>0</v>
      </c>
      <c r="P1331">
        <f t="shared" si="206"/>
        <v>0</v>
      </c>
      <c r="Q1331">
        <f t="shared" si="207"/>
        <v>0</v>
      </c>
      <c r="R1331">
        <f t="shared" si="208"/>
        <v>0</v>
      </c>
      <c r="S1331">
        <f t="shared" si="209"/>
        <v>0</v>
      </c>
    </row>
    <row r="1332" spans="1:19" x14ac:dyDescent="0.3">
      <c r="A1332" t="s">
        <v>2502</v>
      </c>
      <c r="B1332" t="s">
        <v>342</v>
      </c>
      <c r="C1332" s="1">
        <v>8574</v>
      </c>
      <c r="D1332" s="6">
        <v>269385592110</v>
      </c>
      <c r="E1332" t="s">
        <v>42</v>
      </c>
      <c r="F1332" t="s">
        <v>42</v>
      </c>
      <c r="G1332" t="s">
        <v>44</v>
      </c>
      <c r="H1332" t="s">
        <v>913</v>
      </c>
      <c r="I1332" t="s">
        <v>39</v>
      </c>
      <c r="J1332">
        <f t="shared" si="200"/>
        <v>0</v>
      </c>
      <c r="K1332">
        <f t="shared" si="201"/>
        <v>0</v>
      </c>
      <c r="L1332">
        <f t="shared" si="202"/>
        <v>0</v>
      </c>
      <c r="M1332">
        <f t="shared" si="203"/>
        <v>1</v>
      </c>
      <c r="N1332">
        <f t="shared" si="204"/>
        <v>0</v>
      </c>
      <c r="O1332">
        <f t="shared" si="205"/>
        <v>0</v>
      </c>
      <c r="P1332">
        <f t="shared" si="206"/>
        <v>0</v>
      </c>
      <c r="Q1332">
        <f t="shared" si="207"/>
        <v>0</v>
      </c>
      <c r="R1332">
        <f t="shared" si="208"/>
        <v>0</v>
      </c>
      <c r="S1332">
        <f t="shared" si="209"/>
        <v>0</v>
      </c>
    </row>
    <row r="1333" spans="1:19" x14ac:dyDescent="0.3">
      <c r="A1333" t="s">
        <v>2503</v>
      </c>
      <c r="B1333" t="s">
        <v>454</v>
      </c>
      <c r="C1333" s="1">
        <v>43601</v>
      </c>
      <c r="D1333" s="6">
        <v>265671141010</v>
      </c>
      <c r="E1333" t="s">
        <v>328</v>
      </c>
      <c r="F1333" t="s">
        <v>789</v>
      </c>
      <c r="G1333" t="s">
        <v>13</v>
      </c>
      <c r="H1333" t="s">
        <v>708</v>
      </c>
      <c r="I1333" t="s">
        <v>39</v>
      </c>
      <c r="J1333">
        <f t="shared" si="200"/>
        <v>0</v>
      </c>
      <c r="K1333">
        <f t="shared" si="201"/>
        <v>0</v>
      </c>
      <c r="L1333">
        <f t="shared" si="202"/>
        <v>0</v>
      </c>
      <c r="M1333">
        <f t="shared" si="203"/>
        <v>0</v>
      </c>
      <c r="N1333">
        <f t="shared" si="204"/>
        <v>0</v>
      </c>
      <c r="O1333">
        <f t="shared" si="205"/>
        <v>0</v>
      </c>
      <c r="P1333">
        <f t="shared" si="206"/>
        <v>0</v>
      </c>
      <c r="Q1333">
        <f t="shared" si="207"/>
        <v>0</v>
      </c>
      <c r="R1333">
        <f t="shared" si="208"/>
        <v>0</v>
      </c>
      <c r="S1333">
        <f t="shared" si="209"/>
        <v>1</v>
      </c>
    </row>
    <row r="1334" spans="1:19" x14ac:dyDescent="0.3">
      <c r="A1334" t="s">
        <v>949</v>
      </c>
      <c r="B1334" t="s">
        <v>836</v>
      </c>
      <c r="C1334" s="1">
        <v>28049</v>
      </c>
      <c r="D1334" s="6">
        <v>2974273876</v>
      </c>
      <c r="E1334" t="s">
        <v>36</v>
      </c>
      <c r="F1334" t="s">
        <v>297</v>
      </c>
      <c r="G1334" t="s">
        <v>20</v>
      </c>
      <c r="H1334" t="s">
        <v>1121</v>
      </c>
      <c r="I1334" t="s">
        <v>22</v>
      </c>
      <c r="J1334">
        <f t="shared" si="200"/>
        <v>0</v>
      </c>
      <c r="K1334">
        <f t="shared" si="201"/>
        <v>0</v>
      </c>
      <c r="L1334">
        <f t="shared" si="202"/>
        <v>0</v>
      </c>
      <c r="M1334">
        <f t="shared" si="203"/>
        <v>0</v>
      </c>
      <c r="N1334">
        <f t="shared" si="204"/>
        <v>0</v>
      </c>
      <c r="O1334">
        <f t="shared" si="205"/>
        <v>0</v>
      </c>
      <c r="P1334">
        <f t="shared" si="206"/>
        <v>0</v>
      </c>
      <c r="Q1334">
        <f t="shared" si="207"/>
        <v>0</v>
      </c>
      <c r="R1334">
        <f t="shared" si="208"/>
        <v>0</v>
      </c>
      <c r="S1334">
        <f t="shared" si="209"/>
        <v>0</v>
      </c>
    </row>
    <row r="1335" spans="1:19" x14ac:dyDescent="0.3">
      <c r="A1335" t="s">
        <v>2504</v>
      </c>
      <c r="B1335" t="s">
        <v>2309</v>
      </c>
      <c r="C1335" s="1">
        <v>40079</v>
      </c>
      <c r="D1335" s="6">
        <v>22287973133</v>
      </c>
      <c r="E1335" t="s">
        <v>11</v>
      </c>
      <c r="F1335" t="s">
        <v>11</v>
      </c>
      <c r="G1335" t="s">
        <v>63</v>
      </c>
      <c r="H1335" t="s">
        <v>611</v>
      </c>
      <c r="I1335" t="s">
        <v>15</v>
      </c>
      <c r="J1335">
        <f t="shared" si="200"/>
        <v>1</v>
      </c>
      <c r="K1335">
        <f t="shared" si="201"/>
        <v>0</v>
      </c>
      <c r="L1335">
        <f t="shared" si="202"/>
        <v>0</v>
      </c>
      <c r="M1335">
        <f t="shared" si="203"/>
        <v>0</v>
      </c>
      <c r="N1335">
        <f t="shared" si="204"/>
        <v>0</v>
      </c>
      <c r="O1335">
        <f t="shared" si="205"/>
        <v>0</v>
      </c>
      <c r="P1335">
        <f t="shared" si="206"/>
        <v>0</v>
      </c>
      <c r="Q1335">
        <f t="shared" si="207"/>
        <v>0</v>
      </c>
      <c r="R1335">
        <f t="shared" si="208"/>
        <v>0</v>
      </c>
      <c r="S1335">
        <f t="shared" si="209"/>
        <v>0</v>
      </c>
    </row>
    <row r="1336" spans="1:19" x14ac:dyDescent="0.3">
      <c r="A1336" t="s">
        <v>1504</v>
      </c>
      <c r="B1336" t="s">
        <v>642</v>
      </c>
      <c r="C1336" s="1">
        <v>25125</v>
      </c>
      <c r="D1336" s="6">
        <v>21321527206</v>
      </c>
      <c r="E1336" t="s">
        <v>135</v>
      </c>
      <c r="F1336" t="s">
        <v>1036</v>
      </c>
      <c r="G1336" t="s">
        <v>44</v>
      </c>
      <c r="H1336" t="s">
        <v>913</v>
      </c>
      <c r="I1336" t="s">
        <v>22</v>
      </c>
      <c r="J1336">
        <f t="shared" si="200"/>
        <v>0</v>
      </c>
      <c r="K1336">
        <f t="shared" si="201"/>
        <v>0</v>
      </c>
      <c r="L1336">
        <f t="shared" si="202"/>
        <v>0</v>
      </c>
      <c r="M1336">
        <f t="shared" si="203"/>
        <v>0</v>
      </c>
      <c r="N1336">
        <f t="shared" si="204"/>
        <v>0</v>
      </c>
      <c r="O1336">
        <f t="shared" si="205"/>
        <v>0</v>
      </c>
      <c r="P1336">
        <f t="shared" si="206"/>
        <v>0</v>
      </c>
      <c r="Q1336">
        <f t="shared" si="207"/>
        <v>0</v>
      </c>
      <c r="R1336">
        <f t="shared" si="208"/>
        <v>0</v>
      </c>
      <c r="S1336">
        <f t="shared" si="209"/>
        <v>0</v>
      </c>
    </row>
    <row r="1337" spans="1:19" x14ac:dyDescent="0.3">
      <c r="A1337" t="s">
        <v>2505</v>
      </c>
      <c r="B1337" t="s">
        <v>402</v>
      </c>
      <c r="C1337" s="1">
        <v>29561</v>
      </c>
      <c r="D1337" s="6">
        <v>205972461210</v>
      </c>
      <c r="E1337" t="s">
        <v>36</v>
      </c>
      <c r="F1337" t="s">
        <v>48</v>
      </c>
      <c r="G1337" t="s">
        <v>44</v>
      </c>
      <c r="H1337" t="s">
        <v>2506</v>
      </c>
      <c r="I1337" t="s">
        <v>39</v>
      </c>
      <c r="J1337">
        <f t="shared" si="200"/>
        <v>0</v>
      </c>
      <c r="K1337">
        <f t="shared" si="201"/>
        <v>0</v>
      </c>
      <c r="L1337">
        <f t="shared" si="202"/>
        <v>0</v>
      </c>
      <c r="M1337">
        <f t="shared" si="203"/>
        <v>0</v>
      </c>
      <c r="N1337">
        <f t="shared" si="204"/>
        <v>0</v>
      </c>
      <c r="O1337">
        <f t="shared" si="205"/>
        <v>0</v>
      </c>
      <c r="P1337">
        <f t="shared" si="206"/>
        <v>0</v>
      </c>
      <c r="Q1337">
        <f t="shared" si="207"/>
        <v>1</v>
      </c>
      <c r="R1337">
        <f t="shared" si="208"/>
        <v>0</v>
      </c>
      <c r="S1337">
        <f t="shared" si="209"/>
        <v>0</v>
      </c>
    </row>
    <row r="1338" spans="1:19" x14ac:dyDescent="0.3">
      <c r="A1338" t="s">
        <v>2507</v>
      </c>
      <c r="B1338" t="s">
        <v>606</v>
      </c>
      <c r="C1338" s="1">
        <v>18681</v>
      </c>
      <c r="D1338" s="6">
        <v>29475200172</v>
      </c>
      <c r="E1338" t="s">
        <v>193</v>
      </c>
      <c r="F1338" t="s">
        <v>194</v>
      </c>
      <c r="G1338" t="s">
        <v>20</v>
      </c>
      <c r="H1338" t="s">
        <v>301</v>
      </c>
      <c r="I1338" t="s">
        <v>39</v>
      </c>
      <c r="J1338">
        <f t="shared" si="200"/>
        <v>0</v>
      </c>
      <c r="K1338">
        <f t="shared" si="201"/>
        <v>0</v>
      </c>
      <c r="L1338">
        <f t="shared" si="202"/>
        <v>0</v>
      </c>
      <c r="M1338">
        <f t="shared" si="203"/>
        <v>0</v>
      </c>
      <c r="N1338">
        <f t="shared" si="204"/>
        <v>0</v>
      </c>
      <c r="O1338">
        <f t="shared" si="205"/>
        <v>0</v>
      </c>
      <c r="P1338">
        <f t="shared" si="206"/>
        <v>0</v>
      </c>
      <c r="Q1338">
        <f t="shared" si="207"/>
        <v>0</v>
      </c>
      <c r="R1338">
        <f t="shared" si="208"/>
        <v>0</v>
      </c>
      <c r="S1338">
        <f t="shared" si="209"/>
        <v>1</v>
      </c>
    </row>
    <row r="1339" spans="1:19" x14ac:dyDescent="0.3">
      <c r="A1339" t="s">
        <v>2508</v>
      </c>
      <c r="B1339" t="s">
        <v>2217</v>
      </c>
      <c r="C1339" s="1">
        <v>17682</v>
      </c>
      <c r="D1339" s="6">
        <v>2235509041</v>
      </c>
      <c r="E1339" t="s">
        <v>36</v>
      </c>
      <c r="F1339" t="s">
        <v>297</v>
      </c>
      <c r="G1339" t="s">
        <v>27</v>
      </c>
      <c r="H1339" t="s">
        <v>235</v>
      </c>
      <c r="I1339" t="s">
        <v>39</v>
      </c>
      <c r="J1339">
        <f t="shared" si="200"/>
        <v>0</v>
      </c>
      <c r="K1339">
        <f t="shared" si="201"/>
        <v>0</v>
      </c>
      <c r="L1339">
        <f t="shared" si="202"/>
        <v>0</v>
      </c>
      <c r="M1339">
        <f t="shared" si="203"/>
        <v>0</v>
      </c>
      <c r="N1339">
        <f t="shared" si="204"/>
        <v>0</v>
      </c>
      <c r="O1339">
        <f t="shared" si="205"/>
        <v>0</v>
      </c>
      <c r="P1339">
        <f t="shared" si="206"/>
        <v>0</v>
      </c>
      <c r="Q1339">
        <f t="shared" si="207"/>
        <v>1</v>
      </c>
      <c r="R1339">
        <f t="shared" si="208"/>
        <v>0</v>
      </c>
      <c r="S1339">
        <f t="shared" si="209"/>
        <v>0</v>
      </c>
    </row>
    <row r="1340" spans="1:19" x14ac:dyDescent="0.3">
      <c r="A1340" t="s">
        <v>2509</v>
      </c>
      <c r="B1340" t="s">
        <v>2510</v>
      </c>
      <c r="C1340" s="1">
        <v>25033</v>
      </c>
      <c r="D1340" s="6">
        <v>20908192179</v>
      </c>
      <c r="E1340" t="s">
        <v>328</v>
      </c>
      <c r="F1340" t="s">
        <v>428</v>
      </c>
      <c r="G1340" t="s">
        <v>27</v>
      </c>
      <c r="H1340" t="s">
        <v>1393</v>
      </c>
      <c r="I1340" t="s">
        <v>15</v>
      </c>
      <c r="J1340">
        <f t="shared" si="200"/>
        <v>0</v>
      </c>
      <c r="K1340">
        <f t="shared" si="201"/>
        <v>0</v>
      </c>
      <c r="L1340">
        <f t="shared" si="202"/>
        <v>0</v>
      </c>
      <c r="M1340">
        <f t="shared" si="203"/>
        <v>0</v>
      </c>
      <c r="N1340">
        <f t="shared" si="204"/>
        <v>0</v>
      </c>
      <c r="O1340">
        <f t="shared" si="205"/>
        <v>0</v>
      </c>
      <c r="P1340">
        <f t="shared" si="206"/>
        <v>0</v>
      </c>
      <c r="Q1340">
        <f t="shared" si="207"/>
        <v>0</v>
      </c>
      <c r="R1340">
        <f t="shared" si="208"/>
        <v>1</v>
      </c>
      <c r="S1340">
        <f t="shared" si="209"/>
        <v>0</v>
      </c>
    </row>
    <row r="1341" spans="1:19" x14ac:dyDescent="0.3">
      <c r="A1341" t="s">
        <v>2427</v>
      </c>
      <c r="B1341" t="s">
        <v>1904</v>
      </c>
      <c r="C1341" s="1">
        <v>22036</v>
      </c>
      <c r="D1341" s="6">
        <v>2973517364</v>
      </c>
      <c r="E1341" t="s">
        <v>42</v>
      </c>
      <c r="F1341" t="s">
        <v>198</v>
      </c>
      <c r="G1341" t="s">
        <v>27</v>
      </c>
      <c r="H1341" t="s">
        <v>2511</v>
      </c>
      <c r="I1341" t="s">
        <v>22</v>
      </c>
      <c r="J1341">
        <f t="shared" si="200"/>
        <v>0</v>
      </c>
      <c r="K1341">
        <f t="shared" si="201"/>
        <v>0</v>
      </c>
      <c r="L1341">
        <f t="shared" si="202"/>
        <v>0</v>
      </c>
      <c r="M1341">
        <f t="shared" si="203"/>
        <v>0</v>
      </c>
      <c r="N1341">
        <f t="shared" si="204"/>
        <v>0</v>
      </c>
      <c r="O1341">
        <f t="shared" si="205"/>
        <v>0</v>
      </c>
      <c r="P1341">
        <f t="shared" si="206"/>
        <v>0</v>
      </c>
      <c r="Q1341">
        <f t="shared" si="207"/>
        <v>0</v>
      </c>
      <c r="R1341">
        <f t="shared" si="208"/>
        <v>0</v>
      </c>
      <c r="S1341">
        <f t="shared" si="209"/>
        <v>0</v>
      </c>
    </row>
    <row r="1342" spans="1:19" x14ac:dyDescent="0.3">
      <c r="A1342" t="s">
        <v>2512</v>
      </c>
      <c r="B1342" t="s">
        <v>1019</v>
      </c>
      <c r="C1342" s="1">
        <v>38443</v>
      </c>
      <c r="D1342" s="6">
        <v>2175482915</v>
      </c>
      <c r="E1342" t="s">
        <v>11</v>
      </c>
      <c r="F1342" t="s">
        <v>11</v>
      </c>
      <c r="G1342" t="s">
        <v>13</v>
      </c>
      <c r="H1342" t="s">
        <v>2513</v>
      </c>
      <c r="I1342" t="s">
        <v>39</v>
      </c>
      <c r="J1342">
        <f t="shared" si="200"/>
        <v>0</v>
      </c>
      <c r="K1342">
        <f t="shared" si="201"/>
        <v>1</v>
      </c>
      <c r="L1342">
        <f t="shared" si="202"/>
        <v>0</v>
      </c>
      <c r="M1342">
        <f t="shared" si="203"/>
        <v>0</v>
      </c>
      <c r="N1342">
        <f t="shared" si="204"/>
        <v>0</v>
      </c>
      <c r="O1342">
        <f t="shared" si="205"/>
        <v>0</v>
      </c>
      <c r="P1342">
        <f t="shared" si="206"/>
        <v>0</v>
      </c>
      <c r="Q1342">
        <f t="shared" si="207"/>
        <v>0</v>
      </c>
      <c r="R1342">
        <f t="shared" si="208"/>
        <v>0</v>
      </c>
      <c r="S1342">
        <f t="shared" si="209"/>
        <v>0</v>
      </c>
    </row>
    <row r="1343" spans="1:19" x14ac:dyDescent="0.3">
      <c r="A1343" t="s">
        <v>2514</v>
      </c>
      <c r="B1343" t="s">
        <v>2515</v>
      </c>
      <c r="C1343" s="1">
        <v>15651</v>
      </c>
      <c r="D1343" s="6">
        <v>27878865208</v>
      </c>
      <c r="E1343" t="s">
        <v>52</v>
      </c>
      <c r="F1343" t="s">
        <v>102</v>
      </c>
      <c r="G1343" t="s">
        <v>63</v>
      </c>
      <c r="H1343" t="s">
        <v>2057</v>
      </c>
      <c r="I1343" t="s">
        <v>39</v>
      </c>
      <c r="J1343">
        <f t="shared" si="200"/>
        <v>0</v>
      </c>
      <c r="K1343">
        <f t="shared" si="201"/>
        <v>0</v>
      </c>
      <c r="L1343">
        <f t="shared" si="202"/>
        <v>0</v>
      </c>
      <c r="M1343">
        <f t="shared" si="203"/>
        <v>0</v>
      </c>
      <c r="N1343">
        <f t="shared" si="204"/>
        <v>0</v>
      </c>
      <c r="O1343">
        <f t="shared" si="205"/>
        <v>1</v>
      </c>
      <c r="P1343">
        <f t="shared" si="206"/>
        <v>0</v>
      </c>
      <c r="Q1343">
        <f t="shared" si="207"/>
        <v>0</v>
      </c>
      <c r="R1343">
        <f t="shared" si="208"/>
        <v>0</v>
      </c>
      <c r="S1343">
        <f t="shared" si="209"/>
        <v>0</v>
      </c>
    </row>
    <row r="1344" spans="1:19" x14ac:dyDescent="0.3">
      <c r="A1344" t="s">
        <v>2516</v>
      </c>
      <c r="B1344" t="s">
        <v>255</v>
      </c>
      <c r="C1344" s="1">
        <v>39341</v>
      </c>
      <c r="D1344" s="6">
        <v>2822621236</v>
      </c>
      <c r="E1344" t="s">
        <v>11</v>
      </c>
      <c r="F1344" t="s">
        <v>11</v>
      </c>
      <c r="G1344" t="s">
        <v>20</v>
      </c>
      <c r="H1344" t="s">
        <v>2517</v>
      </c>
      <c r="I1344" t="s">
        <v>15</v>
      </c>
      <c r="J1344">
        <f t="shared" si="200"/>
        <v>1</v>
      </c>
      <c r="K1344">
        <f t="shared" si="201"/>
        <v>0</v>
      </c>
      <c r="L1344">
        <f t="shared" si="202"/>
        <v>0</v>
      </c>
      <c r="M1344">
        <f t="shared" si="203"/>
        <v>0</v>
      </c>
      <c r="N1344">
        <f t="shared" si="204"/>
        <v>0</v>
      </c>
      <c r="O1344">
        <f t="shared" si="205"/>
        <v>0</v>
      </c>
      <c r="P1344">
        <f t="shared" si="206"/>
        <v>0</v>
      </c>
      <c r="Q1344">
        <f t="shared" si="207"/>
        <v>0</v>
      </c>
      <c r="R1344">
        <f t="shared" si="208"/>
        <v>0</v>
      </c>
      <c r="S1344">
        <f t="shared" si="209"/>
        <v>0</v>
      </c>
    </row>
    <row r="1345" spans="1:19" x14ac:dyDescent="0.3">
      <c r="A1345" t="s">
        <v>2518</v>
      </c>
      <c r="B1345" t="s">
        <v>388</v>
      </c>
      <c r="C1345" s="1">
        <v>17693</v>
      </c>
      <c r="D1345" s="6">
        <v>20171108226</v>
      </c>
      <c r="E1345" t="s">
        <v>328</v>
      </c>
      <c r="F1345" t="s">
        <v>329</v>
      </c>
      <c r="G1345" t="s">
        <v>44</v>
      </c>
      <c r="H1345" t="s">
        <v>1259</v>
      </c>
      <c r="I1345" t="s">
        <v>22</v>
      </c>
      <c r="J1345">
        <f t="shared" si="200"/>
        <v>0</v>
      </c>
      <c r="K1345">
        <f t="shared" si="201"/>
        <v>0</v>
      </c>
      <c r="L1345">
        <f t="shared" si="202"/>
        <v>0</v>
      </c>
      <c r="M1345">
        <f t="shared" si="203"/>
        <v>0</v>
      </c>
      <c r="N1345">
        <f t="shared" si="204"/>
        <v>0</v>
      </c>
      <c r="O1345">
        <f t="shared" si="205"/>
        <v>0</v>
      </c>
      <c r="P1345">
        <f t="shared" si="206"/>
        <v>0</v>
      </c>
      <c r="Q1345">
        <f t="shared" si="207"/>
        <v>0</v>
      </c>
      <c r="R1345">
        <f t="shared" si="208"/>
        <v>0</v>
      </c>
      <c r="S1345">
        <f t="shared" si="209"/>
        <v>0</v>
      </c>
    </row>
    <row r="1346" spans="1:19" x14ac:dyDescent="0.3">
      <c r="A1346" t="s">
        <v>2519</v>
      </c>
      <c r="B1346" t="s">
        <v>711</v>
      </c>
      <c r="C1346" s="1">
        <v>43549</v>
      </c>
      <c r="D1346" s="6">
        <v>29493161148</v>
      </c>
      <c r="E1346" t="s">
        <v>140</v>
      </c>
      <c r="F1346" t="s">
        <v>1142</v>
      </c>
      <c r="G1346" t="s">
        <v>44</v>
      </c>
      <c r="H1346" t="s">
        <v>1208</v>
      </c>
      <c r="I1346" t="s">
        <v>15</v>
      </c>
      <c r="J1346">
        <f t="shared" si="200"/>
        <v>1</v>
      </c>
      <c r="K1346">
        <f t="shared" si="201"/>
        <v>0</v>
      </c>
      <c r="L1346">
        <f t="shared" si="202"/>
        <v>0</v>
      </c>
      <c r="M1346">
        <f t="shared" si="203"/>
        <v>0</v>
      </c>
      <c r="N1346">
        <f t="shared" si="204"/>
        <v>0</v>
      </c>
      <c r="O1346">
        <f t="shared" si="205"/>
        <v>0</v>
      </c>
      <c r="P1346">
        <f t="shared" si="206"/>
        <v>0</v>
      </c>
      <c r="Q1346">
        <f t="shared" si="207"/>
        <v>0</v>
      </c>
      <c r="R1346">
        <f t="shared" si="208"/>
        <v>0</v>
      </c>
      <c r="S1346">
        <f t="shared" si="209"/>
        <v>0</v>
      </c>
    </row>
    <row r="1347" spans="1:19" x14ac:dyDescent="0.3">
      <c r="A1347" t="s">
        <v>2520</v>
      </c>
      <c r="B1347" t="s">
        <v>1328</v>
      </c>
      <c r="C1347" s="1">
        <v>31423</v>
      </c>
      <c r="D1347" s="6">
        <v>1982117289</v>
      </c>
      <c r="E1347" t="s">
        <v>135</v>
      </c>
      <c r="F1347" t="s">
        <v>135</v>
      </c>
      <c r="G1347" t="s">
        <v>13</v>
      </c>
      <c r="H1347" t="s">
        <v>2521</v>
      </c>
      <c r="I1347" t="s">
        <v>39</v>
      </c>
      <c r="J1347">
        <f t="shared" ref="J1347:J1410" si="210">IF(AND(OR(E1347="Guatemala",E1347="El Progreso",E1347="Baja Verapaz",E1347="Sacatepéquez",E1347="Chimaltenango"),I1347="Confirmado"),1,0)</f>
        <v>0</v>
      </c>
      <c r="K1347">
        <f t="shared" ref="K1347:K1410" si="211">IF(AND(OR(E1347="Guatemala",E1347="El Progreso",E1347="Baja Verapaz",E1347="Sacatepéquez",E1347="Chimaltenango"),I1347="Sospechoso"),1,0)</f>
        <v>0</v>
      </c>
      <c r="L1347">
        <f t="shared" ref="L1347:L1410" si="212">IF(AND(OR(E1347="Escuintla",E1347="Retalhuleu",E1347="Suchitepéquez",E1347="Santa Rosa"),I1347="Confirmado"),1,0)</f>
        <v>0</v>
      </c>
      <c r="M1347">
        <f t="shared" ref="M1347:M1410" si="213">IF(AND(OR(E1347="Escuintla",E1347="Retalhuleu",E1347="Suchitepéquez",E1347="Santa Rosa"),I1347="Sospechoso"),1,0)</f>
        <v>0</v>
      </c>
      <c r="N1347">
        <f t="shared" ref="N1347:N1410" si="214">IF(AND(OR(E1347="Quetzaltenango",E1347="San Marcos",E1347="Totonicapán",E1347="Sololá"),I1347="Confirmado"),1,0)</f>
        <v>0</v>
      </c>
      <c r="O1347">
        <f t="shared" ref="O1347:O1410" si="215">IF(AND(OR(E1347="Quetzaltenango",E1347="San Marcos",E1347="Totonicapán",E1347="Sololá"),I1347="Sospechoso"),1,0)</f>
        <v>1</v>
      </c>
      <c r="P1347">
        <f t="shared" ref="P1347:P1410" si="216">IF(AND(OR(E1347="Chiquimula",E1347="Izabal",E1347="Zacapa",E1347="Jalapa",E1347="Jutiapa"),I1347="Confirmado"),1,0)</f>
        <v>0</v>
      </c>
      <c r="Q1347">
        <f t="shared" ref="Q1347:Q1410" si="217">IF(AND(OR(E1347="Chiquimula",E1347="Izabal",E1347="Zacapa",E1347="Jalapa",E1347="Jutiapa"),I1347="Sospechoso"),1,0)</f>
        <v>0</v>
      </c>
      <c r="R1347">
        <f t="shared" ref="R1347:R1410" si="218">IF(AND(OR(E1347="Petén",E1347="Alta Verapaz",E1347="Quiché",E1347="Huehuetenango"),I1347="Confirmado"),1,0)</f>
        <v>0</v>
      </c>
      <c r="S1347">
        <f t="shared" ref="S1347:S1410" si="219">IF(AND(OR(E1347="Petén",E1347="Alta Verapaz",E1347="Quiché",E1347="Huehuetenango"),I1347="Sospechoso"),1,0)</f>
        <v>0</v>
      </c>
    </row>
    <row r="1348" spans="1:19" x14ac:dyDescent="0.3">
      <c r="A1348" t="s">
        <v>2522</v>
      </c>
      <c r="B1348" t="s">
        <v>2523</v>
      </c>
      <c r="C1348" s="1">
        <v>16911</v>
      </c>
      <c r="D1348" s="6">
        <v>2139312861</v>
      </c>
      <c r="E1348" t="s">
        <v>11</v>
      </c>
      <c r="F1348" t="s">
        <v>416</v>
      </c>
      <c r="G1348" t="s">
        <v>20</v>
      </c>
      <c r="H1348" t="s">
        <v>336</v>
      </c>
      <c r="I1348" t="s">
        <v>15</v>
      </c>
      <c r="J1348">
        <f t="shared" si="210"/>
        <v>1</v>
      </c>
      <c r="K1348">
        <f t="shared" si="211"/>
        <v>0</v>
      </c>
      <c r="L1348">
        <f t="shared" si="212"/>
        <v>0</v>
      </c>
      <c r="M1348">
        <f t="shared" si="213"/>
        <v>0</v>
      </c>
      <c r="N1348">
        <f t="shared" si="214"/>
        <v>0</v>
      </c>
      <c r="O1348">
        <f t="shared" si="215"/>
        <v>0</v>
      </c>
      <c r="P1348">
        <f t="shared" si="216"/>
        <v>0</v>
      </c>
      <c r="Q1348">
        <f t="shared" si="217"/>
        <v>0</v>
      </c>
      <c r="R1348">
        <f t="shared" si="218"/>
        <v>0</v>
      </c>
      <c r="S1348">
        <f t="shared" si="219"/>
        <v>0</v>
      </c>
    </row>
    <row r="1349" spans="1:19" x14ac:dyDescent="0.3">
      <c r="A1349" t="s">
        <v>2524</v>
      </c>
      <c r="B1349" t="s">
        <v>766</v>
      </c>
      <c r="C1349" s="1">
        <v>26101</v>
      </c>
      <c r="D1349" s="6">
        <v>25814206142</v>
      </c>
      <c r="E1349" t="s">
        <v>25</v>
      </c>
      <c r="F1349" t="s">
        <v>1910</v>
      </c>
      <c r="G1349" t="s">
        <v>63</v>
      </c>
      <c r="H1349" t="s">
        <v>539</v>
      </c>
      <c r="I1349" t="s">
        <v>22</v>
      </c>
      <c r="J1349">
        <f t="shared" si="210"/>
        <v>0</v>
      </c>
      <c r="K1349">
        <f t="shared" si="211"/>
        <v>0</v>
      </c>
      <c r="L1349">
        <f t="shared" si="212"/>
        <v>0</v>
      </c>
      <c r="M1349">
        <f t="shared" si="213"/>
        <v>0</v>
      </c>
      <c r="N1349">
        <f t="shared" si="214"/>
        <v>0</v>
      </c>
      <c r="O1349">
        <f t="shared" si="215"/>
        <v>0</v>
      </c>
      <c r="P1349">
        <f t="shared" si="216"/>
        <v>0</v>
      </c>
      <c r="Q1349">
        <f t="shared" si="217"/>
        <v>0</v>
      </c>
      <c r="R1349">
        <f t="shared" si="218"/>
        <v>0</v>
      </c>
      <c r="S1349">
        <f t="shared" si="219"/>
        <v>0</v>
      </c>
    </row>
    <row r="1350" spans="1:19" x14ac:dyDescent="0.3">
      <c r="A1350" t="s">
        <v>2525</v>
      </c>
      <c r="B1350" t="s">
        <v>303</v>
      </c>
      <c r="C1350" s="1">
        <v>15094</v>
      </c>
      <c r="D1350" s="6">
        <v>25890876187</v>
      </c>
      <c r="E1350" t="s">
        <v>42</v>
      </c>
      <c r="F1350" t="s">
        <v>198</v>
      </c>
      <c r="G1350" t="s">
        <v>20</v>
      </c>
      <c r="H1350" t="s">
        <v>2526</v>
      </c>
      <c r="I1350" t="s">
        <v>22</v>
      </c>
      <c r="J1350">
        <f t="shared" si="210"/>
        <v>0</v>
      </c>
      <c r="K1350">
        <f t="shared" si="211"/>
        <v>0</v>
      </c>
      <c r="L1350">
        <f t="shared" si="212"/>
        <v>0</v>
      </c>
      <c r="M1350">
        <f t="shared" si="213"/>
        <v>0</v>
      </c>
      <c r="N1350">
        <f t="shared" si="214"/>
        <v>0</v>
      </c>
      <c r="O1350">
        <f t="shared" si="215"/>
        <v>0</v>
      </c>
      <c r="P1350">
        <f t="shared" si="216"/>
        <v>0</v>
      </c>
      <c r="Q1350">
        <f t="shared" si="217"/>
        <v>0</v>
      </c>
      <c r="R1350">
        <f t="shared" si="218"/>
        <v>0</v>
      </c>
      <c r="S1350">
        <f t="shared" si="219"/>
        <v>0</v>
      </c>
    </row>
    <row r="1351" spans="1:19" x14ac:dyDescent="0.3">
      <c r="A1351" t="s">
        <v>2527</v>
      </c>
      <c r="B1351" t="s">
        <v>2150</v>
      </c>
      <c r="C1351" s="1">
        <v>41104</v>
      </c>
      <c r="D1351" s="6">
        <v>27270882204</v>
      </c>
      <c r="E1351" t="s">
        <v>52</v>
      </c>
      <c r="F1351" t="s">
        <v>168</v>
      </c>
      <c r="G1351" t="s">
        <v>27</v>
      </c>
      <c r="H1351" t="s">
        <v>2528</v>
      </c>
      <c r="I1351" t="s">
        <v>22</v>
      </c>
      <c r="J1351">
        <f t="shared" si="210"/>
        <v>0</v>
      </c>
      <c r="K1351">
        <f t="shared" si="211"/>
        <v>0</v>
      </c>
      <c r="L1351">
        <f t="shared" si="212"/>
        <v>0</v>
      </c>
      <c r="M1351">
        <f t="shared" si="213"/>
        <v>0</v>
      </c>
      <c r="N1351">
        <f t="shared" si="214"/>
        <v>0</v>
      </c>
      <c r="O1351">
        <f t="shared" si="215"/>
        <v>0</v>
      </c>
      <c r="P1351">
        <f t="shared" si="216"/>
        <v>0</v>
      </c>
      <c r="Q1351">
        <f t="shared" si="217"/>
        <v>0</v>
      </c>
      <c r="R1351">
        <f t="shared" si="218"/>
        <v>0</v>
      </c>
      <c r="S1351">
        <f t="shared" si="219"/>
        <v>0</v>
      </c>
    </row>
    <row r="1352" spans="1:19" x14ac:dyDescent="0.3">
      <c r="A1352" t="s">
        <v>2529</v>
      </c>
      <c r="B1352" t="s">
        <v>813</v>
      </c>
      <c r="C1352" s="1">
        <v>22485</v>
      </c>
      <c r="D1352" s="6">
        <v>25290342165</v>
      </c>
      <c r="E1352" t="s">
        <v>216</v>
      </c>
      <c r="F1352" t="s">
        <v>216</v>
      </c>
      <c r="G1352" t="s">
        <v>13</v>
      </c>
      <c r="H1352" t="s">
        <v>2530</v>
      </c>
      <c r="I1352" t="s">
        <v>15</v>
      </c>
      <c r="J1352">
        <f t="shared" si="210"/>
        <v>0</v>
      </c>
      <c r="K1352">
        <f t="shared" si="211"/>
        <v>0</v>
      </c>
      <c r="L1352">
        <f t="shared" si="212"/>
        <v>0</v>
      </c>
      <c r="M1352">
        <f t="shared" si="213"/>
        <v>0</v>
      </c>
      <c r="N1352">
        <f t="shared" si="214"/>
        <v>0</v>
      </c>
      <c r="O1352">
        <f t="shared" si="215"/>
        <v>0</v>
      </c>
      <c r="P1352">
        <f t="shared" si="216"/>
        <v>0</v>
      </c>
      <c r="Q1352">
        <f t="shared" si="217"/>
        <v>0</v>
      </c>
      <c r="R1352">
        <f t="shared" si="218"/>
        <v>0</v>
      </c>
      <c r="S1352">
        <f t="shared" si="219"/>
        <v>0</v>
      </c>
    </row>
    <row r="1353" spans="1:19" x14ac:dyDescent="0.3">
      <c r="A1353" t="s">
        <v>1847</v>
      </c>
      <c r="B1353" t="s">
        <v>1087</v>
      </c>
      <c r="C1353" s="1">
        <v>20723</v>
      </c>
      <c r="D1353" s="6">
        <v>24153152223</v>
      </c>
      <c r="E1353" t="s">
        <v>71</v>
      </c>
      <c r="F1353" t="s">
        <v>72</v>
      </c>
      <c r="G1353" t="s">
        <v>27</v>
      </c>
      <c r="H1353" t="s">
        <v>2531</v>
      </c>
      <c r="I1353" t="s">
        <v>22</v>
      </c>
      <c r="J1353">
        <f t="shared" si="210"/>
        <v>0</v>
      </c>
      <c r="K1353">
        <f t="shared" si="211"/>
        <v>0</v>
      </c>
      <c r="L1353">
        <f t="shared" si="212"/>
        <v>0</v>
      </c>
      <c r="M1353">
        <f t="shared" si="213"/>
        <v>0</v>
      </c>
      <c r="N1353">
        <f t="shared" si="214"/>
        <v>0</v>
      </c>
      <c r="O1353">
        <f t="shared" si="215"/>
        <v>0</v>
      </c>
      <c r="P1353">
        <f t="shared" si="216"/>
        <v>0</v>
      </c>
      <c r="Q1353">
        <f t="shared" si="217"/>
        <v>0</v>
      </c>
      <c r="R1353">
        <f t="shared" si="218"/>
        <v>0</v>
      </c>
      <c r="S1353">
        <f t="shared" si="219"/>
        <v>0</v>
      </c>
    </row>
    <row r="1354" spans="1:19" x14ac:dyDescent="0.3">
      <c r="A1354" t="s">
        <v>2532</v>
      </c>
      <c r="B1354" t="s">
        <v>454</v>
      </c>
      <c r="C1354" s="1">
        <v>14919</v>
      </c>
      <c r="D1354" s="6">
        <v>29957798176</v>
      </c>
      <c r="E1354" t="s">
        <v>25</v>
      </c>
      <c r="F1354" t="s">
        <v>98</v>
      </c>
      <c r="G1354" t="s">
        <v>27</v>
      </c>
      <c r="H1354" t="s">
        <v>183</v>
      </c>
      <c r="I1354" t="s">
        <v>15</v>
      </c>
      <c r="J1354">
        <f t="shared" si="210"/>
        <v>0</v>
      </c>
      <c r="K1354">
        <f t="shared" si="211"/>
        <v>0</v>
      </c>
      <c r="L1354">
        <f t="shared" si="212"/>
        <v>1</v>
      </c>
      <c r="M1354">
        <f t="shared" si="213"/>
        <v>0</v>
      </c>
      <c r="N1354">
        <f t="shared" si="214"/>
        <v>0</v>
      </c>
      <c r="O1354">
        <f t="shared" si="215"/>
        <v>0</v>
      </c>
      <c r="P1354">
        <f t="shared" si="216"/>
        <v>0</v>
      </c>
      <c r="Q1354">
        <f t="shared" si="217"/>
        <v>0</v>
      </c>
      <c r="R1354">
        <f t="shared" si="218"/>
        <v>0</v>
      </c>
      <c r="S1354">
        <f t="shared" si="219"/>
        <v>0</v>
      </c>
    </row>
    <row r="1355" spans="1:19" x14ac:dyDescent="0.3">
      <c r="A1355" t="s">
        <v>2533</v>
      </c>
      <c r="B1355" t="s">
        <v>1634</v>
      </c>
      <c r="C1355" s="1">
        <v>37978</v>
      </c>
      <c r="D1355" s="6">
        <v>2737142382</v>
      </c>
      <c r="E1355" t="s">
        <v>135</v>
      </c>
      <c r="F1355" t="s">
        <v>135</v>
      </c>
      <c r="G1355" t="s">
        <v>27</v>
      </c>
      <c r="H1355" t="s">
        <v>2534</v>
      </c>
      <c r="I1355" t="s">
        <v>22</v>
      </c>
      <c r="J1355">
        <f t="shared" si="210"/>
        <v>0</v>
      </c>
      <c r="K1355">
        <f t="shared" si="211"/>
        <v>0</v>
      </c>
      <c r="L1355">
        <f t="shared" si="212"/>
        <v>0</v>
      </c>
      <c r="M1355">
        <f t="shared" si="213"/>
        <v>0</v>
      </c>
      <c r="N1355">
        <f t="shared" si="214"/>
        <v>0</v>
      </c>
      <c r="O1355">
        <f t="shared" si="215"/>
        <v>0</v>
      </c>
      <c r="P1355">
        <f t="shared" si="216"/>
        <v>0</v>
      </c>
      <c r="Q1355">
        <f t="shared" si="217"/>
        <v>0</v>
      </c>
      <c r="R1355">
        <f t="shared" si="218"/>
        <v>0</v>
      </c>
      <c r="S1355">
        <f t="shared" si="219"/>
        <v>0</v>
      </c>
    </row>
    <row r="1356" spans="1:19" x14ac:dyDescent="0.3">
      <c r="A1356" t="s">
        <v>2090</v>
      </c>
      <c r="B1356" t="s">
        <v>1567</v>
      </c>
      <c r="C1356" s="1">
        <v>36396</v>
      </c>
      <c r="D1356" s="6">
        <v>23986290204</v>
      </c>
      <c r="E1356" t="s">
        <v>114</v>
      </c>
      <c r="F1356" t="s">
        <v>115</v>
      </c>
      <c r="G1356" t="s">
        <v>44</v>
      </c>
      <c r="H1356" t="s">
        <v>1659</v>
      </c>
      <c r="I1356" t="s">
        <v>22</v>
      </c>
      <c r="J1356">
        <f t="shared" si="210"/>
        <v>0</v>
      </c>
      <c r="K1356">
        <f t="shared" si="211"/>
        <v>0</v>
      </c>
      <c r="L1356">
        <f t="shared" si="212"/>
        <v>0</v>
      </c>
      <c r="M1356">
        <f t="shared" si="213"/>
        <v>0</v>
      </c>
      <c r="N1356">
        <f t="shared" si="214"/>
        <v>0</v>
      </c>
      <c r="O1356">
        <f t="shared" si="215"/>
        <v>0</v>
      </c>
      <c r="P1356">
        <f t="shared" si="216"/>
        <v>0</v>
      </c>
      <c r="Q1356">
        <f t="shared" si="217"/>
        <v>0</v>
      </c>
      <c r="R1356">
        <f t="shared" si="218"/>
        <v>0</v>
      </c>
      <c r="S1356">
        <f t="shared" si="219"/>
        <v>0</v>
      </c>
    </row>
    <row r="1357" spans="1:19" x14ac:dyDescent="0.3">
      <c r="A1357" t="s">
        <v>2535</v>
      </c>
      <c r="B1357" t="s">
        <v>410</v>
      </c>
      <c r="C1357" s="1">
        <v>15322</v>
      </c>
      <c r="D1357" s="6">
        <v>2352607096</v>
      </c>
      <c r="E1357" t="s">
        <v>57</v>
      </c>
      <c r="F1357" t="s">
        <v>385</v>
      </c>
      <c r="G1357" t="s">
        <v>27</v>
      </c>
      <c r="H1357" t="s">
        <v>275</v>
      </c>
      <c r="I1357" t="s">
        <v>22</v>
      </c>
      <c r="J1357">
        <f t="shared" si="210"/>
        <v>0</v>
      </c>
      <c r="K1357">
        <f t="shared" si="211"/>
        <v>0</v>
      </c>
      <c r="L1357">
        <f t="shared" si="212"/>
        <v>0</v>
      </c>
      <c r="M1357">
        <f t="shared" si="213"/>
        <v>0</v>
      </c>
      <c r="N1357">
        <f t="shared" si="214"/>
        <v>0</v>
      </c>
      <c r="O1357">
        <f t="shared" si="215"/>
        <v>0</v>
      </c>
      <c r="P1357">
        <f t="shared" si="216"/>
        <v>0</v>
      </c>
      <c r="Q1357">
        <f t="shared" si="217"/>
        <v>0</v>
      </c>
      <c r="R1357">
        <f t="shared" si="218"/>
        <v>0</v>
      </c>
      <c r="S1357">
        <f t="shared" si="219"/>
        <v>0</v>
      </c>
    </row>
    <row r="1358" spans="1:19" x14ac:dyDescent="0.3">
      <c r="A1358" t="s">
        <v>2536</v>
      </c>
      <c r="B1358" t="s">
        <v>381</v>
      </c>
      <c r="C1358" s="1">
        <v>27770</v>
      </c>
      <c r="D1358" s="6">
        <v>23751566102</v>
      </c>
      <c r="E1358" t="s">
        <v>25</v>
      </c>
      <c r="F1358" t="s">
        <v>98</v>
      </c>
      <c r="G1358" t="s">
        <v>63</v>
      </c>
      <c r="H1358" t="s">
        <v>1947</v>
      </c>
      <c r="I1358" t="s">
        <v>22</v>
      </c>
      <c r="J1358">
        <f t="shared" si="210"/>
        <v>0</v>
      </c>
      <c r="K1358">
        <f t="shared" si="211"/>
        <v>0</v>
      </c>
      <c r="L1358">
        <f t="shared" si="212"/>
        <v>0</v>
      </c>
      <c r="M1358">
        <f t="shared" si="213"/>
        <v>0</v>
      </c>
      <c r="N1358">
        <f t="shared" si="214"/>
        <v>0</v>
      </c>
      <c r="O1358">
        <f t="shared" si="215"/>
        <v>0</v>
      </c>
      <c r="P1358">
        <f t="shared" si="216"/>
        <v>0</v>
      </c>
      <c r="Q1358">
        <f t="shared" si="217"/>
        <v>0</v>
      </c>
      <c r="R1358">
        <f t="shared" si="218"/>
        <v>0</v>
      </c>
      <c r="S1358">
        <f t="shared" si="219"/>
        <v>0</v>
      </c>
    </row>
    <row r="1359" spans="1:19" x14ac:dyDescent="0.3">
      <c r="A1359" t="s">
        <v>2537</v>
      </c>
      <c r="B1359" t="s">
        <v>918</v>
      </c>
      <c r="C1359" s="1">
        <v>41869</v>
      </c>
      <c r="D1359" s="6">
        <v>19943711193</v>
      </c>
      <c r="E1359" t="s">
        <v>11</v>
      </c>
      <c r="F1359" t="s">
        <v>11</v>
      </c>
      <c r="G1359" t="s">
        <v>63</v>
      </c>
      <c r="H1359" t="s">
        <v>1257</v>
      </c>
      <c r="I1359" t="s">
        <v>39</v>
      </c>
      <c r="J1359">
        <f t="shared" si="210"/>
        <v>0</v>
      </c>
      <c r="K1359">
        <f t="shared" si="211"/>
        <v>1</v>
      </c>
      <c r="L1359">
        <f t="shared" si="212"/>
        <v>0</v>
      </c>
      <c r="M1359">
        <f t="shared" si="213"/>
        <v>0</v>
      </c>
      <c r="N1359">
        <f t="shared" si="214"/>
        <v>0</v>
      </c>
      <c r="O1359">
        <f t="shared" si="215"/>
        <v>0</v>
      </c>
      <c r="P1359">
        <f t="shared" si="216"/>
        <v>0</v>
      </c>
      <c r="Q1359">
        <f t="shared" si="217"/>
        <v>0</v>
      </c>
      <c r="R1359">
        <f t="shared" si="218"/>
        <v>0</v>
      </c>
      <c r="S1359">
        <f t="shared" si="219"/>
        <v>0</v>
      </c>
    </row>
    <row r="1360" spans="1:19" x14ac:dyDescent="0.3">
      <c r="A1360" t="s">
        <v>2538</v>
      </c>
      <c r="B1360" t="s">
        <v>1668</v>
      </c>
      <c r="C1360" s="1">
        <v>33877</v>
      </c>
      <c r="D1360" s="6">
        <v>27938495162</v>
      </c>
      <c r="E1360" t="s">
        <v>11</v>
      </c>
      <c r="F1360" t="s">
        <v>1068</v>
      </c>
      <c r="G1360" t="s">
        <v>63</v>
      </c>
      <c r="H1360" t="s">
        <v>1457</v>
      </c>
      <c r="I1360" t="s">
        <v>22</v>
      </c>
      <c r="J1360">
        <f t="shared" si="210"/>
        <v>0</v>
      </c>
      <c r="K1360">
        <f t="shared" si="211"/>
        <v>0</v>
      </c>
      <c r="L1360">
        <f t="shared" si="212"/>
        <v>0</v>
      </c>
      <c r="M1360">
        <f t="shared" si="213"/>
        <v>0</v>
      </c>
      <c r="N1360">
        <f t="shared" si="214"/>
        <v>0</v>
      </c>
      <c r="O1360">
        <f t="shared" si="215"/>
        <v>0</v>
      </c>
      <c r="P1360">
        <f t="shared" si="216"/>
        <v>0</v>
      </c>
      <c r="Q1360">
        <f t="shared" si="217"/>
        <v>0</v>
      </c>
      <c r="R1360">
        <f t="shared" si="218"/>
        <v>0</v>
      </c>
      <c r="S1360">
        <f t="shared" si="219"/>
        <v>0</v>
      </c>
    </row>
    <row r="1361" spans="1:19" x14ac:dyDescent="0.3">
      <c r="A1361" t="s">
        <v>184</v>
      </c>
      <c r="B1361" t="s">
        <v>637</v>
      </c>
      <c r="C1361" s="1">
        <v>9558</v>
      </c>
      <c r="D1361" s="6">
        <v>2517769024</v>
      </c>
      <c r="E1361" t="s">
        <v>25</v>
      </c>
      <c r="F1361" t="s">
        <v>26</v>
      </c>
      <c r="G1361" t="s">
        <v>20</v>
      </c>
      <c r="H1361" t="s">
        <v>2195</v>
      </c>
      <c r="I1361" t="s">
        <v>39</v>
      </c>
      <c r="J1361">
        <f t="shared" si="210"/>
        <v>0</v>
      </c>
      <c r="K1361">
        <f t="shared" si="211"/>
        <v>0</v>
      </c>
      <c r="L1361">
        <f t="shared" si="212"/>
        <v>0</v>
      </c>
      <c r="M1361">
        <f t="shared" si="213"/>
        <v>1</v>
      </c>
      <c r="N1361">
        <f t="shared" si="214"/>
        <v>0</v>
      </c>
      <c r="O1361">
        <f t="shared" si="215"/>
        <v>0</v>
      </c>
      <c r="P1361">
        <f t="shared" si="216"/>
        <v>0</v>
      </c>
      <c r="Q1361">
        <f t="shared" si="217"/>
        <v>0</v>
      </c>
      <c r="R1361">
        <f t="shared" si="218"/>
        <v>0</v>
      </c>
      <c r="S1361">
        <f t="shared" si="219"/>
        <v>0</v>
      </c>
    </row>
    <row r="1362" spans="1:19" x14ac:dyDescent="0.3">
      <c r="A1362" t="s">
        <v>2539</v>
      </c>
      <c r="B1362" t="s">
        <v>979</v>
      </c>
      <c r="C1362" s="1">
        <v>35727</v>
      </c>
      <c r="D1362" s="6">
        <v>29021531117</v>
      </c>
      <c r="E1362" t="s">
        <v>42</v>
      </c>
      <c r="F1362" t="s">
        <v>43</v>
      </c>
      <c r="G1362" t="s">
        <v>63</v>
      </c>
      <c r="H1362" t="s">
        <v>2064</v>
      </c>
      <c r="I1362" t="s">
        <v>15</v>
      </c>
      <c r="J1362">
        <f t="shared" si="210"/>
        <v>0</v>
      </c>
      <c r="K1362">
        <f t="shared" si="211"/>
        <v>0</v>
      </c>
      <c r="L1362">
        <f t="shared" si="212"/>
        <v>1</v>
      </c>
      <c r="M1362">
        <f t="shared" si="213"/>
        <v>0</v>
      </c>
      <c r="N1362">
        <f t="shared" si="214"/>
        <v>0</v>
      </c>
      <c r="O1362">
        <f t="shared" si="215"/>
        <v>0</v>
      </c>
      <c r="P1362">
        <f t="shared" si="216"/>
        <v>0</v>
      </c>
      <c r="Q1362">
        <f t="shared" si="217"/>
        <v>0</v>
      </c>
      <c r="R1362">
        <f t="shared" si="218"/>
        <v>0</v>
      </c>
      <c r="S1362">
        <f t="shared" si="219"/>
        <v>0</v>
      </c>
    </row>
    <row r="1363" spans="1:19" x14ac:dyDescent="0.3">
      <c r="A1363" t="s">
        <v>2540</v>
      </c>
      <c r="B1363" t="s">
        <v>144</v>
      </c>
      <c r="C1363" s="1">
        <v>24033</v>
      </c>
      <c r="D1363" s="6">
        <v>22802334165</v>
      </c>
      <c r="E1363" t="s">
        <v>86</v>
      </c>
      <c r="F1363" t="s">
        <v>706</v>
      </c>
      <c r="G1363" t="s">
        <v>63</v>
      </c>
      <c r="H1363" t="s">
        <v>2541</v>
      </c>
      <c r="I1363" t="s">
        <v>22</v>
      </c>
      <c r="J1363">
        <f t="shared" si="210"/>
        <v>0</v>
      </c>
      <c r="K1363">
        <f t="shared" si="211"/>
        <v>0</v>
      </c>
      <c r="L1363">
        <f t="shared" si="212"/>
        <v>0</v>
      </c>
      <c r="M1363">
        <f t="shared" si="213"/>
        <v>0</v>
      </c>
      <c r="N1363">
        <f t="shared" si="214"/>
        <v>0</v>
      </c>
      <c r="O1363">
        <f t="shared" si="215"/>
        <v>0</v>
      </c>
      <c r="P1363">
        <f t="shared" si="216"/>
        <v>0</v>
      </c>
      <c r="Q1363">
        <f t="shared" si="217"/>
        <v>0</v>
      </c>
      <c r="R1363">
        <f t="shared" si="218"/>
        <v>0</v>
      </c>
      <c r="S1363">
        <f t="shared" si="219"/>
        <v>0</v>
      </c>
    </row>
    <row r="1364" spans="1:19" x14ac:dyDescent="0.3">
      <c r="A1364" t="s">
        <v>2542</v>
      </c>
      <c r="B1364" t="s">
        <v>1460</v>
      </c>
      <c r="C1364" s="1">
        <v>19951</v>
      </c>
      <c r="D1364" s="6">
        <v>29520970151</v>
      </c>
      <c r="E1364" t="s">
        <v>57</v>
      </c>
      <c r="F1364" t="s">
        <v>1343</v>
      </c>
      <c r="G1364" t="s">
        <v>13</v>
      </c>
      <c r="H1364" t="s">
        <v>2543</v>
      </c>
      <c r="I1364" t="s">
        <v>22</v>
      </c>
      <c r="J1364">
        <f t="shared" si="210"/>
        <v>0</v>
      </c>
      <c r="K1364">
        <f t="shared" si="211"/>
        <v>0</v>
      </c>
      <c r="L1364">
        <f t="shared" si="212"/>
        <v>0</v>
      </c>
      <c r="M1364">
        <f t="shared" si="213"/>
        <v>0</v>
      </c>
      <c r="N1364">
        <f t="shared" si="214"/>
        <v>0</v>
      </c>
      <c r="O1364">
        <f t="shared" si="215"/>
        <v>0</v>
      </c>
      <c r="P1364">
        <f t="shared" si="216"/>
        <v>0</v>
      </c>
      <c r="Q1364">
        <f t="shared" si="217"/>
        <v>0</v>
      </c>
      <c r="R1364">
        <f t="shared" si="218"/>
        <v>0</v>
      </c>
      <c r="S1364">
        <f t="shared" si="219"/>
        <v>0</v>
      </c>
    </row>
    <row r="1365" spans="1:19" x14ac:dyDescent="0.3">
      <c r="A1365" t="s">
        <v>2544</v>
      </c>
      <c r="B1365" t="s">
        <v>405</v>
      </c>
      <c r="C1365" s="1">
        <v>42523</v>
      </c>
      <c r="D1365" s="6">
        <v>22164990142</v>
      </c>
      <c r="E1365" t="s">
        <v>18</v>
      </c>
      <c r="F1365" t="s">
        <v>1641</v>
      </c>
      <c r="G1365" t="s">
        <v>13</v>
      </c>
      <c r="H1365" t="s">
        <v>2545</v>
      </c>
      <c r="I1365" t="s">
        <v>15</v>
      </c>
      <c r="J1365">
        <f t="shared" si="210"/>
        <v>1</v>
      </c>
      <c r="K1365">
        <f t="shared" si="211"/>
        <v>0</v>
      </c>
      <c r="L1365">
        <f t="shared" si="212"/>
        <v>0</v>
      </c>
      <c r="M1365">
        <f t="shared" si="213"/>
        <v>0</v>
      </c>
      <c r="N1365">
        <f t="shared" si="214"/>
        <v>0</v>
      </c>
      <c r="O1365">
        <f t="shared" si="215"/>
        <v>0</v>
      </c>
      <c r="P1365">
        <f t="shared" si="216"/>
        <v>0</v>
      </c>
      <c r="Q1365">
        <f t="shared" si="217"/>
        <v>0</v>
      </c>
      <c r="R1365">
        <f t="shared" si="218"/>
        <v>0</v>
      </c>
      <c r="S1365">
        <f t="shared" si="219"/>
        <v>0</v>
      </c>
    </row>
    <row r="1366" spans="1:19" x14ac:dyDescent="0.3">
      <c r="A1366" t="s">
        <v>1114</v>
      </c>
      <c r="B1366" t="s">
        <v>2087</v>
      </c>
      <c r="C1366" s="1">
        <v>34137</v>
      </c>
      <c r="D1366" s="6">
        <v>2873994192</v>
      </c>
      <c r="E1366" t="s">
        <v>106</v>
      </c>
      <c r="F1366" t="s">
        <v>1539</v>
      </c>
      <c r="G1366" t="s">
        <v>44</v>
      </c>
      <c r="H1366" t="s">
        <v>507</v>
      </c>
      <c r="I1366" t="s">
        <v>15</v>
      </c>
      <c r="J1366">
        <f t="shared" si="210"/>
        <v>0</v>
      </c>
      <c r="K1366">
        <f t="shared" si="211"/>
        <v>0</v>
      </c>
      <c r="L1366">
        <f t="shared" si="212"/>
        <v>0</v>
      </c>
      <c r="M1366">
        <f t="shared" si="213"/>
        <v>0</v>
      </c>
      <c r="N1366">
        <f t="shared" si="214"/>
        <v>0</v>
      </c>
      <c r="O1366">
        <f t="shared" si="215"/>
        <v>0</v>
      </c>
      <c r="P1366">
        <f t="shared" si="216"/>
        <v>0</v>
      </c>
      <c r="Q1366">
        <f t="shared" si="217"/>
        <v>0</v>
      </c>
      <c r="R1366">
        <f t="shared" si="218"/>
        <v>1</v>
      </c>
      <c r="S1366">
        <f t="shared" si="219"/>
        <v>0</v>
      </c>
    </row>
    <row r="1367" spans="1:19" x14ac:dyDescent="0.3">
      <c r="A1367" t="s">
        <v>2546</v>
      </c>
      <c r="B1367" t="s">
        <v>261</v>
      </c>
      <c r="C1367" s="1">
        <v>25809</v>
      </c>
      <c r="D1367" s="6">
        <v>2867034642</v>
      </c>
      <c r="E1367" t="s">
        <v>106</v>
      </c>
      <c r="F1367" t="s">
        <v>902</v>
      </c>
      <c r="G1367" t="s">
        <v>20</v>
      </c>
      <c r="H1367" t="s">
        <v>1423</v>
      </c>
      <c r="I1367" t="s">
        <v>22</v>
      </c>
      <c r="J1367">
        <f t="shared" si="210"/>
        <v>0</v>
      </c>
      <c r="K1367">
        <f t="shared" si="211"/>
        <v>0</v>
      </c>
      <c r="L1367">
        <f t="shared" si="212"/>
        <v>0</v>
      </c>
      <c r="M1367">
        <f t="shared" si="213"/>
        <v>0</v>
      </c>
      <c r="N1367">
        <f t="shared" si="214"/>
        <v>0</v>
      </c>
      <c r="O1367">
        <f t="shared" si="215"/>
        <v>0</v>
      </c>
      <c r="P1367">
        <f t="shared" si="216"/>
        <v>0</v>
      </c>
      <c r="Q1367">
        <f t="shared" si="217"/>
        <v>0</v>
      </c>
      <c r="R1367">
        <f t="shared" si="218"/>
        <v>0</v>
      </c>
      <c r="S1367">
        <f t="shared" si="219"/>
        <v>0</v>
      </c>
    </row>
    <row r="1368" spans="1:19" x14ac:dyDescent="0.3">
      <c r="A1368" t="s">
        <v>852</v>
      </c>
      <c r="B1368" t="s">
        <v>475</v>
      </c>
      <c r="C1368" s="1">
        <v>17685</v>
      </c>
      <c r="D1368" s="6">
        <v>24786389223</v>
      </c>
      <c r="E1368" t="s">
        <v>57</v>
      </c>
      <c r="F1368" t="s">
        <v>1343</v>
      </c>
      <c r="G1368" t="s">
        <v>63</v>
      </c>
      <c r="H1368" t="s">
        <v>1240</v>
      </c>
      <c r="I1368" t="s">
        <v>22</v>
      </c>
      <c r="J1368">
        <f t="shared" si="210"/>
        <v>0</v>
      </c>
      <c r="K1368">
        <f t="shared" si="211"/>
        <v>0</v>
      </c>
      <c r="L1368">
        <f t="shared" si="212"/>
        <v>0</v>
      </c>
      <c r="M1368">
        <f t="shared" si="213"/>
        <v>0</v>
      </c>
      <c r="N1368">
        <f t="shared" si="214"/>
        <v>0</v>
      </c>
      <c r="O1368">
        <f t="shared" si="215"/>
        <v>0</v>
      </c>
      <c r="P1368">
        <f t="shared" si="216"/>
        <v>0</v>
      </c>
      <c r="Q1368">
        <f t="shared" si="217"/>
        <v>0</v>
      </c>
      <c r="R1368">
        <f t="shared" si="218"/>
        <v>0</v>
      </c>
      <c r="S1368">
        <f t="shared" si="219"/>
        <v>0</v>
      </c>
    </row>
    <row r="1369" spans="1:19" x14ac:dyDescent="0.3">
      <c r="A1369" t="s">
        <v>2547</v>
      </c>
      <c r="B1369" t="s">
        <v>158</v>
      </c>
      <c r="C1369" s="1">
        <v>17614</v>
      </c>
      <c r="D1369" s="6">
        <v>26710736188</v>
      </c>
      <c r="E1369" t="s">
        <v>122</v>
      </c>
      <c r="F1369" t="s">
        <v>707</v>
      </c>
      <c r="G1369" t="s">
        <v>63</v>
      </c>
      <c r="H1369" t="s">
        <v>49</v>
      </c>
      <c r="I1369" t="s">
        <v>22</v>
      </c>
      <c r="J1369">
        <f t="shared" si="210"/>
        <v>0</v>
      </c>
      <c r="K1369">
        <f t="shared" si="211"/>
        <v>0</v>
      </c>
      <c r="L1369">
        <f t="shared" si="212"/>
        <v>0</v>
      </c>
      <c r="M1369">
        <f t="shared" si="213"/>
        <v>0</v>
      </c>
      <c r="N1369">
        <f t="shared" si="214"/>
        <v>0</v>
      </c>
      <c r="O1369">
        <f t="shared" si="215"/>
        <v>0</v>
      </c>
      <c r="P1369">
        <f t="shared" si="216"/>
        <v>0</v>
      </c>
      <c r="Q1369">
        <f t="shared" si="217"/>
        <v>0</v>
      </c>
      <c r="R1369">
        <f t="shared" si="218"/>
        <v>0</v>
      </c>
      <c r="S1369">
        <f t="shared" si="219"/>
        <v>0</v>
      </c>
    </row>
    <row r="1370" spans="1:19" x14ac:dyDescent="0.3">
      <c r="A1370" t="s">
        <v>920</v>
      </c>
      <c r="B1370" t="s">
        <v>256</v>
      </c>
      <c r="C1370" s="1">
        <v>41528</v>
      </c>
      <c r="D1370" s="6">
        <v>21073716135</v>
      </c>
      <c r="E1370" t="s">
        <v>135</v>
      </c>
      <c r="F1370" t="s">
        <v>293</v>
      </c>
      <c r="G1370" t="s">
        <v>13</v>
      </c>
      <c r="H1370" t="s">
        <v>2548</v>
      </c>
      <c r="I1370" t="s">
        <v>22</v>
      </c>
      <c r="J1370">
        <f t="shared" si="210"/>
        <v>0</v>
      </c>
      <c r="K1370">
        <f t="shared" si="211"/>
        <v>0</v>
      </c>
      <c r="L1370">
        <f t="shared" si="212"/>
        <v>0</v>
      </c>
      <c r="M1370">
        <f t="shared" si="213"/>
        <v>0</v>
      </c>
      <c r="N1370">
        <f t="shared" si="214"/>
        <v>0</v>
      </c>
      <c r="O1370">
        <f t="shared" si="215"/>
        <v>0</v>
      </c>
      <c r="P1370">
        <f t="shared" si="216"/>
        <v>0</v>
      </c>
      <c r="Q1370">
        <f t="shared" si="217"/>
        <v>0</v>
      </c>
      <c r="R1370">
        <f t="shared" si="218"/>
        <v>0</v>
      </c>
      <c r="S1370">
        <f t="shared" si="219"/>
        <v>0</v>
      </c>
    </row>
    <row r="1371" spans="1:19" x14ac:dyDescent="0.3">
      <c r="A1371" t="s">
        <v>2549</v>
      </c>
      <c r="B1371" t="s">
        <v>248</v>
      </c>
      <c r="C1371" s="1">
        <v>16713</v>
      </c>
      <c r="D1371" s="6">
        <v>24850864127</v>
      </c>
      <c r="E1371" t="s">
        <v>36</v>
      </c>
      <c r="F1371" t="s">
        <v>297</v>
      </c>
      <c r="G1371" t="s">
        <v>27</v>
      </c>
      <c r="H1371" t="s">
        <v>2057</v>
      </c>
      <c r="I1371" t="s">
        <v>15</v>
      </c>
      <c r="J1371">
        <f t="shared" si="210"/>
        <v>0</v>
      </c>
      <c r="K1371">
        <f t="shared" si="211"/>
        <v>0</v>
      </c>
      <c r="L1371">
        <f t="shared" si="212"/>
        <v>0</v>
      </c>
      <c r="M1371">
        <f t="shared" si="213"/>
        <v>0</v>
      </c>
      <c r="N1371">
        <f t="shared" si="214"/>
        <v>0</v>
      </c>
      <c r="O1371">
        <f t="shared" si="215"/>
        <v>0</v>
      </c>
      <c r="P1371">
        <f t="shared" si="216"/>
        <v>1</v>
      </c>
      <c r="Q1371">
        <f t="shared" si="217"/>
        <v>0</v>
      </c>
      <c r="R1371">
        <f t="shared" si="218"/>
        <v>0</v>
      </c>
      <c r="S1371">
        <f t="shared" si="219"/>
        <v>0</v>
      </c>
    </row>
    <row r="1372" spans="1:19" x14ac:dyDescent="0.3">
      <c r="A1372" t="s">
        <v>2550</v>
      </c>
      <c r="B1372" t="s">
        <v>2551</v>
      </c>
      <c r="C1372" s="1">
        <v>34403</v>
      </c>
      <c r="D1372" s="6">
        <v>23734337199</v>
      </c>
      <c r="E1372" t="s">
        <v>328</v>
      </c>
      <c r="F1372" t="s">
        <v>2413</v>
      </c>
      <c r="G1372" t="s">
        <v>44</v>
      </c>
      <c r="H1372" t="s">
        <v>2552</v>
      </c>
      <c r="I1372" t="s">
        <v>22</v>
      </c>
      <c r="J1372">
        <f t="shared" si="210"/>
        <v>0</v>
      </c>
      <c r="K1372">
        <f t="shared" si="211"/>
        <v>0</v>
      </c>
      <c r="L1372">
        <f t="shared" si="212"/>
        <v>0</v>
      </c>
      <c r="M1372">
        <f t="shared" si="213"/>
        <v>0</v>
      </c>
      <c r="N1372">
        <f t="shared" si="214"/>
        <v>0</v>
      </c>
      <c r="O1372">
        <f t="shared" si="215"/>
        <v>0</v>
      </c>
      <c r="P1372">
        <f t="shared" si="216"/>
        <v>0</v>
      </c>
      <c r="Q1372">
        <f t="shared" si="217"/>
        <v>0</v>
      </c>
      <c r="R1372">
        <f t="shared" si="218"/>
        <v>0</v>
      </c>
      <c r="S1372">
        <f t="shared" si="219"/>
        <v>0</v>
      </c>
    </row>
    <row r="1373" spans="1:19" x14ac:dyDescent="0.3">
      <c r="A1373" t="s">
        <v>1430</v>
      </c>
      <c r="B1373" t="s">
        <v>1252</v>
      </c>
      <c r="C1373" s="1">
        <v>12530</v>
      </c>
      <c r="D1373" s="6">
        <v>21188609163</v>
      </c>
      <c r="E1373" t="s">
        <v>193</v>
      </c>
      <c r="F1373" t="s">
        <v>194</v>
      </c>
      <c r="G1373" t="s">
        <v>44</v>
      </c>
      <c r="H1373" t="s">
        <v>1612</v>
      </c>
      <c r="I1373" t="s">
        <v>39</v>
      </c>
      <c r="J1373">
        <f t="shared" si="210"/>
        <v>0</v>
      </c>
      <c r="K1373">
        <f t="shared" si="211"/>
        <v>0</v>
      </c>
      <c r="L1373">
        <f t="shared" si="212"/>
        <v>0</v>
      </c>
      <c r="M1373">
        <f t="shared" si="213"/>
        <v>0</v>
      </c>
      <c r="N1373">
        <f t="shared" si="214"/>
        <v>0</v>
      </c>
      <c r="O1373">
        <f t="shared" si="215"/>
        <v>0</v>
      </c>
      <c r="P1373">
        <f t="shared" si="216"/>
        <v>0</v>
      </c>
      <c r="Q1373">
        <f t="shared" si="217"/>
        <v>0</v>
      </c>
      <c r="R1373">
        <f t="shared" si="218"/>
        <v>0</v>
      </c>
      <c r="S1373">
        <f t="shared" si="219"/>
        <v>1</v>
      </c>
    </row>
    <row r="1374" spans="1:19" x14ac:dyDescent="0.3">
      <c r="A1374" t="s">
        <v>2553</v>
      </c>
      <c r="B1374" t="s">
        <v>264</v>
      </c>
      <c r="C1374" s="1">
        <v>39029</v>
      </c>
      <c r="D1374" s="6">
        <v>2917876066</v>
      </c>
      <c r="E1374" t="s">
        <v>193</v>
      </c>
      <c r="F1374" t="s">
        <v>194</v>
      </c>
      <c r="G1374" t="s">
        <v>20</v>
      </c>
      <c r="H1374" t="s">
        <v>1128</v>
      </c>
      <c r="I1374" t="s">
        <v>39</v>
      </c>
      <c r="J1374">
        <f t="shared" si="210"/>
        <v>0</v>
      </c>
      <c r="K1374">
        <f t="shared" si="211"/>
        <v>0</v>
      </c>
      <c r="L1374">
        <f t="shared" si="212"/>
        <v>0</v>
      </c>
      <c r="M1374">
        <f t="shared" si="213"/>
        <v>0</v>
      </c>
      <c r="N1374">
        <f t="shared" si="214"/>
        <v>0</v>
      </c>
      <c r="O1374">
        <f t="shared" si="215"/>
        <v>0</v>
      </c>
      <c r="P1374">
        <f t="shared" si="216"/>
        <v>0</v>
      </c>
      <c r="Q1374">
        <f t="shared" si="217"/>
        <v>0</v>
      </c>
      <c r="R1374">
        <f t="shared" si="218"/>
        <v>0</v>
      </c>
      <c r="S1374">
        <f t="shared" si="219"/>
        <v>1</v>
      </c>
    </row>
    <row r="1375" spans="1:19" x14ac:dyDescent="0.3">
      <c r="A1375" t="s">
        <v>2554</v>
      </c>
      <c r="B1375" t="s">
        <v>484</v>
      </c>
      <c r="C1375" s="1">
        <v>12189</v>
      </c>
      <c r="D1375" s="6">
        <v>267897581410</v>
      </c>
      <c r="E1375" t="s">
        <v>135</v>
      </c>
      <c r="F1375" t="s">
        <v>971</v>
      </c>
      <c r="G1375" t="s">
        <v>44</v>
      </c>
      <c r="H1375" t="s">
        <v>977</v>
      </c>
      <c r="I1375" t="s">
        <v>39</v>
      </c>
      <c r="J1375">
        <f t="shared" si="210"/>
        <v>0</v>
      </c>
      <c r="K1375">
        <f t="shared" si="211"/>
        <v>0</v>
      </c>
      <c r="L1375">
        <f t="shared" si="212"/>
        <v>0</v>
      </c>
      <c r="M1375">
        <f t="shared" si="213"/>
        <v>0</v>
      </c>
      <c r="N1375">
        <f t="shared" si="214"/>
        <v>0</v>
      </c>
      <c r="O1375">
        <f t="shared" si="215"/>
        <v>1</v>
      </c>
      <c r="P1375">
        <f t="shared" si="216"/>
        <v>0</v>
      </c>
      <c r="Q1375">
        <f t="shared" si="217"/>
        <v>0</v>
      </c>
      <c r="R1375">
        <f t="shared" si="218"/>
        <v>0</v>
      </c>
      <c r="S1375">
        <f t="shared" si="219"/>
        <v>0</v>
      </c>
    </row>
    <row r="1376" spans="1:19" x14ac:dyDescent="0.3">
      <c r="A1376" t="s">
        <v>2555</v>
      </c>
      <c r="B1376" t="s">
        <v>1888</v>
      </c>
      <c r="C1376" s="1">
        <v>11027</v>
      </c>
      <c r="D1376" s="6">
        <v>20320930202</v>
      </c>
      <c r="E1376" t="s">
        <v>91</v>
      </c>
      <c r="F1376" t="s">
        <v>256</v>
      </c>
      <c r="G1376" t="s">
        <v>27</v>
      </c>
      <c r="H1376" t="s">
        <v>2556</v>
      </c>
      <c r="I1376" t="s">
        <v>39</v>
      </c>
      <c r="J1376">
        <f t="shared" si="210"/>
        <v>0</v>
      </c>
      <c r="K1376">
        <f t="shared" si="211"/>
        <v>0</v>
      </c>
      <c r="L1376">
        <f t="shared" si="212"/>
        <v>0</v>
      </c>
      <c r="M1376">
        <f t="shared" si="213"/>
        <v>0</v>
      </c>
      <c r="N1376">
        <f t="shared" si="214"/>
        <v>0</v>
      </c>
      <c r="O1376">
        <f t="shared" si="215"/>
        <v>1</v>
      </c>
      <c r="P1376">
        <f t="shared" si="216"/>
        <v>0</v>
      </c>
      <c r="Q1376">
        <f t="shared" si="217"/>
        <v>0</v>
      </c>
      <c r="R1376">
        <f t="shared" si="218"/>
        <v>0</v>
      </c>
      <c r="S1376">
        <f t="shared" si="219"/>
        <v>0</v>
      </c>
    </row>
    <row r="1377" spans="1:19" x14ac:dyDescent="0.3">
      <c r="A1377" t="s">
        <v>2557</v>
      </c>
      <c r="B1377" t="s">
        <v>2558</v>
      </c>
      <c r="C1377" s="1">
        <v>20777</v>
      </c>
      <c r="D1377" s="6">
        <v>20107870118</v>
      </c>
      <c r="E1377" t="s">
        <v>193</v>
      </c>
      <c r="F1377" t="s">
        <v>359</v>
      </c>
      <c r="G1377" t="s">
        <v>20</v>
      </c>
      <c r="H1377" t="s">
        <v>2559</v>
      </c>
      <c r="I1377" t="s">
        <v>15</v>
      </c>
      <c r="J1377">
        <f t="shared" si="210"/>
        <v>0</v>
      </c>
      <c r="K1377">
        <f t="shared" si="211"/>
        <v>0</v>
      </c>
      <c r="L1377">
        <f t="shared" si="212"/>
        <v>0</v>
      </c>
      <c r="M1377">
        <f t="shared" si="213"/>
        <v>0</v>
      </c>
      <c r="N1377">
        <f t="shared" si="214"/>
        <v>0</v>
      </c>
      <c r="O1377">
        <f t="shared" si="215"/>
        <v>0</v>
      </c>
      <c r="P1377">
        <f t="shared" si="216"/>
        <v>0</v>
      </c>
      <c r="Q1377">
        <f t="shared" si="217"/>
        <v>0</v>
      </c>
      <c r="R1377">
        <f t="shared" si="218"/>
        <v>1</v>
      </c>
      <c r="S1377">
        <f t="shared" si="219"/>
        <v>0</v>
      </c>
    </row>
    <row r="1378" spans="1:19" x14ac:dyDescent="0.3">
      <c r="A1378" t="s">
        <v>303</v>
      </c>
      <c r="B1378" t="s">
        <v>713</v>
      </c>
      <c r="C1378" s="1">
        <v>32520</v>
      </c>
      <c r="D1378" s="6">
        <v>27852962195</v>
      </c>
      <c r="E1378" t="s">
        <v>328</v>
      </c>
      <c r="F1378" t="s">
        <v>515</v>
      </c>
      <c r="G1378" t="s">
        <v>20</v>
      </c>
      <c r="H1378" t="s">
        <v>446</v>
      </c>
      <c r="I1378" t="s">
        <v>22</v>
      </c>
      <c r="J1378">
        <f t="shared" si="210"/>
        <v>0</v>
      </c>
      <c r="K1378">
        <f t="shared" si="211"/>
        <v>0</v>
      </c>
      <c r="L1378">
        <f t="shared" si="212"/>
        <v>0</v>
      </c>
      <c r="M1378">
        <f t="shared" si="213"/>
        <v>0</v>
      </c>
      <c r="N1378">
        <f t="shared" si="214"/>
        <v>0</v>
      </c>
      <c r="O1378">
        <f t="shared" si="215"/>
        <v>0</v>
      </c>
      <c r="P1378">
        <f t="shared" si="216"/>
        <v>0</v>
      </c>
      <c r="Q1378">
        <f t="shared" si="217"/>
        <v>0</v>
      </c>
      <c r="R1378">
        <f t="shared" si="218"/>
        <v>0</v>
      </c>
      <c r="S1378">
        <f t="shared" si="219"/>
        <v>0</v>
      </c>
    </row>
    <row r="1379" spans="1:19" x14ac:dyDescent="0.3">
      <c r="A1379" t="s">
        <v>2560</v>
      </c>
      <c r="B1379" t="s">
        <v>956</v>
      </c>
      <c r="C1379" s="1">
        <v>33639</v>
      </c>
      <c r="D1379" s="6">
        <v>28481109410</v>
      </c>
      <c r="E1379" t="s">
        <v>25</v>
      </c>
      <c r="F1379" t="s">
        <v>1403</v>
      </c>
      <c r="G1379" t="s">
        <v>44</v>
      </c>
      <c r="H1379" t="s">
        <v>54</v>
      </c>
      <c r="I1379" t="s">
        <v>15</v>
      </c>
      <c r="J1379">
        <f t="shared" si="210"/>
        <v>0</v>
      </c>
      <c r="K1379">
        <f t="shared" si="211"/>
        <v>0</v>
      </c>
      <c r="L1379">
        <f t="shared" si="212"/>
        <v>1</v>
      </c>
      <c r="M1379">
        <f t="shared" si="213"/>
        <v>0</v>
      </c>
      <c r="N1379">
        <f t="shared" si="214"/>
        <v>0</v>
      </c>
      <c r="O1379">
        <f t="shared" si="215"/>
        <v>0</v>
      </c>
      <c r="P1379">
        <f t="shared" si="216"/>
        <v>0</v>
      </c>
      <c r="Q1379">
        <f t="shared" si="217"/>
        <v>0</v>
      </c>
      <c r="R1379">
        <f t="shared" si="218"/>
        <v>0</v>
      </c>
      <c r="S1379">
        <f t="shared" si="219"/>
        <v>0</v>
      </c>
    </row>
    <row r="1380" spans="1:19" x14ac:dyDescent="0.3">
      <c r="A1380" t="s">
        <v>2561</v>
      </c>
      <c r="B1380" t="s">
        <v>2476</v>
      </c>
      <c r="C1380" s="1">
        <v>21413</v>
      </c>
      <c r="D1380" s="6">
        <v>19070324710</v>
      </c>
      <c r="E1380" t="s">
        <v>18</v>
      </c>
      <c r="F1380" t="s">
        <v>1028</v>
      </c>
      <c r="G1380" t="s">
        <v>44</v>
      </c>
      <c r="H1380" t="s">
        <v>1121</v>
      </c>
      <c r="I1380" t="s">
        <v>39</v>
      </c>
      <c r="J1380">
        <f t="shared" si="210"/>
        <v>0</v>
      </c>
      <c r="K1380">
        <f t="shared" si="211"/>
        <v>1</v>
      </c>
      <c r="L1380">
        <f t="shared" si="212"/>
        <v>0</v>
      </c>
      <c r="M1380">
        <f t="shared" si="213"/>
        <v>0</v>
      </c>
      <c r="N1380">
        <f t="shared" si="214"/>
        <v>0</v>
      </c>
      <c r="O1380">
        <f t="shared" si="215"/>
        <v>0</v>
      </c>
      <c r="P1380">
        <f t="shared" si="216"/>
        <v>0</v>
      </c>
      <c r="Q1380">
        <f t="shared" si="217"/>
        <v>0</v>
      </c>
      <c r="R1380">
        <f t="shared" si="218"/>
        <v>0</v>
      </c>
      <c r="S1380">
        <f t="shared" si="219"/>
        <v>0</v>
      </c>
    </row>
    <row r="1381" spans="1:19" x14ac:dyDescent="0.3">
      <c r="A1381" t="s">
        <v>868</v>
      </c>
      <c r="B1381" t="s">
        <v>2562</v>
      </c>
      <c r="C1381" s="1">
        <v>17546</v>
      </c>
      <c r="D1381" s="6">
        <v>28024229229</v>
      </c>
      <c r="E1381" t="s">
        <v>52</v>
      </c>
      <c r="F1381" t="s">
        <v>52</v>
      </c>
      <c r="G1381" t="s">
        <v>44</v>
      </c>
      <c r="H1381" t="s">
        <v>406</v>
      </c>
      <c r="I1381" t="s">
        <v>39</v>
      </c>
      <c r="J1381">
        <f t="shared" si="210"/>
        <v>0</v>
      </c>
      <c r="K1381">
        <f t="shared" si="211"/>
        <v>0</v>
      </c>
      <c r="L1381">
        <f t="shared" si="212"/>
        <v>0</v>
      </c>
      <c r="M1381">
        <f t="shared" si="213"/>
        <v>0</v>
      </c>
      <c r="N1381">
        <f t="shared" si="214"/>
        <v>0</v>
      </c>
      <c r="O1381">
        <f t="shared" si="215"/>
        <v>1</v>
      </c>
      <c r="P1381">
        <f t="shared" si="216"/>
        <v>0</v>
      </c>
      <c r="Q1381">
        <f t="shared" si="217"/>
        <v>0</v>
      </c>
      <c r="R1381">
        <f t="shared" si="218"/>
        <v>0</v>
      </c>
      <c r="S1381">
        <f t="shared" si="219"/>
        <v>0</v>
      </c>
    </row>
    <row r="1382" spans="1:19" x14ac:dyDescent="0.3">
      <c r="A1382" t="s">
        <v>2264</v>
      </c>
      <c r="B1382" t="s">
        <v>153</v>
      </c>
      <c r="C1382" s="1">
        <v>33598</v>
      </c>
      <c r="D1382" s="6">
        <v>28125964161</v>
      </c>
      <c r="E1382" t="s">
        <v>25</v>
      </c>
      <c r="F1382" t="s">
        <v>76</v>
      </c>
      <c r="G1382" t="s">
        <v>13</v>
      </c>
      <c r="H1382" t="s">
        <v>2088</v>
      </c>
      <c r="I1382" t="s">
        <v>39</v>
      </c>
      <c r="J1382">
        <f t="shared" si="210"/>
        <v>0</v>
      </c>
      <c r="K1382">
        <f t="shared" si="211"/>
        <v>0</v>
      </c>
      <c r="L1382">
        <f t="shared" si="212"/>
        <v>0</v>
      </c>
      <c r="M1382">
        <f t="shared" si="213"/>
        <v>1</v>
      </c>
      <c r="N1382">
        <f t="shared" si="214"/>
        <v>0</v>
      </c>
      <c r="O1382">
        <f t="shared" si="215"/>
        <v>0</v>
      </c>
      <c r="P1382">
        <f t="shared" si="216"/>
        <v>0</v>
      </c>
      <c r="Q1382">
        <f t="shared" si="217"/>
        <v>0</v>
      </c>
      <c r="R1382">
        <f t="shared" si="218"/>
        <v>0</v>
      </c>
      <c r="S1382">
        <f t="shared" si="219"/>
        <v>0</v>
      </c>
    </row>
    <row r="1383" spans="1:19" x14ac:dyDescent="0.3">
      <c r="A1383" t="s">
        <v>2220</v>
      </c>
      <c r="B1383" t="s">
        <v>1261</v>
      </c>
      <c r="C1383" s="1">
        <v>30286</v>
      </c>
      <c r="D1383" s="6">
        <v>29571630209</v>
      </c>
      <c r="E1383" t="s">
        <v>52</v>
      </c>
      <c r="F1383" t="s">
        <v>366</v>
      </c>
      <c r="G1383" t="s">
        <v>27</v>
      </c>
      <c r="H1383" t="s">
        <v>1118</v>
      </c>
      <c r="I1383" t="s">
        <v>22</v>
      </c>
      <c r="J1383">
        <f t="shared" si="210"/>
        <v>0</v>
      </c>
      <c r="K1383">
        <f t="shared" si="211"/>
        <v>0</v>
      </c>
      <c r="L1383">
        <f t="shared" si="212"/>
        <v>0</v>
      </c>
      <c r="M1383">
        <f t="shared" si="213"/>
        <v>0</v>
      </c>
      <c r="N1383">
        <f t="shared" si="214"/>
        <v>0</v>
      </c>
      <c r="O1383">
        <f t="shared" si="215"/>
        <v>0</v>
      </c>
      <c r="P1383">
        <f t="shared" si="216"/>
        <v>0</v>
      </c>
      <c r="Q1383">
        <f t="shared" si="217"/>
        <v>0</v>
      </c>
      <c r="R1383">
        <f t="shared" si="218"/>
        <v>0</v>
      </c>
      <c r="S1383">
        <f t="shared" si="219"/>
        <v>0</v>
      </c>
    </row>
    <row r="1384" spans="1:19" x14ac:dyDescent="0.3">
      <c r="A1384" t="s">
        <v>2563</v>
      </c>
      <c r="B1384" t="s">
        <v>277</v>
      </c>
      <c r="C1384" s="1">
        <v>15713</v>
      </c>
      <c r="D1384" s="6">
        <v>2218200998</v>
      </c>
      <c r="E1384" t="s">
        <v>25</v>
      </c>
      <c r="F1384" t="s">
        <v>98</v>
      </c>
      <c r="G1384" t="s">
        <v>13</v>
      </c>
      <c r="H1384" t="s">
        <v>1056</v>
      </c>
      <c r="I1384" t="s">
        <v>39</v>
      </c>
      <c r="J1384">
        <f t="shared" si="210"/>
        <v>0</v>
      </c>
      <c r="K1384">
        <f t="shared" si="211"/>
        <v>0</v>
      </c>
      <c r="L1384">
        <f t="shared" si="212"/>
        <v>0</v>
      </c>
      <c r="M1384">
        <f t="shared" si="213"/>
        <v>1</v>
      </c>
      <c r="N1384">
        <f t="shared" si="214"/>
        <v>0</v>
      </c>
      <c r="O1384">
        <f t="shared" si="215"/>
        <v>0</v>
      </c>
      <c r="P1384">
        <f t="shared" si="216"/>
        <v>0</v>
      </c>
      <c r="Q1384">
        <f t="shared" si="217"/>
        <v>0</v>
      </c>
      <c r="R1384">
        <f t="shared" si="218"/>
        <v>0</v>
      </c>
      <c r="S1384">
        <f t="shared" si="219"/>
        <v>0</v>
      </c>
    </row>
    <row r="1385" spans="1:19" x14ac:dyDescent="0.3">
      <c r="A1385" t="s">
        <v>2564</v>
      </c>
      <c r="B1385" t="s">
        <v>1841</v>
      </c>
      <c r="C1385" s="1">
        <v>23050</v>
      </c>
      <c r="D1385" s="6">
        <v>20887604148</v>
      </c>
      <c r="E1385" t="s">
        <v>135</v>
      </c>
      <c r="F1385" t="s">
        <v>293</v>
      </c>
      <c r="G1385" t="s">
        <v>44</v>
      </c>
      <c r="H1385" t="s">
        <v>146</v>
      </c>
      <c r="I1385" t="s">
        <v>15</v>
      </c>
      <c r="J1385">
        <f t="shared" si="210"/>
        <v>0</v>
      </c>
      <c r="K1385">
        <f t="shared" si="211"/>
        <v>0</v>
      </c>
      <c r="L1385">
        <f t="shared" si="212"/>
        <v>0</v>
      </c>
      <c r="M1385">
        <f t="shared" si="213"/>
        <v>0</v>
      </c>
      <c r="N1385">
        <f t="shared" si="214"/>
        <v>1</v>
      </c>
      <c r="O1385">
        <f t="shared" si="215"/>
        <v>0</v>
      </c>
      <c r="P1385">
        <f t="shared" si="216"/>
        <v>0</v>
      </c>
      <c r="Q1385">
        <f t="shared" si="217"/>
        <v>0</v>
      </c>
      <c r="R1385">
        <f t="shared" si="218"/>
        <v>0</v>
      </c>
      <c r="S1385">
        <f t="shared" si="219"/>
        <v>0</v>
      </c>
    </row>
    <row r="1386" spans="1:19" x14ac:dyDescent="0.3">
      <c r="A1386" t="s">
        <v>2565</v>
      </c>
      <c r="B1386" t="s">
        <v>836</v>
      </c>
      <c r="C1386" s="1">
        <v>12315</v>
      </c>
      <c r="D1386" s="6">
        <v>29196616222</v>
      </c>
      <c r="E1386" t="s">
        <v>31</v>
      </c>
      <c r="F1386" t="s">
        <v>617</v>
      </c>
      <c r="G1386" t="s">
        <v>63</v>
      </c>
      <c r="H1386" t="s">
        <v>525</v>
      </c>
      <c r="I1386" t="s">
        <v>22</v>
      </c>
      <c r="J1386">
        <f t="shared" si="210"/>
        <v>0</v>
      </c>
      <c r="K1386">
        <f t="shared" si="211"/>
        <v>0</v>
      </c>
      <c r="L1386">
        <f t="shared" si="212"/>
        <v>0</v>
      </c>
      <c r="M1386">
        <f t="shared" si="213"/>
        <v>0</v>
      </c>
      <c r="N1386">
        <f t="shared" si="214"/>
        <v>0</v>
      </c>
      <c r="O1386">
        <f t="shared" si="215"/>
        <v>0</v>
      </c>
      <c r="P1386">
        <f t="shared" si="216"/>
        <v>0</v>
      </c>
      <c r="Q1386">
        <f t="shared" si="217"/>
        <v>0</v>
      </c>
      <c r="R1386">
        <f t="shared" si="218"/>
        <v>0</v>
      </c>
      <c r="S1386">
        <f t="shared" si="219"/>
        <v>0</v>
      </c>
    </row>
    <row r="1387" spans="1:19" x14ac:dyDescent="0.3">
      <c r="A1387" t="s">
        <v>2566</v>
      </c>
      <c r="B1387" t="s">
        <v>192</v>
      </c>
      <c r="C1387" s="1">
        <v>28027</v>
      </c>
      <c r="D1387" s="6">
        <v>2782977623</v>
      </c>
      <c r="E1387" t="s">
        <v>11</v>
      </c>
      <c r="F1387" t="s">
        <v>607</v>
      </c>
      <c r="G1387" t="s">
        <v>20</v>
      </c>
      <c r="H1387" t="s">
        <v>73</v>
      </c>
      <c r="I1387" t="s">
        <v>22</v>
      </c>
      <c r="J1387">
        <f t="shared" si="210"/>
        <v>0</v>
      </c>
      <c r="K1387">
        <f t="shared" si="211"/>
        <v>0</v>
      </c>
      <c r="L1387">
        <f t="shared" si="212"/>
        <v>0</v>
      </c>
      <c r="M1387">
        <f t="shared" si="213"/>
        <v>0</v>
      </c>
      <c r="N1387">
        <f t="shared" si="214"/>
        <v>0</v>
      </c>
      <c r="O1387">
        <f t="shared" si="215"/>
        <v>0</v>
      </c>
      <c r="P1387">
        <f t="shared" si="216"/>
        <v>0</v>
      </c>
      <c r="Q1387">
        <f t="shared" si="217"/>
        <v>0</v>
      </c>
      <c r="R1387">
        <f t="shared" si="218"/>
        <v>0</v>
      </c>
      <c r="S1387">
        <f t="shared" si="219"/>
        <v>0</v>
      </c>
    </row>
    <row r="1388" spans="1:19" x14ac:dyDescent="0.3">
      <c r="A1388" t="s">
        <v>2567</v>
      </c>
      <c r="B1388" t="s">
        <v>923</v>
      </c>
      <c r="C1388" s="1">
        <v>27482</v>
      </c>
      <c r="D1388" s="6">
        <v>2755087818</v>
      </c>
      <c r="E1388" t="s">
        <v>91</v>
      </c>
      <c r="F1388" t="s">
        <v>145</v>
      </c>
      <c r="G1388" t="s">
        <v>63</v>
      </c>
      <c r="H1388" t="s">
        <v>2017</v>
      </c>
      <c r="I1388" t="s">
        <v>22</v>
      </c>
      <c r="J1388">
        <f t="shared" si="210"/>
        <v>0</v>
      </c>
      <c r="K1388">
        <f t="shared" si="211"/>
        <v>0</v>
      </c>
      <c r="L1388">
        <f t="shared" si="212"/>
        <v>0</v>
      </c>
      <c r="M1388">
        <f t="shared" si="213"/>
        <v>0</v>
      </c>
      <c r="N1388">
        <f t="shared" si="214"/>
        <v>0</v>
      </c>
      <c r="O1388">
        <f t="shared" si="215"/>
        <v>0</v>
      </c>
      <c r="P1388">
        <f t="shared" si="216"/>
        <v>0</v>
      </c>
      <c r="Q1388">
        <f t="shared" si="217"/>
        <v>0</v>
      </c>
      <c r="R1388">
        <f t="shared" si="218"/>
        <v>0</v>
      </c>
      <c r="S1388">
        <f t="shared" si="219"/>
        <v>0</v>
      </c>
    </row>
    <row r="1389" spans="1:19" x14ac:dyDescent="0.3">
      <c r="A1389" t="s">
        <v>2568</v>
      </c>
      <c r="B1389" t="s">
        <v>1452</v>
      </c>
      <c r="C1389" s="1">
        <v>31421</v>
      </c>
      <c r="D1389" s="6">
        <v>26722673187</v>
      </c>
      <c r="E1389" t="s">
        <v>193</v>
      </c>
      <c r="F1389" t="s">
        <v>369</v>
      </c>
      <c r="G1389" t="s">
        <v>44</v>
      </c>
      <c r="H1389" t="s">
        <v>2569</v>
      </c>
      <c r="I1389" t="s">
        <v>22</v>
      </c>
      <c r="J1389">
        <f t="shared" si="210"/>
        <v>0</v>
      </c>
      <c r="K1389">
        <f t="shared" si="211"/>
        <v>0</v>
      </c>
      <c r="L1389">
        <f t="shared" si="212"/>
        <v>0</v>
      </c>
      <c r="M1389">
        <f t="shared" si="213"/>
        <v>0</v>
      </c>
      <c r="N1389">
        <f t="shared" si="214"/>
        <v>0</v>
      </c>
      <c r="O1389">
        <f t="shared" si="215"/>
        <v>0</v>
      </c>
      <c r="P1389">
        <f t="shared" si="216"/>
        <v>0</v>
      </c>
      <c r="Q1389">
        <f t="shared" si="217"/>
        <v>0</v>
      </c>
      <c r="R1389">
        <f t="shared" si="218"/>
        <v>0</v>
      </c>
      <c r="S1389">
        <f t="shared" si="219"/>
        <v>0</v>
      </c>
    </row>
    <row r="1390" spans="1:19" x14ac:dyDescent="0.3">
      <c r="A1390" t="s">
        <v>2570</v>
      </c>
      <c r="B1390" t="s">
        <v>158</v>
      </c>
      <c r="C1390" s="1">
        <v>10475</v>
      </c>
      <c r="D1390" s="6">
        <v>2107280583</v>
      </c>
      <c r="E1390" t="s">
        <v>154</v>
      </c>
      <c r="F1390" t="s">
        <v>155</v>
      </c>
      <c r="G1390" t="s">
        <v>63</v>
      </c>
      <c r="H1390" t="s">
        <v>2571</v>
      </c>
      <c r="I1390" t="s">
        <v>39</v>
      </c>
      <c r="J1390">
        <f t="shared" si="210"/>
        <v>0</v>
      </c>
      <c r="K1390">
        <f t="shared" si="211"/>
        <v>0</v>
      </c>
      <c r="L1390">
        <f t="shared" si="212"/>
        <v>0</v>
      </c>
      <c r="M1390">
        <f t="shared" si="213"/>
        <v>1</v>
      </c>
      <c r="N1390">
        <f t="shared" si="214"/>
        <v>0</v>
      </c>
      <c r="O1390">
        <f t="shared" si="215"/>
        <v>0</v>
      </c>
      <c r="P1390">
        <f t="shared" si="216"/>
        <v>0</v>
      </c>
      <c r="Q1390">
        <f t="shared" si="217"/>
        <v>0</v>
      </c>
      <c r="R1390">
        <f t="shared" si="218"/>
        <v>0</v>
      </c>
      <c r="S1390">
        <f t="shared" si="219"/>
        <v>0</v>
      </c>
    </row>
    <row r="1391" spans="1:19" x14ac:dyDescent="0.3">
      <c r="A1391" t="s">
        <v>2572</v>
      </c>
      <c r="B1391" t="s">
        <v>821</v>
      </c>
      <c r="C1391" s="1">
        <v>20580</v>
      </c>
      <c r="D1391" s="6">
        <v>20059477129</v>
      </c>
      <c r="E1391" t="s">
        <v>57</v>
      </c>
      <c r="F1391" t="s">
        <v>1343</v>
      </c>
      <c r="G1391" t="s">
        <v>20</v>
      </c>
      <c r="H1391" t="s">
        <v>2322</v>
      </c>
      <c r="I1391" t="s">
        <v>22</v>
      </c>
      <c r="J1391">
        <f t="shared" si="210"/>
        <v>0</v>
      </c>
      <c r="K1391">
        <f t="shared" si="211"/>
        <v>0</v>
      </c>
      <c r="L1391">
        <f t="shared" si="212"/>
        <v>0</v>
      </c>
      <c r="M1391">
        <f t="shared" si="213"/>
        <v>0</v>
      </c>
      <c r="N1391">
        <f t="shared" si="214"/>
        <v>0</v>
      </c>
      <c r="O1391">
        <f t="shared" si="215"/>
        <v>0</v>
      </c>
      <c r="P1391">
        <f t="shared" si="216"/>
        <v>0</v>
      </c>
      <c r="Q1391">
        <f t="shared" si="217"/>
        <v>0</v>
      </c>
      <c r="R1391">
        <f t="shared" si="218"/>
        <v>0</v>
      </c>
      <c r="S1391">
        <f t="shared" si="219"/>
        <v>0</v>
      </c>
    </row>
    <row r="1392" spans="1:19" x14ac:dyDescent="0.3">
      <c r="A1392" t="s">
        <v>2573</v>
      </c>
      <c r="B1392" t="s">
        <v>306</v>
      </c>
      <c r="C1392" s="1">
        <v>32216</v>
      </c>
      <c r="D1392" s="6">
        <v>22240762139</v>
      </c>
      <c r="E1392" t="s">
        <v>91</v>
      </c>
      <c r="F1392" t="s">
        <v>145</v>
      </c>
      <c r="G1392" t="s">
        <v>27</v>
      </c>
      <c r="H1392" t="s">
        <v>2574</v>
      </c>
      <c r="I1392" t="s">
        <v>15</v>
      </c>
      <c r="J1392">
        <f t="shared" si="210"/>
        <v>0</v>
      </c>
      <c r="K1392">
        <f t="shared" si="211"/>
        <v>0</v>
      </c>
      <c r="L1392">
        <f t="shared" si="212"/>
        <v>0</v>
      </c>
      <c r="M1392">
        <f t="shared" si="213"/>
        <v>0</v>
      </c>
      <c r="N1392">
        <f t="shared" si="214"/>
        <v>1</v>
      </c>
      <c r="O1392">
        <f t="shared" si="215"/>
        <v>0</v>
      </c>
      <c r="P1392">
        <f t="shared" si="216"/>
        <v>0</v>
      </c>
      <c r="Q1392">
        <f t="shared" si="217"/>
        <v>0</v>
      </c>
      <c r="R1392">
        <f t="shared" si="218"/>
        <v>0</v>
      </c>
      <c r="S1392">
        <f t="shared" si="219"/>
        <v>0</v>
      </c>
    </row>
    <row r="1393" spans="1:19" x14ac:dyDescent="0.3">
      <c r="A1393" t="s">
        <v>2575</v>
      </c>
      <c r="B1393" t="s">
        <v>779</v>
      </c>
      <c r="C1393" s="1">
        <v>24697</v>
      </c>
      <c r="D1393" s="6">
        <v>199126262110</v>
      </c>
      <c r="E1393" t="s">
        <v>52</v>
      </c>
      <c r="F1393" t="s">
        <v>366</v>
      </c>
      <c r="G1393" t="s">
        <v>20</v>
      </c>
      <c r="H1393" t="s">
        <v>2576</v>
      </c>
      <c r="I1393" t="s">
        <v>39</v>
      </c>
      <c r="J1393">
        <f t="shared" si="210"/>
        <v>0</v>
      </c>
      <c r="K1393">
        <f t="shared" si="211"/>
        <v>0</v>
      </c>
      <c r="L1393">
        <f t="shared" si="212"/>
        <v>0</v>
      </c>
      <c r="M1393">
        <f t="shared" si="213"/>
        <v>0</v>
      </c>
      <c r="N1393">
        <f t="shared" si="214"/>
        <v>0</v>
      </c>
      <c r="O1393">
        <f t="shared" si="215"/>
        <v>1</v>
      </c>
      <c r="P1393">
        <f t="shared" si="216"/>
        <v>0</v>
      </c>
      <c r="Q1393">
        <f t="shared" si="217"/>
        <v>0</v>
      </c>
      <c r="R1393">
        <f t="shared" si="218"/>
        <v>0</v>
      </c>
      <c r="S1393">
        <f t="shared" si="219"/>
        <v>0</v>
      </c>
    </row>
    <row r="1394" spans="1:19" x14ac:dyDescent="0.3">
      <c r="A1394" t="s">
        <v>2577</v>
      </c>
      <c r="B1394" t="s">
        <v>568</v>
      </c>
      <c r="C1394" s="1">
        <v>11729</v>
      </c>
      <c r="D1394" s="6">
        <v>19388868217</v>
      </c>
      <c r="E1394" t="s">
        <v>11</v>
      </c>
      <c r="F1394" t="s">
        <v>205</v>
      </c>
      <c r="G1394" t="s">
        <v>13</v>
      </c>
      <c r="H1394" t="s">
        <v>1737</v>
      </c>
      <c r="I1394" t="s">
        <v>39</v>
      </c>
      <c r="J1394">
        <f t="shared" si="210"/>
        <v>0</v>
      </c>
      <c r="K1394">
        <f t="shared" si="211"/>
        <v>1</v>
      </c>
      <c r="L1394">
        <f t="shared" si="212"/>
        <v>0</v>
      </c>
      <c r="M1394">
        <f t="shared" si="213"/>
        <v>0</v>
      </c>
      <c r="N1394">
        <f t="shared" si="214"/>
        <v>0</v>
      </c>
      <c r="O1394">
        <f t="shared" si="215"/>
        <v>0</v>
      </c>
      <c r="P1394">
        <f t="shared" si="216"/>
        <v>0</v>
      </c>
      <c r="Q1394">
        <f t="shared" si="217"/>
        <v>0</v>
      </c>
      <c r="R1394">
        <f t="shared" si="218"/>
        <v>0</v>
      </c>
      <c r="S1394">
        <f t="shared" si="219"/>
        <v>0</v>
      </c>
    </row>
    <row r="1395" spans="1:19" x14ac:dyDescent="0.3">
      <c r="A1395" t="s">
        <v>1990</v>
      </c>
      <c r="B1395" t="s">
        <v>766</v>
      </c>
      <c r="C1395" s="1">
        <v>24289</v>
      </c>
      <c r="D1395" s="6">
        <v>24881739203</v>
      </c>
      <c r="E1395" t="s">
        <v>25</v>
      </c>
      <c r="F1395" t="s">
        <v>98</v>
      </c>
      <c r="G1395" t="s">
        <v>44</v>
      </c>
      <c r="H1395" t="s">
        <v>446</v>
      </c>
      <c r="I1395" t="s">
        <v>15</v>
      </c>
      <c r="J1395">
        <f t="shared" si="210"/>
        <v>0</v>
      </c>
      <c r="K1395">
        <f t="shared" si="211"/>
        <v>0</v>
      </c>
      <c r="L1395">
        <f t="shared" si="212"/>
        <v>1</v>
      </c>
      <c r="M1395">
        <f t="shared" si="213"/>
        <v>0</v>
      </c>
      <c r="N1395">
        <f t="shared" si="214"/>
        <v>0</v>
      </c>
      <c r="O1395">
        <f t="shared" si="215"/>
        <v>0</v>
      </c>
      <c r="P1395">
        <f t="shared" si="216"/>
        <v>0</v>
      </c>
      <c r="Q1395">
        <f t="shared" si="217"/>
        <v>0</v>
      </c>
      <c r="R1395">
        <f t="shared" si="218"/>
        <v>0</v>
      </c>
      <c r="S1395">
        <f t="shared" si="219"/>
        <v>0</v>
      </c>
    </row>
    <row r="1396" spans="1:19" x14ac:dyDescent="0.3">
      <c r="A1396" t="s">
        <v>2578</v>
      </c>
      <c r="B1396" t="s">
        <v>524</v>
      </c>
      <c r="C1396" s="1">
        <v>23170</v>
      </c>
      <c r="D1396" s="6">
        <v>2512482088</v>
      </c>
      <c r="E1396" t="s">
        <v>11</v>
      </c>
      <c r="F1396" t="s">
        <v>1124</v>
      </c>
      <c r="G1396" t="s">
        <v>63</v>
      </c>
      <c r="H1396" t="s">
        <v>218</v>
      </c>
      <c r="I1396" t="s">
        <v>15</v>
      </c>
      <c r="J1396">
        <f t="shared" si="210"/>
        <v>1</v>
      </c>
      <c r="K1396">
        <f t="shared" si="211"/>
        <v>0</v>
      </c>
      <c r="L1396">
        <f t="shared" si="212"/>
        <v>0</v>
      </c>
      <c r="M1396">
        <f t="shared" si="213"/>
        <v>0</v>
      </c>
      <c r="N1396">
        <f t="shared" si="214"/>
        <v>0</v>
      </c>
      <c r="O1396">
        <f t="shared" si="215"/>
        <v>0</v>
      </c>
      <c r="P1396">
        <f t="shared" si="216"/>
        <v>0</v>
      </c>
      <c r="Q1396">
        <f t="shared" si="217"/>
        <v>0</v>
      </c>
      <c r="R1396">
        <f t="shared" si="218"/>
        <v>0</v>
      </c>
      <c r="S1396">
        <f t="shared" si="219"/>
        <v>0</v>
      </c>
    </row>
    <row r="1397" spans="1:19" x14ac:dyDescent="0.3">
      <c r="A1397" t="s">
        <v>1206</v>
      </c>
      <c r="B1397" t="s">
        <v>47</v>
      </c>
      <c r="C1397" s="1">
        <v>16575</v>
      </c>
      <c r="D1397" s="6">
        <v>23401769147</v>
      </c>
      <c r="E1397" t="s">
        <v>42</v>
      </c>
      <c r="F1397" t="s">
        <v>43</v>
      </c>
      <c r="G1397" t="s">
        <v>63</v>
      </c>
      <c r="H1397" t="s">
        <v>545</v>
      </c>
      <c r="I1397" t="s">
        <v>22</v>
      </c>
      <c r="J1397">
        <f t="shared" si="210"/>
        <v>0</v>
      </c>
      <c r="K1397">
        <f t="shared" si="211"/>
        <v>0</v>
      </c>
      <c r="L1397">
        <f t="shared" si="212"/>
        <v>0</v>
      </c>
      <c r="M1397">
        <f t="shared" si="213"/>
        <v>0</v>
      </c>
      <c r="N1397">
        <f t="shared" si="214"/>
        <v>0</v>
      </c>
      <c r="O1397">
        <f t="shared" si="215"/>
        <v>0</v>
      </c>
      <c r="P1397">
        <f t="shared" si="216"/>
        <v>0</v>
      </c>
      <c r="Q1397">
        <f t="shared" si="217"/>
        <v>0</v>
      </c>
      <c r="R1397">
        <f t="shared" si="218"/>
        <v>0</v>
      </c>
      <c r="S1397">
        <f t="shared" si="219"/>
        <v>0</v>
      </c>
    </row>
    <row r="1398" spans="1:19" x14ac:dyDescent="0.3">
      <c r="A1398" t="s">
        <v>2579</v>
      </c>
      <c r="B1398" t="s">
        <v>1231</v>
      </c>
      <c r="C1398" s="1">
        <v>10149</v>
      </c>
      <c r="D1398" s="6">
        <v>236696011210</v>
      </c>
      <c r="E1398" t="s">
        <v>36</v>
      </c>
      <c r="F1398" t="s">
        <v>48</v>
      </c>
      <c r="G1398" t="s">
        <v>44</v>
      </c>
      <c r="H1398" t="s">
        <v>124</v>
      </c>
      <c r="I1398" t="s">
        <v>15</v>
      </c>
      <c r="J1398">
        <f t="shared" si="210"/>
        <v>0</v>
      </c>
      <c r="K1398">
        <f t="shared" si="211"/>
        <v>0</v>
      </c>
      <c r="L1398">
        <f t="shared" si="212"/>
        <v>0</v>
      </c>
      <c r="M1398">
        <f t="shared" si="213"/>
        <v>0</v>
      </c>
      <c r="N1398">
        <f t="shared" si="214"/>
        <v>0</v>
      </c>
      <c r="O1398">
        <f t="shared" si="215"/>
        <v>0</v>
      </c>
      <c r="P1398">
        <f t="shared" si="216"/>
        <v>1</v>
      </c>
      <c r="Q1398">
        <f t="shared" si="217"/>
        <v>0</v>
      </c>
      <c r="R1398">
        <f t="shared" si="218"/>
        <v>0</v>
      </c>
      <c r="S1398">
        <f t="shared" si="219"/>
        <v>0</v>
      </c>
    </row>
    <row r="1399" spans="1:19" x14ac:dyDescent="0.3">
      <c r="A1399" t="s">
        <v>2580</v>
      </c>
      <c r="B1399" t="s">
        <v>1286</v>
      </c>
      <c r="C1399" s="1">
        <v>25946</v>
      </c>
      <c r="D1399" s="6">
        <v>27362575202</v>
      </c>
      <c r="E1399" t="s">
        <v>25</v>
      </c>
      <c r="F1399" t="s">
        <v>224</v>
      </c>
      <c r="G1399" t="s">
        <v>20</v>
      </c>
      <c r="H1399" t="s">
        <v>560</v>
      </c>
      <c r="I1399" t="s">
        <v>39</v>
      </c>
      <c r="J1399">
        <f t="shared" si="210"/>
        <v>0</v>
      </c>
      <c r="K1399">
        <f t="shared" si="211"/>
        <v>0</v>
      </c>
      <c r="L1399">
        <f t="shared" si="212"/>
        <v>0</v>
      </c>
      <c r="M1399">
        <f t="shared" si="213"/>
        <v>1</v>
      </c>
      <c r="N1399">
        <f t="shared" si="214"/>
        <v>0</v>
      </c>
      <c r="O1399">
        <f t="shared" si="215"/>
        <v>0</v>
      </c>
      <c r="P1399">
        <f t="shared" si="216"/>
        <v>0</v>
      </c>
      <c r="Q1399">
        <f t="shared" si="217"/>
        <v>0</v>
      </c>
      <c r="R1399">
        <f t="shared" si="218"/>
        <v>0</v>
      </c>
      <c r="S1399">
        <f t="shared" si="219"/>
        <v>0</v>
      </c>
    </row>
    <row r="1400" spans="1:19" x14ac:dyDescent="0.3">
      <c r="A1400" t="s">
        <v>2581</v>
      </c>
      <c r="B1400" t="s">
        <v>1492</v>
      </c>
      <c r="C1400" s="1">
        <v>31348</v>
      </c>
      <c r="D1400" s="6">
        <v>2897537847</v>
      </c>
      <c r="E1400" t="s">
        <v>52</v>
      </c>
      <c r="F1400" t="s">
        <v>2582</v>
      </c>
      <c r="G1400" t="s">
        <v>13</v>
      </c>
      <c r="H1400" t="s">
        <v>2344</v>
      </c>
      <c r="I1400" t="s">
        <v>39</v>
      </c>
      <c r="J1400">
        <f t="shared" si="210"/>
        <v>0</v>
      </c>
      <c r="K1400">
        <f t="shared" si="211"/>
        <v>0</v>
      </c>
      <c r="L1400">
        <f t="shared" si="212"/>
        <v>0</v>
      </c>
      <c r="M1400">
        <f t="shared" si="213"/>
        <v>0</v>
      </c>
      <c r="N1400">
        <f t="shared" si="214"/>
        <v>0</v>
      </c>
      <c r="O1400">
        <f t="shared" si="215"/>
        <v>1</v>
      </c>
      <c r="P1400">
        <f t="shared" si="216"/>
        <v>0</v>
      </c>
      <c r="Q1400">
        <f t="shared" si="217"/>
        <v>0</v>
      </c>
      <c r="R1400">
        <f t="shared" si="218"/>
        <v>0</v>
      </c>
      <c r="S1400">
        <f t="shared" si="219"/>
        <v>0</v>
      </c>
    </row>
    <row r="1401" spans="1:19" x14ac:dyDescent="0.3">
      <c r="A1401" t="s">
        <v>2096</v>
      </c>
      <c r="B1401" t="s">
        <v>101</v>
      </c>
      <c r="C1401" s="1">
        <v>23395</v>
      </c>
      <c r="D1401" s="6">
        <v>2473590135</v>
      </c>
      <c r="E1401" t="s">
        <v>11</v>
      </c>
      <c r="F1401" t="s">
        <v>205</v>
      </c>
      <c r="G1401" t="s">
        <v>20</v>
      </c>
      <c r="H1401" t="s">
        <v>190</v>
      </c>
      <c r="I1401" t="s">
        <v>39</v>
      </c>
      <c r="J1401">
        <f t="shared" si="210"/>
        <v>0</v>
      </c>
      <c r="K1401">
        <f t="shared" si="211"/>
        <v>1</v>
      </c>
      <c r="L1401">
        <f t="shared" si="212"/>
        <v>0</v>
      </c>
      <c r="M1401">
        <f t="shared" si="213"/>
        <v>0</v>
      </c>
      <c r="N1401">
        <f t="shared" si="214"/>
        <v>0</v>
      </c>
      <c r="O1401">
        <f t="shared" si="215"/>
        <v>0</v>
      </c>
      <c r="P1401">
        <f t="shared" si="216"/>
        <v>0</v>
      </c>
      <c r="Q1401">
        <f t="shared" si="217"/>
        <v>0</v>
      </c>
      <c r="R1401">
        <f t="shared" si="218"/>
        <v>0</v>
      </c>
      <c r="S1401">
        <f t="shared" si="219"/>
        <v>0</v>
      </c>
    </row>
    <row r="1402" spans="1:19" x14ac:dyDescent="0.3">
      <c r="A1402" t="s">
        <v>2583</v>
      </c>
      <c r="B1402" t="s">
        <v>2584</v>
      </c>
      <c r="C1402" s="1">
        <v>41348</v>
      </c>
      <c r="D1402" s="6">
        <v>2945175036</v>
      </c>
      <c r="E1402" t="s">
        <v>127</v>
      </c>
      <c r="F1402" t="s">
        <v>469</v>
      </c>
      <c r="G1402" t="s">
        <v>44</v>
      </c>
      <c r="H1402" t="s">
        <v>2585</v>
      </c>
      <c r="I1402" t="s">
        <v>39</v>
      </c>
      <c r="J1402">
        <f t="shared" si="210"/>
        <v>0</v>
      </c>
      <c r="K1402">
        <f t="shared" si="211"/>
        <v>0</v>
      </c>
      <c r="L1402">
        <f t="shared" si="212"/>
        <v>0</v>
      </c>
      <c r="M1402">
        <f t="shared" si="213"/>
        <v>0</v>
      </c>
      <c r="N1402">
        <f t="shared" si="214"/>
        <v>0</v>
      </c>
      <c r="O1402">
        <f t="shared" si="215"/>
        <v>0</v>
      </c>
      <c r="P1402">
        <f t="shared" si="216"/>
        <v>0</v>
      </c>
      <c r="Q1402">
        <f t="shared" si="217"/>
        <v>0</v>
      </c>
      <c r="R1402">
        <f t="shared" si="218"/>
        <v>0</v>
      </c>
      <c r="S1402">
        <f t="shared" si="219"/>
        <v>1</v>
      </c>
    </row>
    <row r="1403" spans="1:19" x14ac:dyDescent="0.3">
      <c r="A1403" t="s">
        <v>1899</v>
      </c>
      <c r="B1403" t="s">
        <v>590</v>
      </c>
      <c r="C1403" s="1">
        <v>12089</v>
      </c>
      <c r="D1403" s="6">
        <v>29447944410</v>
      </c>
      <c r="E1403" t="s">
        <v>11</v>
      </c>
      <c r="F1403" t="s">
        <v>403</v>
      </c>
      <c r="G1403" t="s">
        <v>20</v>
      </c>
      <c r="H1403" t="s">
        <v>759</v>
      </c>
      <c r="I1403" t="s">
        <v>39</v>
      </c>
      <c r="J1403">
        <f t="shared" si="210"/>
        <v>0</v>
      </c>
      <c r="K1403">
        <f t="shared" si="211"/>
        <v>1</v>
      </c>
      <c r="L1403">
        <f t="shared" si="212"/>
        <v>0</v>
      </c>
      <c r="M1403">
        <f t="shared" si="213"/>
        <v>0</v>
      </c>
      <c r="N1403">
        <f t="shared" si="214"/>
        <v>0</v>
      </c>
      <c r="O1403">
        <f t="shared" si="215"/>
        <v>0</v>
      </c>
      <c r="P1403">
        <f t="shared" si="216"/>
        <v>0</v>
      </c>
      <c r="Q1403">
        <f t="shared" si="217"/>
        <v>0</v>
      </c>
      <c r="R1403">
        <f t="shared" si="218"/>
        <v>0</v>
      </c>
      <c r="S1403">
        <f t="shared" si="219"/>
        <v>0</v>
      </c>
    </row>
    <row r="1404" spans="1:19" x14ac:dyDescent="0.3">
      <c r="A1404" t="s">
        <v>2586</v>
      </c>
      <c r="B1404" t="s">
        <v>1696</v>
      </c>
      <c r="C1404" s="1">
        <v>14812</v>
      </c>
      <c r="D1404" s="6">
        <v>1906086045</v>
      </c>
      <c r="E1404" t="s">
        <v>11</v>
      </c>
      <c r="F1404" t="s">
        <v>11</v>
      </c>
      <c r="G1404" t="s">
        <v>13</v>
      </c>
      <c r="H1404" t="s">
        <v>1643</v>
      </c>
      <c r="I1404" t="s">
        <v>22</v>
      </c>
      <c r="J1404">
        <f t="shared" si="210"/>
        <v>0</v>
      </c>
      <c r="K1404">
        <f t="shared" si="211"/>
        <v>0</v>
      </c>
      <c r="L1404">
        <f t="shared" si="212"/>
        <v>0</v>
      </c>
      <c r="M1404">
        <f t="shared" si="213"/>
        <v>0</v>
      </c>
      <c r="N1404">
        <f t="shared" si="214"/>
        <v>0</v>
      </c>
      <c r="O1404">
        <f t="shared" si="215"/>
        <v>0</v>
      </c>
      <c r="P1404">
        <f t="shared" si="216"/>
        <v>0</v>
      </c>
      <c r="Q1404">
        <f t="shared" si="217"/>
        <v>0</v>
      </c>
      <c r="R1404">
        <f t="shared" si="218"/>
        <v>0</v>
      </c>
      <c r="S1404">
        <f t="shared" si="219"/>
        <v>0</v>
      </c>
    </row>
    <row r="1405" spans="1:19" x14ac:dyDescent="0.3">
      <c r="A1405" t="s">
        <v>2587</v>
      </c>
      <c r="B1405" t="s">
        <v>819</v>
      </c>
      <c r="C1405" s="1">
        <v>25440</v>
      </c>
      <c r="D1405" s="6">
        <v>23758072195</v>
      </c>
      <c r="E1405" t="s">
        <v>154</v>
      </c>
      <c r="F1405" t="s">
        <v>178</v>
      </c>
      <c r="G1405" t="s">
        <v>20</v>
      </c>
      <c r="H1405" t="s">
        <v>1585</v>
      </c>
      <c r="I1405" t="s">
        <v>39</v>
      </c>
      <c r="J1405">
        <f t="shared" si="210"/>
        <v>0</v>
      </c>
      <c r="K1405">
        <f t="shared" si="211"/>
        <v>0</v>
      </c>
      <c r="L1405">
        <f t="shared" si="212"/>
        <v>0</v>
      </c>
      <c r="M1405">
        <f t="shared" si="213"/>
        <v>1</v>
      </c>
      <c r="N1405">
        <f t="shared" si="214"/>
        <v>0</v>
      </c>
      <c r="O1405">
        <f t="shared" si="215"/>
        <v>0</v>
      </c>
      <c r="P1405">
        <f t="shared" si="216"/>
        <v>0</v>
      </c>
      <c r="Q1405">
        <f t="shared" si="217"/>
        <v>0</v>
      </c>
      <c r="R1405">
        <f t="shared" si="218"/>
        <v>0</v>
      </c>
      <c r="S1405">
        <f t="shared" si="219"/>
        <v>0</v>
      </c>
    </row>
    <row r="1406" spans="1:19" x14ac:dyDescent="0.3">
      <c r="A1406" t="s">
        <v>1037</v>
      </c>
      <c r="B1406" t="s">
        <v>1445</v>
      </c>
      <c r="C1406" s="1">
        <v>15086</v>
      </c>
      <c r="D1406" s="6">
        <v>2066556588</v>
      </c>
      <c r="E1406" t="s">
        <v>328</v>
      </c>
      <c r="F1406" t="s">
        <v>771</v>
      </c>
      <c r="G1406" t="s">
        <v>63</v>
      </c>
      <c r="H1406" t="s">
        <v>1105</v>
      </c>
      <c r="I1406" t="s">
        <v>39</v>
      </c>
      <c r="J1406">
        <f t="shared" si="210"/>
        <v>0</v>
      </c>
      <c r="K1406">
        <f t="shared" si="211"/>
        <v>0</v>
      </c>
      <c r="L1406">
        <f t="shared" si="212"/>
        <v>0</v>
      </c>
      <c r="M1406">
        <f t="shared" si="213"/>
        <v>0</v>
      </c>
      <c r="N1406">
        <f t="shared" si="214"/>
        <v>0</v>
      </c>
      <c r="O1406">
        <f t="shared" si="215"/>
        <v>0</v>
      </c>
      <c r="P1406">
        <f t="shared" si="216"/>
        <v>0</v>
      </c>
      <c r="Q1406">
        <f t="shared" si="217"/>
        <v>0</v>
      </c>
      <c r="R1406">
        <f t="shared" si="218"/>
        <v>0</v>
      </c>
      <c r="S1406">
        <f t="shared" si="219"/>
        <v>1</v>
      </c>
    </row>
    <row r="1407" spans="1:19" x14ac:dyDescent="0.3">
      <c r="A1407" t="s">
        <v>2472</v>
      </c>
      <c r="B1407" t="s">
        <v>1830</v>
      </c>
      <c r="C1407" s="1">
        <v>34339</v>
      </c>
      <c r="D1407" s="6">
        <v>2230812782</v>
      </c>
      <c r="E1407" t="s">
        <v>106</v>
      </c>
      <c r="F1407" t="s">
        <v>76</v>
      </c>
      <c r="G1407" t="s">
        <v>13</v>
      </c>
      <c r="H1407" t="s">
        <v>1511</v>
      </c>
      <c r="I1407" t="s">
        <v>39</v>
      </c>
      <c r="J1407">
        <f t="shared" si="210"/>
        <v>0</v>
      </c>
      <c r="K1407">
        <f t="shared" si="211"/>
        <v>0</v>
      </c>
      <c r="L1407">
        <f t="shared" si="212"/>
        <v>0</v>
      </c>
      <c r="M1407">
        <f t="shared" si="213"/>
        <v>0</v>
      </c>
      <c r="N1407">
        <f t="shared" si="214"/>
        <v>0</v>
      </c>
      <c r="O1407">
        <f t="shared" si="215"/>
        <v>0</v>
      </c>
      <c r="P1407">
        <f t="shared" si="216"/>
        <v>0</v>
      </c>
      <c r="Q1407">
        <f t="shared" si="217"/>
        <v>0</v>
      </c>
      <c r="R1407">
        <f t="shared" si="218"/>
        <v>0</v>
      </c>
      <c r="S1407">
        <f t="shared" si="219"/>
        <v>1</v>
      </c>
    </row>
    <row r="1408" spans="1:19" x14ac:dyDescent="0.3">
      <c r="A1408" t="s">
        <v>2588</v>
      </c>
      <c r="B1408" t="s">
        <v>959</v>
      </c>
      <c r="C1408" s="1">
        <v>12750</v>
      </c>
      <c r="D1408" s="6">
        <v>19137883207</v>
      </c>
      <c r="E1408" t="s">
        <v>57</v>
      </c>
      <c r="F1408" t="s">
        <v>385</v>
      </c>
      <c r="G1408" t="s">
        <v>13</v>
      </c>
      <c r="H1408" t="s">
        <v>477</v>
      </c>
      <c r="I1408" t="s">
        <v>15</v>
      </c>
      <c r="J1408">
        <f t="shared" si="210"/>
        <v>0</v>
      </c>
      <c r="K1408">
        <f t="shared" si="211"/>
        <v>0</v>
      </c>
      <c r="L1408">
        <f t="shared" si="212"/>
        <v>1</v>
      </c>
      <c r="M1408">
        <f t="shared" si="213"/>
        <v>0</v>
      </c>
      <c r="N1408">
        <f t="shared" si="214"/>
        <v>0</v>
      </c>
      <c r="O1408">
        <f t="shared" si="215"/>
        <v>0</v>
      </c>
      <c r="P1408">
        <f t="shared" si="216"/>
        <v>0</v>
      </c>
      <c r="Q1408">
        <f t="shared" si="217"/>
        <v>0</v>
      </c>
      <c r="R1408">
        <f t="shared" si="218"/>
        <v>0</v>
      </c>
      <c r="S1408">
        <f t="shared" si="219"/>
        <v>0</v>
      </c>
    </row>
    <row r="1409" spans="1:19" x14ac:dyDescent="0.3">
      <c r="A1409" t="s">
        <v>2589</v>
      </c>
      <c r="B1409" t="s">
        <v>762</v>
      </c>
      <c r="C1409" s="1">
        <v>29402</v>
      </c>
      <c r="D1409" s="6">
        <v>25991017142</v>
      </c>
      <c r="E1409" t="s">
        <v>149</v>
      </c>
      <c r="F1409" t="s">
        <v>544</v>
      </c>
      <c r="G1409" t="s">
        <v>20</v>
      </c>
      <c r="H1409" t="s">
        <v>1406</v>
      </c>
      <c r="I1409" t="s">
        <v>15</v>
      </c>
      <c r="J1409">
        <f t="shared" si="210"/>
        <v>0</v>
      </c>
      <c r="K1409">
        <f t="shared" si="211"/>
        <v>0</v>
      </c>
      <c r="L1409">
        <f t="shared" si="212"/>
        <v>0</v>
      </c>
      <c r="M1409">
        <f t="shared" si="213"/>
        <v>0</v>
      </c>
      <c r="N1409">
        <f t="shared" si="214"/>
        <v>0</v>
      </c>
      <c r="O1409">
        <f t="shared" si="215"/>
        <v>0</v>
      </c>
      <c r="P1409">
        <f t="shared" si="216"/>
        <v>1</v>
      </c>
      <c r="Q1409">
        <f t="shared" si="217"/>
        <v>0</v>
      </c>
      <c r="R1409">
        <f t="shared" si="218"/>
        <v>0</v>
      </c>
      <c r="S1409">
        <f t="shared" si="219"/>
        <v>0</v>
      </c>
    </row>
    <row r="1410" spans="1:19" x14ac:dyDescent="0.3">
      <c r="A1410" t="s">
        <v>2590</v>
      </c>
      <c r="B1410" t="s">
        <v>2405</v>
      </c>
      <c r="C1410" s="1">
        <v>31482</v>
      </c>
      <c r="D1410" s="6">
        <v>29764006205</v>
      </c>
      <c r="E1410" t="s">
        <v>11</v>
      </c>
      <c r="F1410" t="s">
        <v>607</v>
      </c>
      <c r="G1410" t="s">
        <v>27</v>
      </c>
      <c r="H1410" t="s">
        <v>2029</v>
      </c>
      <c r="I1410" t="s">
        <v>22</v>
      </c>
      <c r="J1410">
        <f t="shared" si="210"/>
        <v>0</v>
      </c>
      <c r="K1410">
        <f t="shared" si="211"/>
        <v>0</v>
      </c>
      <c r="L1410">
        <f t="shared" si="212"/>
        <v>0</v>
      </c>
      <c r="M1410">
        <f t="shared" si="213"/>
        <v>0</v>
      </c>
      <c r="N1410">
        <f t="shared" si="214"/>
        <v>0</v>
      </c>
      <c r="O1410">
        <f t="shared" si="215"/>
        <v>0</v>
      </c>
      <c r="P1410">
        <f t="shared" si="216"/>
        <v>0</v>
      </c>
      <c r="Q1410">
        <f t="shared" si="217"/>
        <v>0</v>
      </c>
      <c r="R1410">
        <f t="shared" si="218"/>
        <v>0</v>
      </c>
      <c r="S1410">
        <f t="shared" si="219"/>
        <v>0</v>
      </c>
    </row>
    <row r="1411" spans="1:19" x14ac:dyDescent="0.3">
      <c r="A1411" t="s">
        <v>2591</v>
      </c>
      <c r="B1411" t="s">
        <v>727</v>
      </c>
      <c r="C1411" s="1">
        <v>13469</v>
      </c>
      <c r="D1411" s="6">
        <v>21008879119</v>
      </c>
      <c r="E1411" t="s">
        <v>91</v>
      </c>
      <c r="F1411" t="s">
        <v>145</v>
      </c>
      <c r="G1411" t="s">
        <v>44</v>
      </c>
      <c r="H1411" t="s">
        <v>2592</v>
      </c>
      <c r="I1411" t="s">
        <v>39</v>
      </c>
      <c r="J1411">
        <f t="shared" ref="J1411:J1474" si="220">IF(AND(OR(E1411="Guatemala",E1411="El Progreso",E1411="Baja Verapaz",E1411="Sacatepéquez",E1411="Chimaltenango"),I1411="Confirmado"),1,0)</f>
        <v>0</v>
      </c>
      <c r="K1411">
        <f t="shared" ref="K1411:K1474" si="221">IF(AND(OR(E1411="Guatemala",E1411="El Progreso",E1411="Baja Verapaz",E1411="Sacatepéquez",E1411="Chimaltenango"),I1411="Sospechoso"),1,0)</f>
        <v>0</v>
      </c>
      <c r="L1411">
        <f t="shared" ref="L1411:L1474" si="222">IF(AND(OR(E1411="Escuintla",E1411="Retalhuleu",E1411="Suchitepéquez",E1411="Santa Rosa"),I1411="Confirmado"),1,0)</f>
        <v>0</v>
      </c>
      <c r="M1411">
        <f t="shared" ref="M1411:M1474" si="223">IF(AND(OR(E1411="Escuintla",E1411="Retalhuleu",E1411="Suchitepéquez",E1411="Santa Rosa"),I1411="Sospechoso"),1,0)</f>
        <v>0</v>
      </c>
      <c r="N1411">
        <f t="shared" ref="N1411:N1474" si="224">IF(AND(OR(E1411="Quetzaltenango",E1411="San Marcos",E1411="Totonicapán",E1411="Sololá"),I1411="Confirmado"),1,0)</f>
        <v>0</v>
      </c>
      <c r="O1411">
        <f t="shared" ref="O1411:O1474" si="225">IF(AND(OR(E1411="Quetzaltenango",E1411="San Marcos",E1411="Totonicapán",E1411="Sololá"),I1411="Sospechoso"),1,0)</f>
        <v>1</v>
      </c>
      <c r="P1411">
        <f t="shared" ref="P1411:P1474" si="226">IF(AND(OR(E1411="Chiquimula",E1411="Izabal",E1411="Zacapa",E1411="Jalapa",E1411="Jutiapa"),I1411="Confirmado"),1,0)</f>
        <v>0</v>
      </c>
      <c r="Q1411">
        <f t="shared" ref="Q1411:Q1474" si="227">IF(AND(OR(E1411="Chiquimula",E1411="Izabal",E1411="Zacapa",E1411="Jalapa",E1411="Jutiapa"),I1411="Sospechoso"),1,0)</f>
        <v>0</v>
      </c>
      <c r="R1411">
        <f t="shared" ref="R1411:R1474" si="228">IF(AND(OR(E1411="Petén",E1411="Alta Verapaz",E1411="Quiché",E1411="Huehuetenango"),I1411="Confirmado"),1,0)</f>
        <v>0</v>
      </c>
      <c r="S1411">
        <f t="shared" ref="S1411:S1474" si="229">IF(AND(OR(E1411="Petén",E1411="Alta Verapaz",E1411="Quiché",E1411="Huehuetenango"),I1411="Sospechoso"),1,0)</f>
        <v>0</v>
      </c>
    </row>
    <row r="1412" spans="1:19" x14ac:dyDescent="0.3">
      <c r="A1412" t="s">
        <v>2593</v>
      </c>
      <c r="B1412" t="s">
        <v>823</v>
      </c>
      <c r="C1412" s="1">
        <v>37737</v>
      </c>
      <c r="D1412" s="6">
        <v>27993436145</v>
      </c>
      <c r="E1412" t="s">
        <v>110</v>
      </c>
      <c r="F1412" t="s">
        <v>201</v>
      </c>
      <c r="G1412" t="s">
        <v>63</v>
      </c>
      <c r="H1412" t="s">
        <v>1054</v>
      </c>
      <c r="I1412" t="s">
        <v>39</v>
      </c>
      <c r="J1412">
        <f t="shared" si="220"/>
        <v>0</v>
      </c>
      <c r="K1412">
        <f t="shared" si="221"/>
        <v>0</v>
      </c>
      <c r="L1412">
        <f t="shared" si="222"/>
        <v>0</v>
      </c>
      <c r="M1412">
        <f t="shared" si="223"/>
        <v>0</v>
      </c>
      <c r="N1412">
        <f t="shared" si="224"/>
        <v>0</v>
      </c>
      <c r="O1412">
        <f t="shared" si="225"/>
        <v>0</v>
      </c>
      <c r="P1412">
        <f t="shared" si="226"/>
        <v>0</v>
      </c>
      <c r="Q1412">
        <f t="shared" si="227"/>
        <v>1</v>
      </c>
      <c r="R1412">
        <f t="shared" si="228"/>
        <v>0</v>
      </c>
      <c r="S1412">
        <f t="shared" si="229"/>
        <v>0</v>
      </c>
    </row>
    <row r="1413" spans="1:19" x14ac:dyDescent="0.3">
      <c r="A1413" t="s">
        <v>2482</v>
      </c>
      <c r="B1413" t="s">
        <v>1408</v>
      </c>
      <c r="C1413" s="1">
        <v>25425</v>
      </c>
      <c r="D1413" s="6">
        <v>193877161110</v>
      </c>
      <c r="E1413" t="s">
        <v>154</v>
      </c>
      <c r="F1413" t="s">
        <v>178</v>
      </c>
      <c r="G1413" t="s">
        <v>20</v>
      </c>
      <c r="H1413" t="s">
        <v>2594</v>
      </c>
      <c r="I1413" t="s">
        <v>22</v>
      </c>
      <c r="J1413">
        <f t="shared" si="220"/>
        <v>0</v>
      </c>
      <c r="K1413">
        <f t="shared" si="221"/>
        <v>0</v>
      </c>
      <c r="L1413">
        <f t="shared" si="222"/>
        <v>0</v>
      </c>
      <c r="M1413">
        <f t="shared" si="223"/>
        <v>0</v>
      </c>
      <c r="N1413">
        <f t="shared" si="224"/>
        <v>0</v>
      </c>
      <c r="O1413">
        <f t="shared" si="225"/>
        <v>0</v>
      </c>
      <c r="P1413">
        <f t="shared" si="226"/>
        <v>0</v>
      </c>
      <c r="Q1413">
        <f t="shared" si="227"/>
        <v>0</v>
      </c>
      <c r="R1413">
        <f t="shared" si="228"/>
        <v>0</v>
      </c>
      <c r="S1413">
        <f t="shared" si="229"/>
        <v>0</v>
      </c>
    </row>
    <row r="1414" spans="1:19" x14ac:dyDescent="0.3">
      <c r="A1414" t="s">
        <v>2200</v>
      </c>
      <c r="B1414" t="s">
        <v>2038</v>
      </c>
      <c r="C1414" s="1">
        <v>13179</v>
      </c>
      <c r="D1414" s="6">
        <v>2633419455</v>
      </c>
      <c r="E1414" t="s">
        <v>11</v>
      </c>
      <c r="F1414" t="s">
        <v>205</v>
      </c>
      <c r="G1414" t="s">
        <v>20</v>
      </c>
      <c r="H1414" t="s">
        <v>708</v>
      </c>
      <c r="I1414" t="s">
        <v>39</v>
      </c>
      <c r="J1414">
        <f t="shared" si="220"/>
        <v>0</v>
      </c>
      <c r="K1414">
        <f t="shared" si="221"/>
        <v>1</v>
      </c>
      <c r="L1414">
        <f t="shared" si="222"/>
        <v>0</v>
      </c>
      <c r="M1414">
        <f t="shared" si="223"/>
        <v>0</v>
      </c>
      <c r="N1414">
        <f t="shared" si="224"/>
        <v>0</v>
      </c>
      <c r="O1414">
        <f t="shared" si="225"/>
        <v>0</v>
      </c>
      <c r="P1414">
        <f t="shared" si="226"/>
        <v>0</v>
      </c>
      <c r="Q1414">
        <f t="shared" si="227"/>
        <v>0</v>
      </c>
      <c r="R1414">
        <f t="shared" si="228"/>
        <v>0</v>
      </c>
      <c r="S1414">
        <f t="shared" si="229"/>
        <v>0</v>
      </c>
    </row>
    <row r="1415" spans="1:19" x14ac:dyDescent="0.3">
      <c r="A1415" t="s">
        <v>1867</v>
      </c>
      <c r="B1415" t="s">
        <v>1871</v>
      </c>
      <c r="C1415" s="1">
        <v>10213</v>
      </c>
      <c r="D1415" s="6">
        <v>29588312166</v>
      </c>
      <c r="E1415" t="s">
        <v>11</v>
      </c>
      <c r="F1415" t="s">
        <v>403</v>
      </c>
      <c r="G1415" t="s">
        <v>27</v>
      </c>
      <c r="H1415" t="s">
        <v>1594</v>
      </c>
      <c r="I1415" t="s">
        <v>39</v>
      </c>
      <c r="J1415">
        <f t="shared" si="220"/>
        <v>0</v>
      </c>
      <c r="K1415">
        <f t="shared" si="221"/>
        <v>1</v>
      </c>
      <c r="L1415">
        <f t="shared" si="222"/>
        <v>0</v>
      </c>
      <c r="M1415">
        <f t="shared" si="223"/>
        <v>0</v>
      </c>
      <c r="N1415">
        <f t="shared" si="224"/>
        <v>0</v>
      </c>
      <c r="O1415">
        <f t="shared" si="225"/>
        <v>0</v>
      </c>
      <c r="P1415">
        <f t="shared" si="226"/>
        <v>0</v>
      </c>
      <c r="Q1415">
        <f t="shared" si="227"/>
        <v>0</v>
      </c>
      <c r="R1415">
        <f t="shared" si="228"/>
        <v>0</v>
      </c>
      <c r="S1415">
        <f t="shared" si="229"/>
        <v>0</v>
      </c>
    </row>
    <row r="1416" spans="1:19" x14ac:dyDescent="0.3">
      <c r="A1416" t="s">
        <v>2595</v>
      </c>
      <c r="B1416" t="s">
        <v>1339</v>
      </c>
      <c r="C1416" s="1">
        <v>21797</v>
      </c>
      <c r="D1416" s="6">
        <v>29181918610</v>
      </c>
      <c r="E1416" t="s">
        <v>25</v>
      </c>
      <c r="F1416" t="s">
        <v>26</v>
      </c>
      <c r="G1416" t="s">
        <v>27</v>
      </c>
      <c r="H1416" t="s">
        <v>2416</v>
      </c>
      <c r="I1416" t="s">
        <v>22</v>
      </c>
      <c r="J1416">
        <f t="shared" si="220"/>
        <v>0</v>
      </c>
      <c r="K1416">
        <f t="shared" si="221"/>
        <v>0</v>
      </c>
      <c r="L1416">
        <f t="shared" si="222"/>
        <v>0</v>
      </c>
      <c r="M1416">
        <f t="shared" si="223"/>
        <v>0</v>
      </c>
      <c r="N1416">
        <f t="shared" si="224"/>
        <v>0</v>
      </c>
      <c r="O1416">
        <f t="shared" si="225"/>
        <v>0</v>
      </c>
      <c r="P1416">
        <f t="shared" si="226"/>
        <v>0</v>
      </c>
      <c r="Q1416">
        <f t="shared" si="227"/>
        <v>0</v>
      </c>
      <c r="R1416">
        <f t="shared" si="228"/>
        <v>0</v>
      </c>
      <c r="S1416">
        <f t="shared" si="229"/>
        <v>0</v>
      </c>
    </row>
    <row r="1417" spans="1:19" x14ac:dyDescent="0.3">
      <c r="A1417" t="s">
        <v>640</v>
      </c>
      <c r="B1417" t="s">
        <v>1299</v>
      </c>
      <c r="C1417" s="1">
        <v>37424</v>
      </c>
      <c r="D1417" s="6">
        <v>2975154616</v>
      </c>
      <c r="E1417" t="s">
        <v>25</v>
      </c>
      <c r="F1417" t="s">
        <v>1910</v>
      </c>
      <c r="G1417" t="s">
        <v>27</v>
      </c>
      <c r="H1417" t="s">
        <v>2596</v>
      </c>
      <c r="I1417" t="s">
        <v>39</v>
      </c>
      <c r="J1417">
        <f t="shared" si="220"/>
        <v>0</v>
      </c>
      <c r="K1417">
        <f t="shared" si="221"/>
        <v>0</v>
      </c>
      <c r="L1417">
        <f t="shared" si="222"/>
        <v>0</v>
      </c>
      <c r="M1417">
        <f t="shared" si="223"/>
        <v>1</v>
      </c>
      <c r="N1417">
        <f t="shared" si="224"/>
        <v>0</v>
      </c>
      <c r="O1417">
        <f t="shared" si="225"/>
        <v>0</v>
      </c>
      <c r="P1417">
        <f t="shared" si="226"/>
        <v>0</v>
      </c>
      <c r="Q1417">
        <f t="shared" si="227"/>
        <v>0</v>
      </c>
      <c r="R1417">
        <f t="shared" si="228"/>
        <v>0</v>
      </c>
      <c r="S1417">
        <f t="shared" si="229"/>
        <v>0</v>
      </c>
    </row>
    <row r="1418" spans="1:19" x14ac:dyDescent="0.3">
      <c r="A1418" t="s">
        <v>2597</v>
      </c>
      <c r="B1418" t="s">
        <v>593</v>
      </c>
      <c r="C1418" s="1">
        <v>8943</v>
      </c>
      <c r="D1418" s="6">
        <v>2919414334</v>
      </c>
      <c r="E1418" t="s">
        <v>52</v>
      </c>
      <c r="F1418" t="s">
        <v>52</v>
      </c>
      <c r="G1418" t="s">
        <v>44</v>
      </c>
      <c r="H1418" t="s">
        <v>2598</v>
      </c>
      <c r="I1418" t="s">
        <v>39</v>
      </c>
      <c r="J1418">
        <f t="shared" si="220"/>
        <v>0</v>
      </c>
      <c r="K1418">
        <f t="shared" si="221"/>
        <v>0</v>
      </c>
      <c r="L1418">
        <f t="shared" si="222"/>
        <v>0</v>
      </c>
      <c r="M1418">
        <f t="shared" si="223"/>
        <v>0</v>
      </c>
      <c r="N1418">
        <f t="shared" si="224"/>
        <v>0</v>
      </c>
      <c r="O1418">
        <f t="shared" si="225"/>
        <v>1</v>
      </c>
      <c r="P1418">
        <f t="shared" si="226"/>
        <v>0</v>
      </c>
      <c r="Q1418">
        <f t="shared" si="227"/>
        <v>0</v>
      </c>
      <c r="R1418">
        <f t="shared" si="228"/>
        <v>0</v>
      </c>
      <c r="S1418">
        <f t="shared" si="229"/>
        <v>0</v>
      </c>
    </row>
    <row r="1419" spans="1:19" x14ac:dyDescent="0.3">
      <c r="A1419" t="s">
        <v>2599</v>
      </c>
      <c r="B1419" t="s">
        <v>2600</v>
      </c>
      <c r="C1419" s="1">
        <v>32096</v>
      </c>
      <c r="D1419" s="6">
        <v>1944408236</v>
      </c>
      <c r="E1419" t="s">
        <v>52</v>
      </c>
      <c r="F1419" t="s">
        <v>53</v>
      </c>
      <c r="G1419" t="s">
        <v>63</v>
      </c>
      <c r="H1419" t="s">
        <v>294</v>
      </c>
      <c r="I1419" t="s">
        <v>39</v>
      </c>
      <c r="J1419">
        <f t="shared" si="220"/>
        <v>0</v>
      </c>
      <c r="K1419">
        <f t="shared" si="221"/>
        <v>0</v>
      </c>
      <c r="L1419">
        <f t="shared" si="222"/>
        <v>0</v>
      </c>
      <c r="M1419">
        <f t="shared" si="223"/>
        <v>0</v>
      </c>
      <c r="N1419">
        <f t="shared" si="224"/>
        <v>0</v>
      </c>
      <c r="O1419">
        <f t="shared" si="225"/>
        <v>1</v>
      </c>
      <c r="P1419">
        <f t="shared" si="226"/>
        <v>0</v>
      </c>
      <c r="Q1419">
        <f t="shared" si="227"/>
        <v>0</v>
      </c>
      <c r="R1419">
        <f t="shared" si="228"/>
        <v>0</v>
      </c>
      <c r="S1419">
        <f t="shared" si="229"/>
        <v>0</v>
      </c>
    </row>
    <row r="1420" spans="1:19" x14ac:dyDescent="0.3">
      <c r="A1420" t="s">
        <v>1139</v>
      </c>
      <c r="B1420" t="s">
        <v>230</v>
      </c>
      <c r="C1420" s="1">
        <v>14058</v>
      </c>
      <c r="D1420" s="6">
        <v>27417000159</v>
      </c>
      <c r="E1420" t="s">
        <v>11</v>
      </c>
      <c r="F1420" t="s">
        <v>205</v>
      </c>
      <c r="G1420" t="s">
        <v>63</v>
      </c>
      <c r="H1420" t="s">
        <v>2601</v>
      </c>
      <c r="I1420" t="s">
        <v>15</v>
      </c>
      <c r="J1420">
        <f t="shared" si="220"/>
        <v>1</v>
      </c>
      <c r="K1420">
        <f t="shared" si="221"/>
        <v>0</v>
      </c>
      <c r="L1420">
        <f t="shared" si="222"/>
        <v>0</v>
      </c>
      <c r="M1420">
        <f t="shared" si="223"/>
        <v>0</v>
      </c>
      <c r="N1420">
        <f t="shared" si="224"/>
        <v>0</v>
      </c>
      <c r="O1420">
        <f t="shared" si="225"/>
        <v>0</v>
      </c>
      <c r="P1420">
        <f t="shared" si="226"/>
        <v>0</v>
      </c>
      <c r="Q1420">
        <f t="shared" si="227"/>
        <v>0</v>
      </c>
      <c r="R1420">
        <f t="shared" si="228"/>
        <v>0</v>
      </c>
      <c r="S1420">
        <f t="shared" si="229"/>
        <v>0</v>
      </c>
    </row>
    <row r="1421" spans="1:19" x14ac:dyDescent="0.3">
      <c r="A1421" t="s">
        <v>2602</v>
      </c>
      <c r="B1421" t="s">
        <v>475</v>
      </c>
      <c r="C1421" s="1">
        <v>23922</v>
      </c>
      <c r="D1421" s="6">
        <v>2395944444</v>
      </c>
      <c r="E1421" t="s">
        <v>42</v>
      </c>
      <c r="F1421" t="s">
        <v>198</v>
      </c>
      <c r="G1421" t="s">
        <v>63</v>
      </c>
      <c r="H1421" t="s">
        <v>183</v>
      </c>
      <c r="I1421" t="s">
        <v>22</v>
      </c>
      <c r="J1421">
        <f t="shared" si="220"/>
        <v>0</v>
      </c>
      <c r="K1421">
        <f t="shared" si="221"/>
        <v>0</v>
      </c>
      <c r="L1421">
        <f t="shared" si="222"/>
        <v>0</v>
      </c>
      <c r="M1421">
        <f t="shared" si="223"/>
        <v>0</v>
      </c>
      <c r="N1421">
        <f t="shared" si="224"/>
        <v>0</v>
      </c>
      <c r="O1421">
        <f t="shared" si="225"/>
        <v>0</v>
      </c>
      <c r="P1421">
        <f t="shared" si="226"/>
        <v>0</v>
      </c>
      <c r="Q1421">
        <f t="shared" si="227"/>
        <v>0</v>
      </c>
      <c r="R1421">
        <f t="shared" si="228"/>
        <v>0</v>
      </c>
      <c r="S1421">
        <f t="shared" si="229"/>
        <v>0</v>
      </c>
    </row>
    <row r="1422" spans="1:19" x14ac:dyDescent="0.3">
      <c r="A1422" t="s">
        <v>2258</v>
      </c>
      <c r="B1422" t="s">
        <v>2050</v>
      </c>
      <c r="C1422" s="1">
        <v>27284</v>
      </c>
      <c r="D1422" s="6">
        <v>2437530412</v>
      </c>
      <c r="E1422" t="s">
        <v>127</v>
      </c>
      <c r="F1422" t="s">
        <v>128</v>
      </c>
      <c r="G1422" t="s">
        <v>27</v>
      </c>
      <c r="H1422" t="s">
        <v>1406</v>
      </c>
      <c r="I1422" t="s">
        <v>22</v>
      </c>
      <c r="J1422">
        <f t="shared" si="220"/>
        <v>0</v>
      </c>
      <c r="K1422">
        <f t="shared" si="221"/>
        <v>0</v>
      </c>
      <c r="L1422">
        <f t="shared" si="222"/>
        <v>0</v>
      </c>
      <c r="M1422">
        <f t="shared" si="223"/>
        <v>0</v>
      </c>
      <c r="N1422">
        <f t="shared" si="224"/>
        <v>0</v>
      </c>
      <c r="O1422">
        <f t="shared" si="225"/>
        <v>0</v>
      </c>
      <c r="P1422">
        <f t="shared" si="226"/>
        <v>0</v>
      </c>
      <c r="Q1422">
        <f t="shared" si="227"/>
        <v>0</v>
      </c>
      <c r="R1422">
        <f t="shared" si="228"/>
        <v>0</v>
      </c>
      <c r="S1422">
        <f t="shared" si="229"/>
        <v>0</v>
      </c>
    </row>
    <row r="1423" spans="1:19" x14ac:dyDescent="0.3">
      <c r="A1423" t="s">
        <v>2603</v>
      </c>
      <c r="B1423" t="s">
        <v>2500</v>
      </c>
      <c r="C1423" s="1">
        <v>13237</v>
      </c>
      <c r="D1423" s="6">
        <v>27960505510</v>
      </c>
      <c r="E1423" t="s">
        <v>135</v>
      </c>
      <c r="F1423" t="s">
        <v>136</v>
      </c>
      <c r="G1423" t="s">
        <v>63</v>
      </c>
      <c r="H1423" t="s">
        <v>937</v>
      </c>
      <c r="I1423" t="s">
        <v>39</v>
      </c>
      <c r="J1423">
        <f t="shared" si="220"/>
        <v>0</v>
      </c>
      <c r="K1423">
        <f t="shared" si="221"/>
        <v>0</v>
      </c>
      <c r="L1423">
        <f t="shared" si="222"/>
        <v>0</v>
      </c>
      <c r="M1423">
        <f t="shared" si="223"/>
        <v>0</v>
      </c>
      <c r="N1423">
        <f t="shared" si="224"/>
        <v>0</v>
      </c>
      <c r="O1423">
        <f t="shared" si="225"/>
        <v>1</v>
      </c>
      <c r="P1423">
        <f t="shared" si="226"/>
        <v>0</v>
      </c>
      <c r="Q1423">
        <f t="shared" si="227"/>
        <v>0</v>
      </c>
      <c r="R1423">
        <f t="shared" si="228"/>
        <v>0</v>
      </c>
      <c r="S1423">
        <f t="shared" si="229"/>
        <v>0</v>
      </c>
    </row>
    <row r="1424" spans="1:19" x14ac:dyDescent="0.3">
      <c r="A1424" t="s">
        <v>859</v>
      </c>
      <c r="B1424" t="s">
        <v>144</v>
      </c>
      <c r="C1424" s="1">
        <v>33736</v>
      </c>
      <c r="D1424" s="6">
        <v>2467722193</v>
      </c>
      <c r="E1424" t="s">
        <v>25</v>
      </c>
      <c r="F1424" t="s">
        <v>1910</v>
      </c>
      <c r="G1424" t="s">
        <v>20</v>
      </c>
      <c r="H1424" t="s">
        <v>659</v>
      </c>
      <c r="I1424" t="s">
        <v>15</v>
      </c>
      <c r="J1424">
        <f t="shared" si="220"/>
        <v>0</v>
      </c>
      <c r="K1424">
        <f t="shared" si="221"/>
        <v>0</v>
      </c>
      <c r="L1424">
        <f t="shared" si="222"/>
        <v>1</v>
      </c>
      <c r="M1424">
        <f t="shared" si="223"/>
        <v>0</v>
      </c>
      <c r="N1424">
        <f t="shared" si="224"/>
        <v>0</v>
      </c>
      <c r="O1424">
        <f t="shared" si="225"/>
        <v>0</v>
      </c>
      <c r="P1424">
        <f t="shared" si="226"/>
        <v>0</v>
      </c>
      <c r="Q1424">
        <f t="shared" si="227"/>
        <v>0</v>
      </c>
      <c r="R1424">
        <f t="shared" si="228"/>
        <v>0</v>
      </c>
      <c r="S1424">
        <f t="shared" si="229"/>
        <v>0</v>
      </c>
    </row>
    <row r="1425" spans="1:19" x14ac:dyDescent="0.3">
      <c r="A1425" t="s">
        <v>1479</v>
      </c>
      <c r="B1425" t="s">
        <v>989</v>
      </c>
      <c r="C1425" s="1">
        <v>33761</v>
      </c>
      <c r="D1425" s="6">
        <v>24588672710</v>
      </c>
      <c r="E1425" t="s">
        <v>25</v>
      </c>
      <c r="F1425" t="s">
        <v>67</v>
      </c>
      <c r="G1425" t="s">
        <v>20</v>
      </c>
      <c r="H1425" t="s">
        <v>942</v>
      </c>
      <c r="I1425" t="s">
        <v>39</v>
      </c>
      <c r="J1425">
        <f t="shared" si="220"/>
        <v>0</v>
      </c>
      <c r="K1425">
        <f t="shared" si="221"/>
        <v>0</v>
      </c>
      <c r="L1425">
        <f t="shared" si="222"/>
        <v>0</v>
      </c>
      <c r="M1425">
        <f t="shared" si="223"/>
        <v>1</v>
      </c>
      <c r="N1425">
        <f t="shared" si="224"/>
        <v>0</v>
      </c>
      <c r="O1425">
        <f t="shared" si="225"/>
        <v>0</v>
      </c>
      <c r="P1425">
        <f t="shared" si="226"/>
        <v>0</v>
      </c>
      <c r="Q1425">
        <f t="shared" si="227"/>
        <v>0</v>
      </c>
      <c r="R1425">
        <f t="shared" si="228"/>
        <v>0</v>
      </c>
      <c r="S1425">
        <f t="shared" si="229"/>
        <v>0</v>
      </c>
    </row>
    <row r="1426" spans="1:19" x14ac:dyDescent="0.3">
      <c r="A1426" t="s">
        <v>2604</v>
      </c>
      <c r="B1426" t="s">
        <v>1812</v>
      </c>
      <c r="C1426" s="1">
        <v>24707</v>
      </c>
      <c r="D1426" s="6">
        <v>27854314152</v>
      </c>
      <c r="E1426" t="s">
        <v>42</v>
      </c>
      <c r="F1426" t="s">
        <v>198</v>
      </c>
      <c r="G1426" t="s">
        <v>20</v>
      </c>
      <c r="H1426" t="s">
        <v>1395</v>
      </c>
      <c r="I1426" t="s">
        <v>15</v>
      </c>
      <c r="J1426">
        <f t="shared" si="220"/>
        <v>0</v>
      </c>
      <c r="K1426">
        <f t="shared" si="221"/>
        <v>0</v>
      </c>
      <c r="L1426">
        <f t="shared" si="222"/>
        <v>1</v>
      </c>
      <c r="M1426">
        <f t="shared" si="223"/>
        <v>0</v>
      </c>
      <c r="N1426">
        <f t="shared" si="224"/>
        <v>0</v>
      </c>
      <c r="O1426">
        <f t="shared" si="225"/>
        <v>0</v>
      </c>
      <c r="P1426">
        <f t="shared" si="226"/>
        <v>0</v>
      </c>
      <c r="Q1426">
        <f t="shared" si="227"/>
        <v>0</v>
      </c>
      <c r="R1426">
        <f t="shared" si="228"/>
        <v>0</v>
      </c>
      <c r="S1426">
        <f t="shared" si="229"/>
        <v>0</v>
      </c>
    </row>
    <row r="1427" spans="1:19" x14ac:dyDescent="0.3">
      <c r="A1427" t="s">
        <v>967</v>
      </c>
      <c r="B1427" t="s">
        <v>1004</v>
      </c>
      <c r="C1427" s="1">
        <v>16577</v>
      </c>
      <c r="D1427" s="6">
        <v>2657830687</v>
      </c>
      <c r="E1427" t="s">
        <v>31</v>
      </c>
      <c r="F1427" t="s">
        <v>2177</v>
      </c>
      <c r="G1427" t="s">
        <v>27</v>
      </c>
      <c r="H1427" t="s">
        <v>2605</v>
      </c>
      <c r="I1427" t="s">
        <v>15</v>
      </c>
      <c r="J1427">
        <f t="shared" si="220"/>
        <v>0</v>
      </c>
      <c r="K1427">
        <f t="shared" si="221"/>
        <v>0</v>
      </c>
      <c r="L1427">
        <f t="shared" si="222"/>
        <v>0</v>
      </c>
      <c r="M1427">
        <f t="shared" si="223"/>
        <v>0</v>
      </c>
      <c r="N1427">
        <f t="shared" si="224"/>
        <v>0</v>
      </c>
      <c r="O1427">
        <f t="shared" si="225"/>
        <v>0</v>
      </c>
      <c r="P1427">
        <f t="shared" si="226"/>
        <v>1</v>
      </c>
      <c r="Q1427">
        <f t="shared" si="227"/>
        <v>0</v>
      </c>
      <c r="R1427">
        <f t="shared" si="228"/>
        <v>0</v>
      </c>
      <c r="S1427">
        <f t="shared" si="229"/>
        <v>0</v>
      </c>
    </row>
    <row r="1428" spans="1:19" x14ac:dyDescent="0.3">
      <c r="A1428" t="s">
        <v>2606</v>
      </c>
      <c r="B1428" t="s">
        <v>606</v>
      </c>
      <c r="C1428" s="1">
        <v>33528</v>
      </c>
      <c r="D1428" s="6">
        <v>2383216441</v>
      </c>
      <c r="E1428" t="s">
        <v>135</v>
      </c>
      <c r="F1428" t="s">
        <v>293</v>
      </c>
      <c r="G1428" t="s">
        <v>44</v>
      </c>
      <c r="H1428" t="s">
        <v>64</v>
      </c>
      <c r="I1428" t="s">
        <v>39</v>
      </c>
      <c r="J1428">
        <f t="shared" si="220"/>
        <v>0</v>
      </c>
      <c r="K1428">
        <f t="shared" si="221"/>
        <v>0</v>
      </c>
      <c r="L1428">
        <f t="shared" si="222"/>
        <v>0</v>
      </c>
      <c r="M1428">
        <f t="shared" si="223"/>
        <v>0</v>
      </c>
      <c r="N1428">
        <f t="shared" si="224"/>
        <v>0</v>
      </c>
      <c r="O1428">
        <f t="shared" si="225"/>
        <v>1</v>
      </c>
      <c r="P1428">
        <f t="shared" si="226"/>
        <v>0</v>
      </c>
      <c r="Q1428">
        <f t="shared" si="227"/>
        <v>0</v>
      </c>
      <c r="R1428">
        <f t="shared" si="228"/>
        <v>0</v>
      </c>
      <c r="S1428">
        <f t="shared" si="229"/>
        <v>0</v>
      </c>
    </row>
    <row r="1429" spans="1:19" x14ac:dyDescent="0.3">
      <c r="A1429" t="s">
        <v>2607</v>
      </c>
      <c r="B1429" t="s">
        <v>1857</v>
      </c>
      <c r="C1429" s="1">
        <v>7769</v>
      </c>
      <c r="D1429" s="6">
        <v>24683276105</v>
      </c>
      <c r="E1429" t="s">
        <v>149</v>
      </c>
      <c r="F1429" t="s">
        <v>544</v>
      </c>
      <c r="G1429" t="s">
        <v>63</v>
      </c>
      <c r="H1429" t="s">
        <v>2608</v>
      </c>
      <c r="I1429" t="s">
        <v>22</v>
      </c>
      <c r="J1429">
        <f t="shared" si="220"/>
        <v>0</v>
      </c>
      <c r="K1429">
        <f t="shared" si="221"/>
        <v>0</v>
      </c>
      <c r="L1429">
        <f t="shared" si="222"/>
        <v>0</v>
      </c>
      <c r="M1429">
        <f t="shared" si="223"/>
        <v>0</v>
      </c>
      <c r="N1429">
        <f t="shared" si="224"/>
        <v>0</v>
      </c>
      <c r="O1429">
        <f t="shared" si="225"/>
        <v>0</v>
      </c>
      <c r="P1429">
        <f t="shared" si="226"/>
        <v>0</v>
      </c>
      <c r="Q1429">
        <f t="shared" si="227"/>
        <v>0</v>
      </c>
      <c r="R1429">
        <f t="shared" si="228"/>
        <v>0</v>
      </c>
      <c r="S1429">
        <f t="shared" si="229"/>
        <v>0</v>
      </c>
    </row>
    <row r="1430" spans="1:19" x14ac:dyDescent="0.3">
      <c r="A1430" t="s">
        <v>2389</v>
      </c>
      <c r="B1430" t="s">
        <v>1914</v>
      </c>
      <c r="C1430" s="1">
        <v>9220</v>
      </c>
      <c r="D1430" s="6">
        <v>22450870152</v>
      </c>
      <c r="E1430" t="s">
        <v>42</v>
      </c>
      <c r="F1430" t="s">
        <v>198</v>
      </c>
      <c r="G1430" t="s">
        <v>44</v>
      </c>
      <c r="H1430" t="s">
        <v>2609</v>
      </c>
      <c r="I1430" t="s">
        <v>39</v>
      </c>
      <c r="J1430">
        <f t="shared" si="220"/>
        <v>0</v>
      </c>
      <c r="K1430">
        <f t="shared" si="221"/>
        <v>0</v>
      </c>
      <c r="L1430">
        <f t="shared" si="222"/>
        <v>0</v>
      </c>
      <c r="M1430">
        <f t="shared" si="223"/>
        <v>1</v>
      </c>
      <c r="N1430">
        <f t="shared" si="224"/>
        <v>0</v>
      </c>
      <c r="O1430">
        <f t="shared" si="225"/>
        <v>0</v>
      </c>
      <c r="P1430">
        <f t="shared" si="226"/>
        <v>0</v>
      </c>
      <c r="Q1430">
        <f t="shared" si="227"/>
        <v>0</v>
      </c>
      <c r="R1430">
        <f t="shared" si="228"/>
        <v>0</v>
      </c>
      <c r="S1430">
        <f t="shared" si="229"/>
        <v>0</v>
      </c>
    </row>
    <row r="1431" spans="1:19" x14ac:dyDescent="0.3">
      <c r="A1431" t="s">
        <v>2246</v>
      </c>
      <c r="B1431" t="s">
        <v>1130</v>
      </c>
      <c r="C1431" s="1">
        <v>43378</v>
      </c>
      <c r="D1431" s="6">
        <v>2362869351</v>
      </c>
      <c r="E1431" t="s">
        <v>193</v>
      </c>
      <c r="F1431" t="s">
        <v>194</v>
      </c>
      <c r="G1431" t="s">
        <v>44</v>
      </c>
      <c r="H1431" t="s">
        <v>2610</v>
      </c>
      <c r="I1431" t="s">
        <v>15</v>
      </c>
      <c r="J1431">
        <f t="shared" si="220"/>
        <v>0</v>
      </c>
      <c r="K1431">
        <f t="shared" si="221"/>
        <v>0</v>
      </c>
      <c r="L1431">
        <f t="shared" si="222"/>
        <v>0</v>
      </c>
      <c r="M1431">
        <f t="shared" si="223"/>
        <v>0</v>
      </c>
      <c r="N1431">
        <f t="shared" si="224"/>
        <v>0</v>
      </c>
      <c r="O1431">
        <f t="shared" si="225"/>
        <v>0</v>
      </c>
      <c r="P1431">
        <f t="shared" si="226"/>
        <v>0</v>
      </c>
      <c r="Q1431">
        <f t="shared" si="227"/>
        <v>0</v>
      </c>
      <c r="R1431">
        <f t="shared" si="228"/>
        <v>1</v>
      </c>
      <c r="S1431">
        <f t="shared" si="229"/>
        <v>0</v>
      </c>
    </row>
    <row r="1432" spans="1:19" x14ac:dyDescent="0.3">
      <c r="A1432" t="s">
        <v>2611</v>
      </c>
      <c r="B1432" t="s">
        <v>1801</v>
      </c>
      <c r="C1432" s="1">
        <v>7449</v>
      </c>
      <c r="D1432" s="6">
        <v>210876191610</v>
      </c>
      <c r="E1432" t="s">
        <v>91</v>
      </c>
      <c r="F1432" t="s">
        <v>227</v>
      </c>
      <c r="G1432" t="s">
        <v>44</v>
      </c>
      <c r="H1432" t="s">
        <v>1741</v>
      </c>
      <c r="I1432" t="s">
        <v>22</v>
      </c>
      <c r="J1432">
        <f t="shared" si="220"/>
        <v>0</v>
      </c>
      <c r="K1432">
        <f t="shared" si="221"/>
        <v>0</v>
      </c>
      <c r="L1432">
        <f t="shared" si="222"/>
        <v>0</v>
      </c>
      <c r="M1432">
        <f t="shared" si="223"/>
        <v>0</v>
      </c>
      <c r="N1432">
        <f t="shared" si="224"/>
        <v>0</v>
      </c>
      <c r="O1432">
        <f t="shared" si="225"/>
        <v>0</v>
      </c>
      <c r="P1432">
        <f t="shared" si="226"/>
        <v>0</v>
      </c>
      <c r="Q1432">
        <f t="shared" si="227"/>
        <v>0</v>
      </c>
      <c r="R1432">
        <f t="shared" si="228"/>
        <v>0</v>
      </c>
      <c r="S1432">
        <f t="shared" si="229"/>
        <v>0</v>
      </c>
    </row>
    <row r="1433" spans="1:19" x14ac:dyDescent="0.3">
      <c r="A1433" t="s">
        <v>2612</v>
      </c>
      <c r="B1433" t="s">
        <v>2613</v>
      </c>
      <c r="C1433" s="1">
        <v>14173</v>
      </c>
      <c r="D1433" s="6">
        <v>2923812611</v>
      </c>
      <c r="E1433" t="s">
        <v>25</v>
      </c>
      <c r="F1433" t="s">
        <v>76</v>
      </c>
      <c r="G1433" t="s">
        <v>13</v>
      </c>
      <c r="H1433" t="s">
        <v>179</v>
      </c>
      <c r="I1433" t="s">
        <v>39</v>
      </c>
      <c r="J1433">
        <f t="shared" si="220"/>
        <v>0</v>
      </c>
      <c r="K1433">
        <f t="shared" si="221"/>
        <v>0</v>
      </c>
      <c r="L1433">
        <f t="shared" si="222"/>
        <v>0</v>
      </c>
      <c r="M1433">
        <f t="shared" si="223"/>
        <v>1</v>
      </c>
      <c r="N1433">
        <f t="shared" si="224"/>
        <v>0</v>
      </c>
      <c r="O1433">
        <f t="shared" si="225"/>
        <v>0</v>
      </c>
      <c r="P1433">
        <f t="shared" si="226"/>
        <v>0</v>
      </c>
      <c r="Q1433">
        <f t="shared" si="227"/>
        <v>0</v>
      </c>
      <c r="R1433">
        <f t="shared" si="228"/>
        <v>0</v>
      </c>
      <c r="S1433">
        <f t="shared" si="229"/>
        <v>0</v>
      </c>
    </row>
    <row r="1434" spans="1:19" x14ac:dyDescent="0.3">
      <c r="A1434" t="s">
        <v>2614</v>
      </c>
      <c r="B1434" t="s">
        <v>1849</v>
      </c>
      <c r="C1434" s="1">
        <v>13369</v>
      </c>
      <c r="D1434" s="6">
        <v>2734512369</v>
      </c>
      <c r="E1434" t="s">
        <v>25</v>
      </c>
      <c r="F1434" t="s">
        <v>98</v>
      </c>
      <c r="G1434" t="s">
        <v>20</v>
      </c>
      <c r="H1434" t="s">
        <v>1469</v>
      </c>
      <c r="I1434" t="s">
        <v>39</v>
      </c>
      <c r="J1434">
        <f t="shared" si="220"/>
        <v>0</v>
      </c>
      <c r="K1434">
        <f t="shared" si="221"/>
        <v>0</v>
      </c>
      <c r="L1434">
        <f t="shared" si="222"/>
        <v>0</v>
      </c>
      <c r="M1434">
        <f t="shared" si="223"/>
        <v>1</v>
      </c>
      <c r="N1434">
        <f t="shared" si="224"/>
        <v>0</v>
      </c>
      <c r="O1434">
        <f t="shared" si="225"/>
        <v>0</v>
      </c>
      <c r="P1434">
        <f t="shared" si="226"/>
        <v>0</v>
      </c>
      <c r="Q1434">
        <f t="shared" si="227"/>
        <v>0</v>
      </c>
      <c r="R1434">
        <f t="shared" si="228"/>
        <v>0</v>
      </c>
      <c r="S1434">
        <f t="shared" si="229"/>
        <v>0</v>
      </c>
    </row>
    <row r="1435" spans="1:19" x14ac:dyDescent="0.3">
      <c r="A1435" t="s">
        <v>2615</v>
      </c>
      <c r="B1435" t="s">
        <v>174</v>
      </c>
      <c r="C1435" s="1">
        <v>20041</v>
      </c>
      <c r="D1435" s="6">
        <v>20122577194</v>
      </c>
      <c r="E1435" t="s">
        <v>86</v>
      </c>
      <c r="F1435" t="s">
        <v>182</v>
      </c>
      <c r="G1435" t="s">
        <v>13</v>
      </c>
      <c r="H1435" t="s">
        <v>2616</v>
      </c>
      <c r="I1435" t="s">
        <v>22</v>
      </c>
      <c r="J1435">
        <f t="shared" si="220"/>
        <v>0</v>
      </c>
      <c r="K1435">
        <f t="shared" si="221"/>
        <v>0</v>
      </c>
      <c r="L1435">
        <f t="shared" si="222"/>
        <v>0</v>
      </c>
      <c r="M1435">
        <f t="shared" si="223"/>
        <v>0</v>
      </c>
      <c r="N1435">
        <f t="shared" si="224"/>
        <v>0</v>
      </c>
      <c r="O1435">
        <f t="shared" si="225"/>
        <v>0</v>
      </c>
      <c r="P1435">
        <f t="shared" si="226"/>
        <v>0</v>
      </c>
      <c r="Q1435">
        <f t="shared" si="227"/>
        <v>0</v>
      </c>
      <c r="R1435">
        <f t="shared" si="228"/>
        <v>0</v>
      </c>
      <c r="S1435">
        <f t="shared" si="229"/>
        <v>0</v>
      </c>
    </row>
    <row r="1436" spans="1:19" x14ac:dyDescent="0.3">
      <c r="A1436" t="s">
        <v>825</v>
      </c>
      <c r="B1436" t="s">
        <v>1219</v>
      </c>
      <c r="C1436" s="1">
        <v>36648</v>
      </c>
      <c r="D1436" s="6">
        <v>2177075164</v>
      </c>
      <c r="E1436" t="s">
        <v>122</v>
      </c>
      <c r="F1436" t="s">
        <v>707</v>
      </c>
      <c r="G1436" t="s">
        <v>13</v>
      </c>
      <c r="H1436" t="s">
        <v>1662</v>
      </c>
      <c r="I1436" t="s">
        <v>22</v>
      </c>
      <c r="J1436">
        <f t="shared" si="220"/>
        <v>0</v>
      </c>
      <c r="K1436">
        <f t="shared" si="221"/>
        <v>0</v>
      </c>
      <c r="L1436">
        <f t="shared" si="222"/>
        <v>0</v>
      </c>
      <c r="M1436">
        <f t="shared" si="223"/>
        <v>0</v>
      </c>
      <c r="N1436">
        <f t="shared" si="224"/>
        <v>0</v>
      </c>
      <c r="O1436">
        <f t="shared" si="225"/>
        <v>0</v>
      </c>
      <c r="P1436">
        <f t="shared" si="226"/>
        <v>0</v>
      </c>
      <c r="Q1436">
        <f t="shared" si="227"/>
        <v>0</v>
      </c>
      <c r="R1436">
        <f t="shared" si="228"/>
        <v>0</v>
      </c>
      <c r="S1436">
        <f t="shared" si="229"/>
        <v>0</v>
      </c>
    </row>
    <row r="1437" spans="1:19" x14ac:dyDescent="0.3">
      <c r="A1437" t="s">
        <v>2617</v>
      </c>
      <c r="B1437" t="s">
        <v>713</v>
      </c>
      <c r="C1437" s="1">
        <v>39349</v>
      </c>
      <c r="D1437" s="6">
        <v>2270929854</v>
      </c>
      <c r="E1437" t="s">
        <v>52</v>
      </c>
      <c r="F1437" t="s">
        <v>102</v>
      </c>
      <c r="G1437" t="s">
        <v>13</v>
      </c>
      <c r="H1437" t="s">
        <v>1986</v>
      </c>
      <c r="I1437" t="s">
        <v>39</v>
      </c>
      <c r="J1437">
        <f t="shared" si="220"/>
        <v>0</v>
      </c>
      <c r="K1437">
        <f t="shared" si="221"/>
        <v>0</v>
      </c>
      <c r="L1437">
        <f t="shared" si="222"/>
        <v>0</v>
      </c>
      <c r="M1437">
        <f t="shared" si="223"/>
        <v>0</v>
      </c>
      <c r="N1437">
        <f t="shared" si="224"/>
        <v>0</v>
      </c>
      <c r="O1437">
        <f t="shared" si="225"/>
        <v>1</v>
      </c>
      <c r="P1437">
        <f t="shared" si="226"/>
        <v>0</v>
      </c>
      <c r="Q1437">
        <f t="shared" si="227"/>
        <v>0</v>
      </c>
      <c r="R1437">
        <f t="shared" si="228"/>
        <v>0</v>
      </c>
      <c r="S1437">
        <f t="shared" si="229"/>
        <v>0</v>
      </c>
    </row>
    <row r="1438" spans="1:19" x14ac:dyDescent="0.3">
      <c r="A1438" t="s">
        <v>2618</v>
      </c>
      <c r="B1438" t="s">
        <v>464</v>
      </c>
      <c r="C1438" s="1">
        <v>26198</v>
      </c>
      <c r="D1438" s="6">
        <v>19128759113</v>
      </c>
      <c r="E1438" t="s">
        <v>52</v>
      </c>
      <c r="F1438" t="s">
        <v>102</v>
      </c>
      <c r="G1438" t="s">
        <v>27</v>
      </c>
      <c r="H1438" t="s">
        <v>1190</v>
      </c>
      <c r="I1438" t="s">
        <v>22</v>
      </c>
      <c r="J1438">
        <f t="shared" si="220"/>
        <v>0</v>
      </c>
      <c r="K1438">
        <f t="shared" si="221"/>
        <v>0</v>
      </c>
      <c r="L1438">
        <f t="shared" si="222"/>
        <v>0</v>
      </c>
      <c r="M1438">
        <f t="shared" si="223"/>
        <v>0</v>
      </c>
      <c r="N1438">
        <f t="shared" si="224"/>
        <v>0</v>
      </c>
      <c r="O1438">
        <f t="shared" si="225"/>
        <v>0</v>
      </c>
      <c r="P1438">
        <f t="shared" si="226"/>
        <v>0</v>
      </c>
      <c r="Q1438">
        <f t="shared" si="227"/>
        <v>0</v>
      </c>
      <c r="R1438">
        <f t="shared" si="228"/>
        <v>0</v>
      </c>
      <c r="S1438">
        <f t="shared" si="229"/>
        <v>0</v>
      </c>
    </row>
    <row r="1439" spans="1:19" x14ac:dyDescent="0.3">
      <c r="A1439" t="s">
        <v>2619</v>
      </c>
      <c r="B1439" t="s">
        <v>1239</v>
      </c>
      <c r="C1439" s="1">
        <v>39830</v>
      </c>
      <c r="D1439" s="6">
        <v>25985180217</v>
      </c>
      <c r="E1439" t="s">
        <v>106</v>
      </c>
      <c r="F1439" t="s">
        <v>1539</v>
      </c>
      <c r="G1439" t="s">
        <v>44</v>
      </c>
      <c r="H1439" t="s">
        <v>2620</v>
      </c>
      <c r="I1439" t="s">
        <v>15</v>
      </c>
      <c r="J1439">
        <f t="shared" si="220"/>
        <v>0</v>
      </c>
      <c r="K1439">
        <f t="shared" si="221"/>
        <v>0</v>
      </c>
      <c r="L1439">
        <f t="shared" si="222"/>
        <v>0</v>
      </c>
      <c r="M1439">
        <f t="shared" si="223"/>
        <v>0</v>
      </c>
      <c r="N1439">
        <f t="shared" si="224"/>
        <v>0</v>
      </c>
      <c r="O1439">
        <f t="shared" si="225"/>
        <v>0</v>
      </c>
      <c r="P1439">
        <f t="shared" si="226"/>
        <v>0</v>
      </c>
      <c r="Q1439">
        <f t="shared" si="227"/>
        <v>0</v>
      </c>
      <c r="R1439">
        <f t="shared" si="228"/>
        <v>1</v>
      </c>
      <c r="S1439">
        <f t="shared" si="229"/>
        <v>0</v>
      </c>
    </row>
    <row r="1440" spans="1:19" x14ac:dyDescent="0.3">
      <c r="A1440" t="s">
        <v>2258</v>
      </c>
      <c r="B1440" t="s">
        <v>509</v>
      </c>
      <c r="C1440" s="1">
        <v>19241</v>
      </c>
      <c r="D1440" s="6">
        <v>19729474168</v>
      </c>
      <c r="E1440" t="s">
        <v>31</v>
      </c>
      <c r="F1440" t="s">
        <v>617</v>
      </c>
      <c r="G1440" t="s">
        <v>63</v>
      </c>
      <c r="H1440" t="s">
        <v>899</v>
      </c>
      <c r="I1440" t="s">
        <v>22</v>
      </c>
      <c r="J1440">
        <f t="shared" si="220"/>
        <v>0</v>
      </c>
      <c r="K1440">
        <f t="shared" si="221"/>
        <v>0</v>
      </c>
      <c r="L1440">
        <f t="shared" si="222"/>
        <v>0</v>
      </c>
      <c r="M1440">
        <f t="shared" si="223"/>
        <v>0</v>
      </c>
      <c r="N1440">
        <f t="shared" si="224"/>
        <v>0</v>
      </c>
      <c r="O1440">
        <f t="shared" si="225"/>
        <v>0</v>
      </c>
      <c r="P1440">
        <f t="shared" si="226"/>
        <v>0</v>
      </c>
      <c r="Q1440">
        <f t="shared" si="227"/>
        <v>0</v>
      </c>
      <c r="R1440">
        <f t="shared" si="228"/>
        <v>0</v>
      </c>
      <c r="S1440">
        <f t="shared" si="229"/>
        <v>0</v>
      </c>
    </row>
    <row r="1441" spans="1:19" x14ac:dyDescent="0.3">
      <c r="A1441" t="s">
        <v>2621</v>
      </c>
      <c r="B1441" t="s">
        <v>1202</v>
      </c>
      <c r="C1441" s="1">
        <v>25383</v>
      </c>
      <c r="D1441" s="6">
        <v>2988403833</v>
      </c>
      <c r="E1441" t="s">
        <v>86</v>
      </c>
      <c r="F1441" t="s">
        <v>87</v>
      </c>
      <c r="G1441" t="s">
        <v>27</v>
      </c>
      <c r="H1441" t="s">
        <v>284</v>
      </c>
      <c r="I1441" t="s">
        <v>15</v>
      </c>
      <c r="J1441">
        <f t="shared" si="220"/>
        <v>0</v>
      </c>
      <c r="K1441">
        <f t="shared" si="221"/>
        <v>0</v>
      </c>
      <c r="L1441">
        <f t="shared" si="222"/>
        <v>0</v>
      </c>
      <c r="M1441">
        <f t="shared" si="223"/>
        <v>0</v>
      </c>
      <c r="N1441">
        <f t="shared" si="224"/>
        <v>0</v>
      </c>
      <c r="O1441">
        <f t="shared" si="225"/>
        <v>0</v>
      </c>
      <c r="P1441">
        <f t="shared" si="226"/>
        <v>1</v>
      </c>
      <c r="Q1441">
        <f t="shared" si="227"/>
        <v>0</v>
      </c>
      <c r="R1441">
        <f t="shared" si="228"/>
        <v>0</v>
      </c>
      <c r="S1441">
        <f t="shared" si="229"/>
        <v>0</v>
      </c>
    </row>
    <row r="1442" spans="1:19" x14ac:dyDescent="0.3">
      <c r="A1442" t="s">
        <v>1934</v>
      </c>
      <c r="B1442" t="s">
        <v>1280</v>
      </c>
      <c r="C1442" s="1">
        <v>8557</v>
      </c>
      <c r="D1442" s="6">
        <v>19729229135</v>
      </c>
      <c r="E1442" t="s">
        <v>36</v>
      </c>
      <c r="F1442" t="s">
        <v>37</v>
      </c>
      <c r="G1442" t="s">
        <v>63</v>
      </c>
      <c r="H1442" t="s">
        <v>382</v>
      </c>
      <c r="I1442" t="s">
        <v>39</v>
      </c>
      <c r="J1442">
        <f t="shared" si="220"/>
        <v>0</v>
      </c>
      <c r="K1442">
        <f t="shared" si="221"/>
        <v>0</v>
      </c>
      <c r="L1442">
        <f t="shared" si="222"/>
        <v>0</v>
      </c>
      <c r="M1442">
        <f t="shared" si="223"/>
        <v>0</v>
      </c>
      <c r="N1442">
        <f t="shared" si="224"/>
        <v>0</v>
      </c>
      <c r="O1442">
        <f t="shared" si="225"/>
        <v>0</v>
      </c>
      <c r="P1442">
        <f t="shared" si="226"/>
        <v>0</v>
      </c>
      <c r="Q1442">
        <f t="shared" si="227"/>
        <v>1</v>
      </c>
      <c r="R1442">
        <f t="shared" si="228"/>
        <v>0</v>
      </c>
      <c r="S1442">
        <f t="shared" si="229"/>
        <v>0</v>
      </c>
    </row>
    <row r="1443" spans="1:19" x14ac:dyDescent="0.3">
      <c r="A1443" t="s">
        <v>2622</v>
      </c>
      <c r="B1443" t="s">
        <v>1283</v>
      </c>
      <c r="C1443" s="1">
        <v>9686</v>
      </c>
      <c r="D1443" s="6">
        <v>19411041128</v>
      </c>
      <c r="E1443" t="s">
        <v>154</v>
      </c>
      <c r="F1443" t="s">
        <v>1453</v>
      </c>
      <c r="G1443" t="s">
        <v>27</v>
      </c>
      <c r="H1443" t="s">
        <v>937</v>
      </c>
      <c r="I1443" t="s">
        <v>15</v>
      </c>
      <c r="J1443">
        <f t="shared" si="220"/>
        <v>0</v>
      </c>
      <c r="K1443">
        <f t="shared" si="221"/>
        <v>0</v>
      </c>
      <c r="L1443">
        <f t="shared" si="222"/>
        <v>1</v>
      </c>
      <c r="M1443">
        <f t="shared" si="223"/>
        <v>0</v>
      </c>
      <c r="N1443">
        <f t="shared" si="224"/>
        <v>0</v>
      </c>
      <c r="O1443">
        <f t="shared" si="225"/>
        <v>0</v>
      </c>
      <c r="P1443">
        <f t="shared" si="226"/>
        <v>0</v>
      </c>
      <c r="Q1443">
        <f t="shared" si="227"/>
        <v>0</v>
      </c>
      <c r="R1443">
        <f t="shared" si="228"/>
        <v>0</v>
      </c>
      <c r="S1443">
        <f t="shared" si="229"/>
        <v>0</v>
      </c>
    </row>
    <row r="1444" spans="1:19" x14ac:dyDescent="0.3">
      <c r="A1444" t="s">
        <v>2623</v>
      </c>
      <c r="B1444" t="s">
        <v>1217</v>
      </c>
      <c r="C1444" s="1">
        <v>14676</v>
      </c>
      <c r="D1444" s="6">
        <v>24073062142</v>
      </c>
      <c r="E1444" t="s">
        <v>57</v>
      </c>
      <c r="F1444" t="s">
        <v>459</v>
      </c>
      <c r="G1444" t="s">
        <v>63</v>
      </c>
      <c r="H1444" t="s">
        <v>2624</v>
      </c>
      <c r="I1444" t="s">
        <v>15</v>
      </c>
      <c r="J1444">
        <f t="shared" si="220"/>
        <v>0</v>
      </c>
      <c r="K1444">
        <f t="shared" si="221"/>
        <v>0</v>
      </c>
      <c r="L1444">
        <f t="shared" si="222"/>
        <v>1</v>
      </c>
      <c r="M1444">
        <f t="shared" si="223"/>
        <v>0</v>
      </c>
      <c r="N1444">
        <f t="shared" si="224"/>
        <v>0</v>
      </c>
      <c r="O1444">
        <f t="shared" si="225"/>
        <v>0</v>
      </c>
      <c r="P1444">
        <f t="shared" si="226"/>
        <v>0</v>
      </c>
      <c r="Q1444">
        <f t="shared" si="227"/>
        <v>0</v>
      </c>
      <c r="R1444">
        <f t="shared" si="228"/>
        <v>0</v>
      </c>
      <c r="S1444">
        <f t="shared" si="229"/>
        <v>0</v>
      </c>
    </row>
    <row r="1445" spans="1:19" x14ac:dyDescent="0.3">
      <c r="A1445" t="s">
        <v>2625</v>
      </c>
      <c r="B1445" t="s">
        <v>2626</v>
      </c>
      <c r="C1445" s="1">
        <v>27557</v>
      </c>
      <c r="D1445" s="6">
        <v>20574638168</v>
      </c>
      <c r="E1445" t="s">
        <v>91</v>
      </c>
      <c r="F1445" t="s">
        <v>256</v>
      </c>
      <c r="G1445" t="s">
        <v>63</v>
      </c>
      <c r="H1445" t="s">
        <v>1692</v>
      </c>
      <c r="I1445" t="s">
        <v>15</v>
      </c>
      <c r="J1445">
        <f t="shared" si="220"/>
        <v>0</v>
      </c>
      <c r="K1445">
        <f t="shared" si="221"/>
        <v>0</v>
      </c>
      <c r="L1445">
        <f t="shared" si="222"/>
        <v>0</v>
      </c>
      <c r="M1445">
        <f t="shared" si="223"/>
        <v>0</v>
      </c>
      <c r="N1445">
        <f t="shared" si="224"/>
        <v>1</v>
      </c>
      <c r="O1445">
        <f t="shared" si="225"/>
        <v>0</v>
      </c>
      <c r="P1445">
        <f t="shared" si="226"/>
        <v>0</v>
      </c>
      <c r="Q1445">
        <f t="shared" si="227"/>
        <v>0</v>
      </c>
      <c r="R1445">
        <f t="shared" si="228"/>
        <v>0</v>
      </c>
      <c r="S1445">
        <f t="shared" si="229"/>
        <v>0</v>
      </c>
    </row>
    <row r="1446" spans="1:19" x14ac:dyDescent="0.3">
      <c r="A1446" t="s">
        <v>2627</v>
      </c>
      <c r="B1446" t="s">
        <v>1823</v>
      </c>
      <c r="C1446" s="1">
        <v>12559</v>
      </c>
      <c r="D1446" s="6">
        <v>21523338182</v>
      </c>
      <c r="E1446" t="s">
        <v>91</v>
      </c>
      <c r="F1446" t="s">
        <v>91</v>
      </c>
      <c r="G1446" t="s">
        <v>27</v>
      </c>
      <c r="H1446" t="s">
        <v>588</v>
      </c>
      <c r="I1446" t="s">
        <v>15</v>
      </c>
      <c r="J1446">
        <f t="shared" si="220"/>
        <v>0</v>
      </c>
      <c r="K1446">
        <f t="shared" si="221"/>
        <v>0</v>
      </c>
      <c r="L1446">
        <f t="shared" si="222"/>
        <v>0</v>
      </c>
      <c r="M1446">
        <f t="shared" si="223"/>
        <v>0</v>
      </c>
      <c r="N1446">
        <f t="shared" si="224"/>
        <v>1</v>
      </c>
      <c r="O1446">
        <f t="shared" si="225"/>
        <v>0</v>
      </c>
      <c r="P1446">
        <f t="shared" si="226"/>
        <v>0</v>
      </c>
      <c r="Q1446">
        <f t="shared" si="227"/>
        <v>0</v>
      </c>
      <c r="R1446">
        <f t="shared" si="228"/>
        <v>0</v>
      </c>
      <c r="S1446">
        <f t="shared" si="229"/>
        <v>0</v>
      </c>
    </row>
    <row r="1447" spans="1:19" x14ac:dyDescent="0.3">
      <c r="A1447" t="s">
        <v>1593</v>
      </c>
      <c r="B1447" t="s">
        <v>1374</v>
      </c>
      <c r="C1447" s="1">
        <v>8819</v>
      </c>
      <c r="D1447" s="6">
        <v>2219668149</v>
      </c>
      <c r="E1447" t="s">
        <v>18</v>
      </c>
      <c r="F1447" t="s">
        <v>1641</v>
      </c>
      <c r="G1447" t="s">
        <v>20</v>
      </c>
      <c r="H1447" t="s">
        <v>2628</v>
      </c>
      <c r="I1447" t="s">
        <v>22</v>
      </c>
      <c r="J1447">
        <f t="shared" si="220"/>
        <v>0</v>
      </c>
      <c r="K1447">
        <f t="shared" si="221"/>
        <v>0</v>
      </c>
      <c r="L1447">
        <f t="shared" si="222"/>
        <v>0</v>
      </c>
      <c r="M1447">
        <f t="shared" si="223"/>
        <v>0</v>
      </c>
      <c r="N1447">
        <f t="shared" si="224"/>
        <v>0</v>
      </c>
      <c r="O1447">
        <f t="shared" si="225"/>
        <v>0</v>
      </c>
      <c r="P1447">
        <f t="shared" si="226"/>
        <v>0</v>
      </c>
      <c r="Q1447">
        <f t="shared" si="227"/>
        <v>0</v>
      </c>
      <c r="R1447">
        <f t="shared" si="228"/>
        <v>0</v>
      </c>
      <c r="S1447">
        <f t="shared" si="229"/>
        <v>0</v>
      </c>
    </row>
    <row r="1448" spans="1:19" x14ac:dyDescent="0.3">
      <c r="A1448" t="s">
        <v>2588</v>
      </c>
      <c r="B1448" t="s">
        <v>419</v>
      </c>
      <c r="C1448" s="1">
        <v>22376</v>
      </c>
      <c r="D1448" s="6">
        <v>20203195152</v>
      </c>
      <c r="E1448" t="s">
        <v>52</v>
      </c>
      <c r="F1448" t="s">
        <v>102</v>
      </c>
      <c r="G1448" t="s">
        <v>63</v>
      </c>
      <c r="H1448" t="s">
        <v>2244</v>
      </c>
      <c r="I1448" t="s">
        <v>39</v>
      </c>
      <c r="J1448">
        <f t="shared" si="220"/>
        <v>0</v>
      </c>
      <c r="K1448">
        <f t="shared" si="221"/>
        <v>0</v>
      </c>
      <c r="L1448">
        <f t="shared" si="222"/>
        <v>0</v>
      </c>
      <c r="M1448">
        <f t="shared" si="223"/>
        <v>0</v>
      </c>
      <c r="N1448">
        <f t="shared" si="224"/>
        <v>0</v>
      </c>
      <c r="O1448">
        <f t="shared" si="225"/>
        <v>1</v>
      </c>
      <c r="P1448">
        <f t="shared" si="226"/>
        <v>0</v>
      </c>
      <c r="Q1448">
        <f t="shared" si="227"/>
        <v>0</v>
      </c>
      <c r="R1448">
        <f t="shared" si="228"/>
        <v>0</v>
      </c>
      <c r="S1448">
        <f t="shared" si="229"/>
        <v>0</v>
      </c>
    </row>
    <row r="1449" spans="1:19" x14ac:dyDescent="0.3">
      <c r="A1449" t="s">
        <v>2629</v>
      </c>
      <c r="B1449" t="s">
        <v>1731</v>
      </c>
      <c r="C1449" s="1">
        <v>27562</v>
      </c>
      <c r="D1449" s="6">
        <v>27456401175</v>
      </c>
      <c r="E1449" t="s">
        <v>52</v>
      </c>
      <c r="F1449" t="s">
        <v>52</v>
      </c>
      <c r="G1449" t="s">
        <v>13</v>
      </c>
      <c r="H1449" t="s">
        <v>1943</v>
      </c>
      <c r="I1449" t="s">
        <v>39</v>
      </c>
      <c r="J1449">
        <f t="shared" si="220"/>
        <v>0</v>
      </c>
      <c r="K1449">
        <f t="shared" si="221"/>
        <v>0</v>
      </c>
      <c r="L1449">
        <f t="shared" si="222"/>
        <v>0</v>
      </c>
      <c r="M1449">
        <f t="shared" si="223"/>
        <v>0</v>
      </c>
      <c r="N1449">
        <f t="shared" si="224"/>
        <v>0</v>
      </c>
      <c r="O1449">
        <f t="shared" si="225"/>
        <v>1</v>
      </c>
      <c r="P1449">
        <f t="shared" si="226"/>
        <v>0</v>
      </c>
      <c r="Q1449">
        <f t="shared" si="227"/>
        <v>0</v>
      </c>
      <c r="R1449">
        <f t="shared" si="228"/>
        <v>0</v>
      </c>
      <c r="S1449">
        <f t="shared" si="229"/>
        <v>0</v>
      </c>
    </row>
    <row r="1450" spans="1:19" x14ac:dyDescent="0.3">
      <c r="A1450" t="s">
        <v>2287</v>
      </c>
      <c r="B1450" t="s">
        <v>2630</v>
      </c>
      <c r="C1450" s="1">
        <v>33984</v>
      </c>
      <c r="D1450" s="6">
        <v>2046490053</v>
      </c>
      <c r="E1450" t="s">
        <v>193</v>
      </c>
      <c r="F1450" t="s">
        <v>194</v>
      </c>
      <c r="G1450" t="s">
        <v>27</v>
      </c>
      <c r="H1450" t="s">
        <v>2631</v>
      </c>
      <c r="I1450" t="s">
        <v>15</v>
      </c>
      <c r="J1450">
        <f t="shared" si="220"/>
        <v>0</v>
      </c>
      <c r="K1450">
        <f t="shared" si="221"/>
        <v>0</v>
      </c>
      <c r="L1450">
        <f t="shared" si="222"/>
        <v>0</v>
      </c>
      <c r="M1450">
        <f t="shared" si="223"/>
        <v>0</v>
      </c>
      <c r="N1450">
        <f t="shared" si="224"/>
        <v>0</v>
      </c>
      <c r="O1450">
        <f t="shared" si="225"/>
        <v>0</v>
      </c>
      <c r="P1450">
        <f t="shared" si="226"/>
        <v>0</v>
      </c>
      <c r="Q1450">
        <f t="shared" si="227"/>
        <v>0</v>
      </c>
      <c r="R1450">
        <f t="shared" si="228"/>
        <v>1</v>
      </c>
      <c r="S1450">
        <f t="shared" si="229"/>
        <v>0</v>
      </c>
    </row>
    <row r="1451" spans="1:19" x14ac:dyDescent="0.3">
      <c r="A1451" t="s">
        <v>2632</v>
      </c>
      <c r="B1451" t="s">
        <v>2633</v>
      </c>
      <c r="C1451" s="1">
        <v>28914</v>
      </c>
      <c r="D1451" s="6">
        <v>24379290124</v>
      </c>
      <c r="E1451" t="s">
        <v>110</v>
      </c>
      <c r="F1451" t="s">
        <v>490</v>
      </c>
      <c r="G1451" t="s">
        <v>44</v>
      </c>
      <c r="H1451" t="s">
        <v>2634</v>
      </c>
      <c r="I1451" t="s">
        <v>22</v>
      </c>
      <c r="J1451">
        <f t="shared" si="220"/>
        <v>0</v>
      </c>
      <c r="K1451">
        <f t="shared" si="221"/>
        <v>0</v>
      </c>
      <c r="L1451">
        <f t="shared" si="222"/>
        <v>0</v>
      </c>
      <c r="M1451">
        <f t="shared" si="223"/>
        <v>0</v>
      </c>
      <c r="N1451">
        <f t="shared" si="224"/>
        <v>0</v>
      </c>
      <c r="O1451">
        <f t="shared" si="225"/>
        <v>0</v>
      </c>
      <c r="P1451">
        <f t="shared" si="226"/>
        <v>0</v>
      </c>
      <c r="Q1451">
        <f t="shared" si="227"/>
        <v>0</v>
      </c>
      <c r="R1451">
        <f t="shared" si="228"/>
        <v>0</v>
      </c>
      <c r="S1451">
        <f t="shared" si="229"/>
        <v>0</v>
      </c>
    </row>
    <row r="1452" spans="1:19" x14ac:dyDescent="0.3">
      <c r="A1452" t="s">
        <v>2635</v>
      </c>
      <c r="B1452" t="s">
        <v>1034</v>
      </c>
      <c r="C1452" s="1">
        <v>23607</v>
      </c>
      <c r="D1452" s="6">
        <v>2001232186</v>
      </c>
      <c r="E1452" t="s">
        <v>25</v>
      </c>
      <c r="F1452" t="s">
        <v>67</v>
      </c>
      <c r="G1452" t="s">
        <v>13</v>
      </c>
      <c r="H1452" t="s">
        <v>340</v>
      </c>
      <c r="I1452" t="s">
        <v>22</v>
      </c>
      <c r="J1452">
        <f t="shared" si="220"/>
        <v>0</v>
      </c>
      <c r="K1452">
        <f t="shared" si="221"/>
        <v>0</v>
      </c>
      <c r="L1452">
        <f t="shared" si="222"/>
        <v>0</v>
      </c>
      <c r="M1452">
        <f t="shared" si="223"/>
        <v>0</v>
      </c>
      <c r="N1452">
        <f t="shared" si="224"/>
        <v>0</v>
      </c>
      <c r="O1452">
        <f t="shared" si="225"/>
        <v>0</v>
      </c>
      <c r="P1452">
        <f t="shared" si="226"/>
        <v>0</v>
      </c>
      <c r="Q1452">
        <f t="shared" si="227"/>
        <v>0</v>
      </c>
      <c r="R1452">
        <f t="shared" si="228"/>
        <v>0</v>
      </c>
      <c r="S1452">
        <f t="shared" si="229"/>
        <v>0</v>
      </c>
    </row>
    <row r="1453" spans="1:19" x14ac:dyDescent="0.3">
      <c r="A1453" t="s">
        <v>2636</v>
      </c>
      <c r="B1453" t="s">
        <v>2229</v>
      </c>
      <c r="C1453" s="1">
        <v>22432</v>
      </c>
      <c r="D1453" s="6">
        <v>261208401810</v>
      </c>
      <c r="E1453" t="s">
        <v>140</v>
      </c>
      <c r="F1453" t="s">
        <v>346</v>
      </c>
      <c r="G1453" t="s">
        <v>63</v>
      </c>
      <c r="H1453" t="s">
        <v>2362</v>
      </c>
      <c r="I1453" t="s">
        <v>39</v>
      </c>
      <c r="J1453">
        <f t="shared" si="220"/>
        <v>0</v>
      </c>
      <c r="K1453">
        <f t="shared" si="221"/>
        <v>1</v>
      </c>
      <c r="L1453">
        <f t="shared" si="222"/>
        <v>0</v>
      </c>
      <c r="M1453">
        <f t="shared" si="223"/>
        <v>0</v>
      </c>
      <c r="N1453">
        <f t="shared" si="224"/>
        <v>0</v>
      </c>
      <c r="O1453">
        <f t="shared" si="225"/>
        <v>0</v>
      </c>
      <c r="P1453">
        <f t="shared" si="226"/>
        <v>0</v>
      </c>
      <c r="Q1453">
        <f t="shared" si="227"/>
        <v>0</v>
      </c>
      <c r="R1453">
        <f t="shared" si="228"/>
        <v>0</v>
      </c>
      <c r="S1453">
        <f t="shared" si="229"/>
        <v>0</v>
      </c>
    </row>
    <row r="1454" spans="1:19" x14ac:dyDescent="0.3">
      <c r="A1454" t="s">
        <v>1276</v>
      </c>
      <c r="B1454" t="s">
        <v>423</v>
      </c>
      <c r="C1454" s="1">
        <v>19917</v>
      </c>
      <c r="D1454" s="6">
        <v>1941906547</v>
      </c>
      <c r="E1454" t="s">
        <v>328</v>
      </c>
      <c r="F1454" t="s">
        <v>515</v>
      </c>
      <c r="G1454" t="s">
        <v>27</v>
      </c>
      <c r="H1454" t="s">
        <v>491</v>
      </c>
      <c r="I1454" t="s">
        <v>39</v>
      </c>
      <c r="J1454">
        <f t="shared" si="220"/>
        <v>0</v>
      </c>
      <c r="K1454">
        <f t="shared" si="221"/>
        <v>0</v>
      </c>
      <c r="L1454">
        <f t="shared" si="222"/>
        <v>0</v>
      </c>
      <c r="M1454">
        <f t="shared" si="223"/>
        <v>0</v>
      </c>
      <c r="N1454">
        <f t="shared" si="224"/>
        <v>0</v>
      </c>
      <c r="O1454">
        <f t="shared" si="225"/>
        <v>0</v>
      </c>
      <c r="P1454">
        <f t="shared" si="226"/>
        <v>0</v>
      </c>
      <c r="Q1454">
        <f t="shared" si="227"/>
        <v>0</v>
      </c>
      <c r="R1454">
        <f t="shared" si="228"/>
        <v>0</v>
      </c>
      <c r="S1454">
        <f t="shared" si="229"/>
        <v>1</v>
      </c>
    </row>
    <row r="1455" spans="1:19" x14ac:dyDescent="0.3">
      <c r="A1455" t="s">
        <v>2637</v>
      </c>
      <c r="B1455" t="s">
        <v>2324</v>
      </c>
      <c r="C1455" s="1">
        <v>33978</v>
      </c>
      <c r="D1455" s="6">
        <v>2633313246</v>
      </c>
      <c r="E1455" t="s">
        <v>57</v>
      </c>
      <c r="F1455" t="s">
        <v>1343</v>
      </c>
      <c r="G1455" t="s">
        <v>20</v>
      </c>
      <c r="H1455" t="s">
        <v>2638</v>
      </c>
      <c r="I1455" t="s">
        <v>22</v>
      </c>
      <c r="J1455">
        <f t="shared" si="220"/>
        <v>0</v>
      </c>
      <c r="K1455">
        <f t="shared" si="221"/>
        <v>0</v>
      </c>
      <c r="L1455">
        <f t="shared" si="222"/>
        <v>0</v>
      </c>
      <c r="M1455">
        <f t="shared" si="223"/>
        <v>0</v>
      </c>
      <c r="N1455">
        <f t="shared" si="224"/>
        <v>0</v>
      </c>
      <c r="O1455">
        <f t="shared" si="225"/>
        <v>0</v>
      </c>
      <c r="P1455">
        <f t="shared" si="226"/>
        <v>0</v>
      </c>
      <c r="Q1455">
        <f t="shared" si="227"/>
        <v>0</v>
      </c>
      <c r="R1455">
        <f t="shared" si="228"/>
        <v>0</v>
      </c>
      <c r="S1455">
        <f t="shared" si="229"/>
        <v>0</v>
      </c>
    </row>
    <row r="1456" spans="1:19" x14ac:dyDescent="0.3">
      <c r="A1456" t="s">
        <v>2639</v>
      </c>
      <c r="B1456" t="s">
        <v>2152</v>
      </c>
      <c r="C1456" s="1">
        <v>12488</v>
      </c>
      <c r="D1456" s="6">
        <v>20646296114</v>
      </c>
      <c r="E1456" t="s">
        <v>52</v>
      </c>
      <c r="F1456" t="s">
        <v>366</v>
      </c>
      <c r="G1456" t="s">
        <v>44</v>
      </c>
      <c r="H1456" t="s">
        <v>1234</v>
      </c>
      <c r="I1456" t="s">
        <v>22</v>
      </c>
      <c r="J1456">
        <f t="shared" si="220"/>
        <v>0</v>
      </c>
      <c r="K1456">
        <f t="shared" si="221"/>
        <v>0</v>
      </c>
      <c r="L1456">
        <f t="shared" si="222"/>
        <v>0</v>
      </c>
      <c r="M1456">
        <f t="shared" si="223"/>
        <v>0</v>
      </c>
      <c r="N1456">
        <f t="shared" si="224"/>
        <v>0</v>
      </c>
      <c r="O1456">
        <f t="shared" si="225"/>
        <v>0</v>
      </c>
      <c r="P1456">
        <f t="shared" si="226"/>
        <v>0</v>
      </c>
      <c r="Q1456">
        <f t="shared" si="227"/>
        <v>0</v>
      </c>
      <c r="R1456">
        <f t="shared" si="228"/>
        <v>0</v>
      </c>
      <c r="S1456">
        <f t="shared" si="229"/>
        <v>0</v>
      </c>
    </row>
    <row r="1457" spans="1:19" x14ac:dyDescent="0.3">
      <c r="A1457" t="s">
        <v>2640</v>
      </c>
      <c r="B1457" t="s">
        <v>1420</v>
      </c>
      <c r="C1457" s="1">
        <v>15409</v>
      </c>
      <c r="D1457" s="6">
        <v>19577936206</v>
      </c>
      <c r="E1457" t="s">
        <v>71</v>
      </c>
      <c r="F1457" t="s">
        <v>1624</v>
      </c>
      <c r="G1457" t="s">
        <v>44</v>
      </c>
      <c r="H1457" t="s">
        <v>190</v>
      </c>
      <c r="I1457" t="s">
        <v>22</v>
      </c>
      <c r="J1457">
        <f t="shared" si="220"/>
        <v>0</v>
      </c>
      <c r="K1457">
        <f t="shared" si="221"/>
        <v>0</v>
      </c>
      <c r="L1457">
        <f t="shared" si="222"/>
        <v>0</v>
      </c>
      <c r="M1457">
        <f t="shared" si="223"/>
        <v>0</v>
      </c>
      <c r="N1457">
        <f t="shared" si="224"/>
        <v>0</v>
      </c>
      <c r="O1457">
        <f t="shared" si="225"/>
        <v>0</v>
      </c>
      <c r="P1457">
        <f t="shared" si="226"/>
        <v>0</v>
      </c>
      <c r="Q1457">
        <f t="shared" si="227"/>
        <v>0</v>
      </c>
      <c r="R1457">
        <f t="shared" si="228"/>
        <v>0</v>
      </c>
      <c r="S1457">
        <f t="shared" si="229"/>
        <v>0</v>
      </c>
    </row>
    <row r="1458" spans="1:19" x14ac:dyDescent="0.3">
      <c r="A1458" t="s">
        <v>1401</v>
      </c>
      <c r="B1458" t="s">
        <v>1518</v>
      </c>
      <c r="C1458" s="1">
        <v>20062</v>
      </c>
      <c r="D1458" s="6">
        <v>193258082210</v>
      </c>
      <c r="E1458" t="s">
        <v>11</v>
      </c>
      <c r="F1458" t="s">
        <v>607</v>
      </c>
      <c r="G1458" t="s">
        <v>63</v>
      </c>
      <c r="H1458" t="s">
        <v>1906</v>
      </c>
      <c r="I1458" t="s">
        <v>15</v>
      </c>
      <c r="J1458">
        <f t="shared" si="220"/>
        <v>1</v>
      </c>
      <c r="K1458">
        <f t="shared" si="221"/>
        <v>0</v>
      </c>
      <c r="L1458">
        <f t="shared" si="222"/>
        <v>0</v>
      </c>
      <c r="M1458">
        <f t="shared" si="223"/>
        <v>0</v>
      </c>
      <c r="N1458">
        <f t="shared" si="224"/>
        <v>0</v>
      </c>
      <c r="O1458">
        <f t="shared" si="225"/>
        <v>0</v>
      </c>
      <c r="P1458">
        <f t="shared" si="226"/>
        <v>0</v>
      </c>
      <c r="Q1458">
        <f t="shared" si="227"/>
        <v>0</v>
      </c>
      <c r="R1458">
        <f t="shared" si="228"/>
        <v>0</v>
      </c>
      <c r="S1458">
        <f t="shared" si="229"/>
        <v>0</v>
      </c>
    </row>
    <row r="1459" spans="1:19" x14ac:dyDescent="0.3">
      <c r="A1459" t="s">
        <v>2641</v>
      </c>
      <c r="B1459" t="s">
        <v>1302</v>
      </c>
      <c r="C1459" s="1">
        <v>25635</v>
      </c>
      <c r="D1459" s="6">
        <v>290325901210</v>
      </c>
      <c r="E1459" t="s">
        <v>42</v>
      </c>
      <c r="F1459" t="s">
        <v>1055</v>
      </c>
      <c r="G1459" t="s">
        <v>44</v>
      </c>
      <c r="H1459" t="s">
        <v>1528</v>
      </c>
      <c r="I1459" t="s">
        <v>15</v>
      </c>
      <c r="J1459">
        <f t="shared" si="220"/>
        <v>0</v>
      </c>
      <c r="K1459">
        <f t="shared" si="221"/>
        <v>0</v>
      </c>
      <c r="L1459">
        <f t="shared" si="222"/>
        <v>1</v>
      </c>
      <c r="M1459">
        <f t="shared" si="223"/>
        <v>0</v>
      </c>
      <c r="N1459">
        <f t="shared" si="224"/>
        <v>0</v>
      </c>
      <c r="O1459">
        <f t="shared" si="225"/>
        <v>0</v>
      </c>
      <c r="P1459">
        <f t="shared" si="226"/>
        <v>0</v>
      </c>
      <c r="Q1459">
        <f t="shared" si="227"/>
        <v>0</v>
      </c>
      <c r="R1459">
        <f t="shared" si="228"/>
        <v>0</v>
      </c>
      <c r="S1459">
        <f t="shared" si="229"/>
        <v>0</v>
      </c>
    </row>
    <row r="1460" spans="1:19" x14ac:dyDescent="0.3">
      <c r="A1460" t="s">
        <v>2642</v>
      </c>
      <c r="B1460" t="s">
        <v>1147</v>
      </c>
      <c r="C1460" s="1">
        <v>10139</v>
      </c>
      <c r="D1460" s="6">
        <v>21460531164</v>
      </c>
      <c r="E1460" t="s">
        <v>52</v>
      </c>
      <c r="F1460" t="s">
        <v>168</v>
      </c>
      <c r="G1460" t="s">
        <v>13</v>
      </c>
      <c r="H1460" t="s">
        <v>350</v>
      </c>
      <c r="I1460" t="s">
        <v>39</v>
      </c>
      <c r="J1460">
        <f t="shared" si="220"/>
        <v>0</v>
      </c>
      <c r="K1460">
        <f t="shared" si="221"/>
        <v>0</v>
      </c>
      <c r="L1460">
        <f t="shared" si="222"/>
        <v>0</v>
      </c>
      <c r="M1460">
        <f t="shared" si="223"/>
        <v>0</v>
      </c>
      <c r="N1460">
        <f t="shared" si="224"/>
        <v>0</v>
      </c>
      <c r="O1460">
        <f t="shared" si="225"/>
        <v>1</v>
      </c>
      <c r="P1460">
        <f t="shared" si="226"/>
        <v>0</v>
      </c>
      <c r="Q1460">
        <f t="shared" si="227"/>
        <v>0</v>
      </c>
      <c r="R1460">
        <f t="shared" si="228"/>
        <v>0</v>
      </c>
      <c r="S1460">
        <f t="shared" si="229"/>
        <v>0</v>
      </c>
    </row>
    <row r="1461" spans="1:19" x14ac:dyDescent="0.3">
      <c r="A1461" t="s">
        <v>2643</v>
      </c>
      <c r="B1461" t="s">
        <v>303</v>
      </c>
      <c r="C1461" s="1">
        <v>35759</v>
      </c>
      <c r="D1461" s="6">
        <v>2058831548</v>
      </c>
      <c r="E1461" t="s">
        <v>25</v>
      </c>
      <c r="F1461" t="s">
        <v>76</v>
      </c>
      <c r="G1461" t="s">
        <v>63</v>
      </c>
      <c r="H1461" t="s">
        <v>2644</v>
      </c>
      <c r="I1461" t="s">
        <v>22</v>
      </c>
      <c r="J1461">
        <f t="shared" si="220"/>
        <v>0</v>
      </c>
      <c r="K1461">
        <f t="shared" si="221"/>
        <v>0</v>
      </c>
      <c r="L1461">
        <f t="shared" si="222"/>
        <v>0</v>
      </c>
      <c r="M1461">
        <f t="shared" si="223"/>
        <v>0</v>
      </c>
      <c r="N1461">
        <f t="shared" si="224"/>
        <v>0</v>
      </c>
      <c r="O1461">
        <f t="shared" si="225"/>
        <v>0</v>
      </c>
      <c r="P1461">
        <f t="shared" si="226"/>
        <v>0</v>
      </c>
      <c r="Q1461">
        <f t="shared" si="227"/>
        <v>0</v>
      </c>
      <c r="R1461">
        <f t="shared" si="228"/>
        <v>0</v>
      </c>
      <c r="S1461">
        <f t="shared" si="229"/>
        <v>0</v>
      </c>
    </row>
    <row r="1462" spans="1:19" x14ac:dyDescent="0.3">
      <c r="A1462" t="s">
        <v>1046</v>
      </c>
      <c r="B1462" t="s">
        <v>2099</v>
      </c>
      <c r="C1462" s="1">
        <v>36599</v>
      </c>
      <c r="D1462" s="6">
        <v>24850739213</v>
      </c>
      <c r="E1462" t="s">
        <v>91</v>
      </c>
      <c r="F1462" t="s">
        <v>91</v>
      </c>
      <c r="G1462" t="s">
        <v>44</v>
      </c>
      <c r="H1462" t="s">
        <v>1237</v>
      </c>
      <c r="I1462" t="s">
        <v>15</v>
      </c>
      <c r="J1462">
        <f t="shared" si="220"/>
        <v>0</v>
      </c>
      <c r="K1462">
        <f t="shared" si="221"/>
        <v>0</v>
      </c>
      <c r="L1462">
        <f t="shared" si="222"/>
        <v>0</v>
      </c>
      <c r="M1462">
        <f t="shared" si="223"/>
        <v>0</v>
      </c>
      <c r="N1462">
        <f t="shared" si="224"/>
        <v>1</v>
      </c>
      <c r="O1462">
        <f t="shared" si="225"/>
        <v>0</v>
      </c>
      <c r="P1462">
        <f t="shared" si="226"/>
        <v>0</v>
      </c>
      <c r="Q1462">
        <f t="shared" si="227"/>
        <v>0</v>
      </c>
      <c r="R1462">
        <f t="shared" si="228"/>
        <v>0</v>
      </c>
      <c r="S1462">
        <f t="shared" si="229"/>
        <v>0</v>
      </c>
    </row>
    <row r="1463" spans="1:19" x14ac:dyDescent="0.3">
      <c r="A1463" t="s">
        <v>1481</v>
      </c>
      <c r="B1463" t="s">
        <v>2281</v>
      </c>
      <c r="C1463" s="1">
        <v>9980</v>
      </c>
      <c r="D1463" s="6">
        <v>2479935751</v>
      </c>
      <c r="E1463" t="s">
        <v>110</v>
      </c>
      <c r="F1463" t="s">
        <v>201</v>
      </c>
      <c r="G1463" t="s">
        <v>44</v>
      </c>
      <c r="H1463" t="s">
        <v>1058</v>
      </c>
      <c r="I1463" t="s">
        <v>22</v>
      </c>
      <c r="J1463">
        <f t="shared" si="220"/>
        <v>0</v>
      </c>
      <c r="K1463">
        <f t="shared" si="221"/>
        <v>0</v>
      </c>
      <c r="L1463">
        <f t="shared" si="222"/>
        <v>0</v>
      </c>
      <c r="M1463">
        <f t="shared" si="223"/>
        <v>0</v>
      </c>
      <c r="N1463">
        <f t="shared" si="224"/>
        <v>0</v>
      </c>
      <c r="O1463">
        <f t="shared" si="225"/>
        <v>0</v>
      </c>
      <c r="P1463">
        <f t="shared" si="226"/>
        <v>0</v>
      </c>
      <c r="Q1463">
        <f t="shared" si="227"/>
        <v>0</v>
      </c>
      <c r="R1463">
        <f t="shared" si="228"/>
        <v>0</v>
      </c>
      <c r="S1463">
        <f t="shared" si="229"/>
        <v>0</v>
      </c>
    </row>
    <row r="1464" spans="1:19" x14ac:dyDescent="0.3">
      <c r="A1464" t="s">
        <v>2645</v>
      </c>
      <c r="B1464" t="s">
        <v>2099</v>
      </c>
      <c r="C1464" s="1">
        <v>25782</v>
      </c>
      <c r="D1464" s="6">
        <v>27993357173</v>
      </c>
      <c r="E1464" t="s">
        <v>149</v>
      </c>
      <c r="F1464" t="s">
        <v>673</v>
      </c>
      <c r="G1464" t="s">
        <v>44</v>
      </c>
      <c r="H1464" t="s">
        <v>500</v>
      </c>
      <c r="I1464" t="s">
        <v>15</v>
      </c>
      <c r="J1464">
        <f t="shared" si="220"/>
        <v>0</v>
      </c>
      <c r="K1464">
        <f t="shared" si="221"/>
        <v>0</v>
      </c>
      <c r="L1464">
        <f t="shared" si="222"/>
        <v>0</v>
      </c>
      <c r="M1464">
        <f t="shared" si="223"/>
        <v>0</v>
      </c>
      <c r="N1464">
        <f t="shared" si="224"/>
        <v>0</v>
      </c>
      <c r="O1464">
        <f t="shared" si="225"/>
        <v>0</v>
      </c>
      <c r="P1464">
        <f t="shared" si="226"/>
        <v>1</v>
      </c>
      <c r="Q1464">
        <f t="shared" si="227"/>
        <v>0</v>
      </c>
      <c r="R1464">
        <f t="shared" si="228"/>
        <v>0</v>
      </c>
      <c r="S1464">
        <f t="shared" si="229"/>
        <v>0</v>
      </c>
    </row>
    <row r="1465" spans="1:19" x14ac:dyDescent="0.3">
      <c r="A1465" t="s">
        <v>2187</v>
      </c>
      <c r="B1465" t="s">
        <v>749</v>
      </c>
      <c r="C1465" s="1">
        <v>28759</v>
      </c>
      <c r="D1465" s="6">
        <v>22404875129</v>
      </c>
      <c r="E1465" t="s">
        <v>328</v>
      </c>
      <c r="F1465" t="s">
        <v>420</v>
      </c>
      <c r="G1465" t="s">
        <v>44</v>
      </c>
      <c r="H1465" t="s">
        <v>1121</v>
      </c>
      <c r="I1465" t="s">
        <v>15</v>
      </c>
      <c r="J1465">
        <f t="shared" si="220"/>
        <v>0</v>
      </c>
      <c r="K1465">
        <f t="shared" si="221"/>
        <v>0</v>
      </c>
      <c r="L1465">
        <f t="shared" si="222"/>
        <v>0</v>
      </c>
      <c r="M1465">
        <f t="shared" si="223"/>
        <v>0</v>
      </c>
      <c r="N1465">
        <f t="shared" si="224"/>
        <v>0</v>
      </c>
      <c r="O1465">
        <f t="shared" si="225"/>
        <v>0</v>
      </c>
      <c r="P1465">
        <f t="shared" si="226"/>
        <v>0</v>
      </c>
      <c r="Q1465">
        <f t="shared" si="227"/>
        <v>0</v>
      </c>
      <c r="R1465">
        <f t="shared" si="228"/>
        <v>1</v>
      </c>
      <c r="S1465">
        <f t="shared" si="229"/>
        <v>0</v>
      </c>
    </row>
    <row r="1466" spans="1:19" x14ac:dyDescent="0.3">
      <c r="A1466" t="s">
        <v>2646</v>
      </c>
      <c r="B1466" t="s">
        <v>1770</v>
      </c>
      <c r="C1466" s="1">
        <v>14737</v>
      </c>
      <c r="D1466" s="6">
        <v>2191310985</v>
      </c>
      <c r="E1466" t="s">
        <v>91</v>
      </c>
      <c r="F1466" t="s">
        <v>92</v>
      </c>
      <c r="G1466" t="s">
        <v>63</v>
      </c>
      <c r="H1466" t="s">
        <v>1659</v>
      </c>
      <c r="I1466" t="s">
        <v>15</v>
      </c>
      <c r="J1466">
        <f t="shared" si="220"/>
        <v>0</v>
      </c>
      <c r="K1466">
        <f t="shared" si="221"/>
        <v>0</v>
      </c>
      <c r="L1466">
        <f t="shared" si="222"/>
        <v>0</v>
      </c>
      <c r="M1466">
        <f t="shared" si="223"/>
        <v>0</v>
      </c>
      <c r="N1466">
        <f t="shared" si="224"/>
        <v>1</v>
      </c>
      <c r="O1466">
        <f t="shared" si="225"/>
        <v>0</v>
      </c>
      <c r="P1466">
        <f t="shared" si="226"/>
        <v>0</v>
      </c>
      <c r="Q1466">
        <f t="shared" si="227"/>
        <v>0</v>
      </c>
      <c r="R1466">
        <f t="shared" si="228"/>
        <v>0</v>
      </c>
      <c r="S1466">
        <f t="shared" si="229"/>
        <v>0</v>
      </c>
    </row>
    <row r="1467" spans="1:19" x14ac:dyDescent="0.3">
      <c r="A1467" t="s">
        <v>2647</v>
      </c>
      <c r="B1467" t="s">
        <v>2648</v>
      </c>
      <c r="C1467" s="1">
        <v>27965</v>
      </c>
      <c r="D1467" s="6">
        <v>2503198592</v>
      </c>
      <c r="E1467" t="s">
        <v>52</v>
      </c>
      <c r="F1467" t="s">
        <v>102</v>
      </c>
      <c r="G1467" t="s">
        <v>27</v>
      </c>
      <c r="H1467" t="s">
        <v>434</v>
      </c>
      <c r="I1467" t="s">
        <v>39</v>
      </c>
      <c r="J1467">
        <f t="shared" si="220"/>
        <v>0</v>
      </c>
      <c r="K1467">
        <f t="shared" si="221"/>
        <v>0</v>
      </c>
      <c r="L1467">
        <f t="shared" si="222"/>
        <v>0</v>
      </c>
      <c r="M1467">
        <f t="shared" si="223"/>
        <v>0</v>
      </c>
      <c r="N1467">
        <f t="shared" si="224"/>
        <v>0</v>
      </c>
      <c r="O1467">
        <f t="shared" si="225"/>
        <v>1</v>
      </c>
      <c r="P1467">
        <f t="shared" si="226"/>
        <v>0</v>
      </c>
      <c r="Q1467">
        <f t="shared" si="227"/>
        <v>0</v>
      </c>
      <c r="R1467">
        <f t="shared" si="228"/>
        <v>0</v>
      </c>
      <c r="S1467">
        <f t="shared" si="229"/>
        <v>0</v>
      </c>
    </row>
    <row r="1468" spans="1:19" x14ac:dyDescent="0.3">
      <c r="A1468" t="s">
        <v>2649</v>
      </c>
      <c r="B1468" t="s">
        <v>2650</v>
      </c>
      <c r="C1468" s="1">
        <v>11183</v>
      </c>
      <c r="D1468" s="6">
        <v>27316280214</v>
      </c>
      <c r="E1468" t="s">
        <v>135</v>
      </c>
      <c r="F1468" t="s">
        <v>971</v>
      </c>
      <c r="G1468" t="s">
        <v>20</v>
      </c>
      <c r="H1468" t="s">
        <v>466</v>
      </c>
      <c r="I1468" t="s">
        <v>15</v>
      </c>
      <c r="J1468">
        <f t="shared" si="220"/>
        <v>0</v>
      </c>
      <c r="K1468">
        <f t="shared" si="221"/>
        <v>0</v>
      </c>
      <c r="L1468">
        <f t="shared" si="222"/>
        <v>0</v>
      </c>
      <c r="M1468">
        <f t="shared" si="223"/>
        <v>0</v>
      </c>
      <c r="N1468">
        <f t="shared" si="224"/>
        <v>1</v>
      </c>
      <c r="O1468">
        <f t="shared" si="225"/>
        <v>0</v>
      </c>
      <c r="P1468">
        <f t="shared" si="226"/>
        <v>0</v>
      </c>
      <c r="Q1468">
        <f t="shared" si="227"/>
        <v>0</v>
      </c>
      <c r="R1468">
        <f t="shared" si="228"/>
        <v>0</v>
      </c>
      <c r="S1468">
        <f t="shared" si="229"/>
        <v>0</v>
      </c>
    </row>
    <row r="1469" spans="1:19" x14ac:dyDescent="0.3">
      <c r="A1469" t="s">
        <v>2651</v>
      </c>
      <c r="B1469" t="s">
        <v>2652</v>
      </c>
      <c r="C1469" s="1">
        <v>27047</v>
      </c>
      <c r="D1469" s="6">
        <v>2020243389</v>
      </c>
      <c r="E1469" t="s">
        <v>149</v>
      </c>
      <c r="F1469" t="s">
        <v>150</v>
      </c>
      <c r="G1469" t="s">
        <v>13</v>
      </c>
      <c r="H1469" t="s">
        <v>2653</v>
      </c>
      <c r="I1469" t="s">
        <v>15</v>
      </c>
      <c r="J1469">
        <f t="shared" si="220"/>
        <v>0</v>
      </c>
      <c r="K1469">
        <f t="shared" si="221"/>
        <v>0</v>
      </c>
      <c r="L1469">
        <f t="shared" si="222"/>
        <v>0</v>
      </c>
      <c r="M1469">
        <f t="shared" si="223"/>
        <v>0</v>
      </c>
      <c r="N1469">
        <f t="shared" si="224"/>
        <v>0</v>
      </c>
      <c r="O1469">
        <f t="shared" si="225"/>
        <v>0</v>
      </c>
      <c r="P1469">
        <f t="shared" si="226"/>
        <v>1</v>
      </c>
      <c r="Q1469">
        <f t="shared" si="227"/>
        <v>0</v>
      </c>
      <c r="R1469">
        <f t="shared" si="228"/>
        <v>0</v>
      </c>
      <c r="S1469">
        <f t="shared" si="229"/>
        <v>0</v>
      </c>
    </row>
    <row r="1470" spans="1:19" x14ac:dyDescent="0.3">
      <c r="A1470" t="s">
        <v>2654</v>
      </c>
      <c r="B1470" t="s">
        <v>2655</v>
      </c>
      <c r="C1470" s="1">
        <v>27778</v>
      </c>
      <c r="D1470" s="6">
        <v>25819273104</v>
      </c>
      <c r="E1470" t="s">
        <v>154</v>
      </c>
      <c r="F1470" t="s">
        <v>178</v>
      </c>
      <c r="G1470" t="s">
        <v>20</v>
      </c>
      <c r="H1470" t="s">
        <v>2656</v>
      </c>
      <c r="I1470" t="s">
        <v>15</v>
      </c>
      <c r="J1470">
        <f t="shared" si="220"/>
        <v>0</v>
      </c>
      <c r="K1470">
        <f t="shared" si="221"/>
        <v>0</v>
      </c>
      <c r="L1470">
        <f t="shared" si="222"/>
        <v>1</v>
      </c>
      <c r="M1470">
        <f t="shared" si="223"/>
        <v>0</v>
      </c>
      <c r="N1470">
        <f t="shared" si="224"/>
        <v>0</v>
      </c>
      <c r="O1470">
        <f t="shared" si="225"/>
        <v>0</v>
      </c>
      <c r="P1470">
        <f t="shared" si="226"/>
        <v>0</v>
      </c>
      <c r="Q1470">
        <f t="shared" si="227"/>
        <v>0</v>
      </c>
      <c r="R1470">
        <f t="shared" si="228"/>
        <v>0</v>
      </c>
      <c r="S1470">
        <f t="shared" si="229"/>
        <v>0</v>
      </c>
    </row>
    <row r="1471" spans="1:19" x14ac:dyDescent="0.3">
      <c r="A1471" t="s">
        <v>2657</v>
      </c>
      <c r="B1471" t="s">
        <v>1019</v>
      </c>
      <c r="C1471" s="1">
        <v>37241</v>
      </c>
      <c r="D1471" s="6">
        <v>222837872110</v>
      </c>
      <c r="E1471" t="s">
        <v>11</v>
      </c>
      <c r="F1471" t="s">
        <v>594</v>
      </c>
      <c r="G1471" t="s">
        <v>44</v>
      </c>
      <c r="H1471" t="s">
        <v>2057</v>
      </c>
      <c r="I1471" t="s">
        <v>15</v>
      </c>
      <c r="J1471">
        <f t="shared" si="220"/>
        <v>1</v>
      </c>
      <c r="K1471">
        <f t="shared" si="221"/>
        <v>0</v>
      </c>
      <c r="L1471">
        <f t="shared" si="222"/>
        <v>0</v>
      </c>
      <c r="M1471">
        <f t="shared" si="223"/>
        <v>0</v>
      </c>
      <c r="N1471">
        <f t="shared" si="224"/>
        <v>0</v>
      </c>
      <c r="O1471">
        <f t="shared" si="225"/>
        <v>0</v>
      </c>
      <c r="P1471">
        <f t="shared" si="226"/>
        <v>0</v>
      </c>
      <c r="Q1471">
        <f t="shared" si="227"/>
        <v>0</v>
      </c>
      <c r="R1471">
        <f t="shared" si="228"/>
        <v>0</v>
      </c>
      <c r="S1471">
        <f t="shared" si="229"/>
        <v>0</v>
      </c>
    </row>
    <row r="1472" spans="1:19" x14ac:dyDescent="0.3">
      <c r="A1472" t="s">
        <v>232</v>
      </c>
      <c r="B1472" t="s">
        <v>890</v>
      </c>
      <c r="C1472" s="1">
        <v>37457</v>
      </c>
      <c r="D1472" s="6">
        <v>2533663553</v>
      </c>
      <c r="E1472" t="s">
        <v>52</v>
      </c>
      <c r="F1472" t="s">
        <v>366</v>
      </c>
      <c r="G1472" t="s">
        <v>20</v>
      </c>
      <c r="H1472" t="s">
        <v>424</v>
      </c>
      <c r="I1472" t="s">
        <v>15</v>
      </c>
      <c r="J1472">
        <f t="shared" si="220"/>
        <v>0</v>
      </c>
      <c r="K1472">
        <f t="shared" si="221"/>
        <v>0</v>
      </c>
      <c r="L1472">
        <f t="shared" si="222"/>
        <v>0</v>
      </c>
      <c r="M1472">
        <f t="shared" si="223"/>
        <v>0</v>
      </c>
      <c r="N1472">
        <f t="shared" si="224"/>
        <v>1</v>
      </c>
      <c r="O1472">
        <f t="shared" si="225"/>
        <v>0</v>
      </c>
      <c r="P1472">
        <f t="shared" si="226"/>
        <v>0</v>
      </c>
      <c r="Q1472">
        <f t="shared" si="227"/>
        <v>0</v>
      </c>
      <c r="R1472">
        <f t="shared" si="228"/>
        <v>0</v>
      </c>
      <c r="S1472">
        <f t="shared" si="229"/>
        <v>0</v>
      </c>
    </row>
    <row r="1473" spans="1:19" x14ac:dyDescent="0.3">
      <c r="A1473" t="s">
        <v>2658</v>
      </c>
      <c r="B1473" t="s">
        <v>2659</v>
      </c>
      <c r="C1473" s="1">
        <v>34013</v>
      </c>
      <c r="D1473" s="6">
        <v>22297216104</v>
      </c>
      <c r="E1473" t="s">
        <v>25</v>
      </c>
      <c r="F1473" t="s">
        <v>1910</v>
      </c>
      <c r="G1473" t="s">
        <v>20</v>
      </c>
      <c r="H1473" t="s">
        <v>485</v>
      </c>
      <c r="I1473" t="s">
        <v>22</v>
      </c>
      <c r="J1473">
        <f t="shared" si="220"/>
        <v>0</v>
      </c>
      <c r="K1473">
        <f t="shared" si="221"/>
        <v>0</v>
      </c>
      <c r="L1473">
        <f t="shared" si="222"/>
        <v>0</v>
      </c>
      <c r="M1473">
        <f t="shared" si="223"/>
        <v>0</v>
      </c>
      <c r="N1473">
        <f t="shared" si="224"/>
        <v>0</v>
      </c>
      <c r="O1473">
        <f t="shared" si="225"/>
        <v>0</v>
      </c>
      <c r="P1473">
        <f t="shared" si="226"/>
        <v>0</v>
      </c>
      <c r="Q1473">
        <f t="shared" si="227"/>
        <v>0</v>
      </c>
      <c r="R1473">
        <f t="shared" si="228"/>
        <v>0</v>
      </c>
      <c r="S1473">
        <f t="shared" si="229"/>
        <v>0</v>
      </c>
    </row>
    <row r="1474" spans="1:19" x14ac:dyDescent="0.3">
      <c r="A1474" t="s">
        <v>2660</v>
      </c>
      <c r="B1474" t="s">
        <v>484</v>
      </c>
      <c r="C1474" s="1">
        <v>24520</v>
      </c>
      <c r="D1474" s="6">
        <v>2345711912</v>
      </c>
      <c r="E1474" t="s">
        <v>91</v>
      </c>
      <c r="F1474" t="s">
        <v>91</v>
      </c>
      <c r="G1474" t="s">
        <v>63</v>
      </c>
      <c r="H1474" t="s">
        <v>253</v>
      </c>
      <c r="I1474" t="s">
        <v>15</v>
      </c>
      <c r="J1474">
        <f t="shared" si="220"/>
        <v>0</v>
      </c>
      <c r="K1474">
        <f t="shared" si="221"/>
        <v>0</v>
      </c>
      <c r="L1474">
        <f t="shared" si="222"/>
        <v>0</v>
      </c>
      <c r="M1474">
        <f t="shared" si="223"/>
        <v>0</v>
      </c>
      <c r="N1474">
        <f t="shared" si="224"/>
        <v>1</v>
      </c>
      <c r="O1474">
        <f t="shared" si="225"/>
        <v>0</v>
      </c>
      <c r="P1474">
        <f t="shared" si="226"/>
        <v>0</v>
      </c>
      <c r="Q1474">
        <f t="shared" si="227"/>
        <v>0</v>
      </c>
      <c r="R1474">
        <f t="shared" si="228"/>
        <v>0</v>
      </c>
      <c r="S1474">
        <f t="shared" si="229"/>
        <v>0</v>
      </c>
    </row>
    <row r="1475" spans="1:19" x14ac:dyDescent="0.3">
      <c r="A1475" t="s">
        <v>2661</v>
      </c>
      <c r="B1475" t="s">
        <v>1007</v>
      </c>
      <c r="C1475" s="1">
        <v>19118</v>
      </c>
      <c r="D1475" s="6">
        <v>28934040118</v>
      </c>
      <c r="E1475" t="s">
        <v>91</v>
      </c>
      <c r="F1475" t="s">
        <v>256</v>
      </c>
      <c r="G1475" t="s">
        <v>27</v>
      </c>
      <c r="H1475" t="s">
        <v>88</v>
      </c>
      <c r="I1475" t="s">
        <v>15</v>
      </c>
      <c r="J1475">
        <f t="shared" ref="J1475:J1538" si="230">IF(AND(OR(E1475="Guatemala",E1475="El Progreso",E1475="Baja Verapaz",E1475="Sacatepéquez",E1475="Chimaltenango"),I1475="Confirmado"),1,0)</f>
        <v>0</v>
      </c>
      <c r="K1475">
        <f t="shared" ref="K1475:K1538" si="231">IF(AND(OR(E1475="Guatemala",E1475="El Progreso",E1475="Baja Verapaz",E1475="Sacatepéquez",E1475="Chimaltenango"),I1475="Sospechoso"),1,0)</f>
        <v>0</v>
      </c>
      <c r="L1475">
        <f t="shared" ref="L1475:L1538" si="232">IF(AND(OR(E1475="Escuintla",E1475="Retalhuleu",E1475="Suchitepéquez",E1475="Santa Rosa"),I1475="Confirmado"),1,0)</f>
        <v>0</v>
      </c>
      <c r="M1475">
        <f t="shared" ref="M1475:M1538" si="233">IF(AND(OR(E1475="Escuintla",E1475="Retalhuleu",E1475="Suchitepéquez",E1475="Santa Rosa"),I1475="Sospechoso"),1,0)</f>
        <v>0</v>
      </c>
      <c r="N1475">
        <f t="shared" ref="N1475:N1538" si="234">IF(AND(OR(E1475="Quetzaltenango",E1475="San Marcos",E1475="Totonicapán",E1475="Sololá"),I1475="Confirmado"),1,0)</f>
        <v>1</v>
      </c>
      <c r="O1475">
        <f t="shared" ref="O1475:O1538" si="235">IF(AND(OR(E1475="Quetzaltenango",E1475="San Marcos",E1475="Totonicapán",E1475="Sololá"),I1475="Sospechoso"),1,0)</f>
        <v>0</v>
      </c>
      <c r="P1475">
        <f t="shared" ref="P1475:P1538" si="236">IF(AND(OR(E1475="Chiquimula",E1475="Izabal",E1475="Zacapa",E1475="Jalapa",E1475="Jutiapa"),I1475="Confirmado"),1,0)</f>
        <v>0</v>
      </c>
      <c r="Q1475">
        <f t="shared" ref="Q1475:Q1538" si="237">IF(AND(OR(E1475="Chiquimula",E1475="Izabal",E1475="Zacapa",E1475="Jalapa",E1475="Jutiapa"),I1475="Sospechoso"),1,0)</f>
        <v>0</v>
      </c>
      <c r="R1475">
        <f t="shared" ref="R1475:R1538" si="238">IF(AND(OR(E1475="Petén",E1475="Alta Verapaz",E1475="Quiché",E1475="Huehuetenango"),I1475="Confirmado"),1,0)</f>
        <v>0</v>
      </c>
      <c r="S1475">
        <f t="shared" ref="S1475:S1538" si="239">IF(AND(OR(E1475="Petén",E1475="Alta Verapaz",E1475="Quiché",E1475="Huehuetenango"),I1475="Sospechoso"),1,0)</f>
        <v>0</v>
      </c>
    </row>
    <row r="1476" spans="1:19" x14ac:dyDescent="0.3">
      <c r="A1476" t="s">
        <v>196</v>
      </c>
      <c r="B1476" t="s">
        <v>663</v>
      </c>
      <c r="C1476" s="1">
        <v>27681</v>
      </c>
      <c r="D1476" s="6">
        <v>2286599493</v>
      </c>
      <c r="E1476" t="s">
        <v>25</v>
      </c>
      <c r="F1476" t="s">
        <v>76</v>
      </c>
      <c r="G1476" t="s">
        <v>44</v>
      </c>
      <c r="H1476" t="s">
        <v>1079</v>
      </c>
      <c r="I1476" t="s">
        <v>15</v>
      </c>
      <c r="J1476">
        <f t="shared" si="230"/>
        <v>0</v>
      </c>
      <c r="K1476">
        <f t="shared" si="231"/>
        <v>0</v>
      </c>
      <c r="L1476">
        <f t="shared" si="232"/>
        <v>1</v>
      </c>
      <c r="M1476">
        <f t="shared" si="233"/>
        <v>0</v>
      </c>
      <c r="N1476">
        <f t="shared" si="234"/>
        <v>0</v>
      </c>
      <c r="O1476">
        <f t="shared" si="235"/>
        <v>0</v>
      </c>
      <c r="P1476">
        <f t="shared" si="236"/>
        <v>0</v>
      </c>
      <c r="Q1476">
        <f t="shared" si="237"/>
        <v>0</v>
      </c>
      <c r="R1476">
        <f t="shared" si="238"/>
        <v>0</v>
      </c>
      <c r="S1476">
        <f t="shared" si="239"/>
        <v>0</v>
      </c>
    </row>
    <row r="1477" spans="1:19" x14ac:dyDescent="0.3">
      <c r="A1477" t="s">
        <v>2662</v>
      </c>
      <c r="B1477" t="s">
        <v>2209</v>
      </c>
      <c r="C1477" s="1">
        <v>21836</v>
      </c>
      <c r="D1477" s="6">
        <v>22645079169</v>
      </c>
      <c r="E1477" t="s">
        <v>11</v>
      </c>
      <c r="F1477" t="s">
        <v>758</v>
      </c>
      <c r="G1477" t="s">
        <v>27</v>
      </c>
      <c r="H1477" t="s">
        <v>937</v>
      </c>
      <c r="I1477" t="s">
        <v>22</v>
      </c>
      <c r="J1477">
        <f t="shared" si="230"/>
        <v>0</v>
      </c>
      <c r="K1477">
        <f t="shared" si="231"/>
        <v>0</v>
      </c>
      <c r="L1477">
        <f t="shared" si="232"/>
        <v>0</v>
      </c>
      <c r="M1477">
        <f t="shared" si="233"/>
        <v>0</v>
      </c>
      <c r="N1477">
        <f t="shared" si="234"/>
        <v>0</v>
      </c>
      <c r="O1477">
        <f t="shared" si="235"/>
        <v>0</v>
      </c>
      <c r="P1477">
        <f t="shared" si="236"/>
        <v>0</v>
      </c>
      <c r="Q1477">
        <f t="shared" si="237"/>
        <v>0</v>
      </c>
      <c r="R1477">
        <f t="shared" si="238"/>
        <v>0</v>
      </c>
      <c r="S1477">
        <f t="shared" si="239"/>
        <v>0</v>
      </c>
    </row>
    <row r="1478" spans="1:19" x14ac:dyDescent="0.3">
      <c r="A1478" t="s">
        <v>1486</v>
      </c>
      <c r="B1478" t="s">
        <v>828</v>
      </c>
      <c r="C1478" s="1">
        <v>8425</v>
      </c>
      <c r="D1478" s="6">
        <v>2204430915</v>
      </c>
      <c r="E1478" t="s">
        <v>216</v>
      </c>
      <c r="F1478" t="s">
        <v>554</v>
      </c>
      <c r="G1478" t="s">
        <v>13</v>
      </c>
      <c r="H1478" t="s">
        <v>1193</v>
      </c>
      <c r="I1478" t="s">
        <v>39</v>
      </c>
      <c r="J1478">
        <f t="shared" si="230"/>
        <v>0</v>
      </c>
      <c r="K1478">
        <f t="shared" si="231"/>
        <v>0</v>
      </c>
      <c r="L1478">
        <f t="shared" si="232"/>
        <v>0</v>
      </c>
      <c r="M1478">
        <f t="shared" si="233"/>
        <v>0</v>
      </c>
      <c r="N1478">
        <f t="shared" si="234"/>
        <v>0</v>
      </c>
      <c r="O1478">
        <f t="shared" si="235"/>
        <v>0</v>
      </c>
      <c r="P1478">
        <f t="shared" si="236"/>
        <v>0</v>
      </c>
      <c r="Q1478">
        <f t="shared" si="237"/>
        <v>0</v>
      </c>
      <c r="R1478">
        <f t="shared" si="238"/>
        <v>0</v>
      </c>
      <c r="S1478">
        <f t="shared" si="239"/>
        <v>0</v>
      </c>
    </row>
    <row r="1479" spans="1:19" x14ac:dyDescent="0.3">
      <c r="A1479" t="s">
        <v>2663</v>
      </c>
      <c r="B1479" t="s">
        <v>2664</v>
      </c>
      <c r="C1479" s="1">
        <v>41080</v>
      </c>
      <c r="D1479" s="6">
        <v>1978686451</v>
      </c>
      <c r="E1479" t="s">
        <v>11</v>
      </c>
      <c r="F1479" t="s">
        <v>1068</v>
      </c>
      <c r="G1479" t="s">
        <v>44</v>
      </c>
      <c r="H1479" t="s">
        <v>545</v>
      </c>
      <c r="I1479" t="s">
        <v>22</v>
      </c>
      <c r="J1479">
        <f t="shared" si="230"/>
        <v>0</v>
      </c>
      <c r="K1479">
        <f t="shared" si="231"/>
        <v>0</v>
      </c>
      <c r="L1479">
        <f t="shared" si="232"/>
        <v>0</v>
      </c>
      <c r="M1479">
        <f t="shared" si="233"/>
        <v>0</v>
      </c>
      <c r="N1479">
        <f t="shared" si="234"/>
        <v>0</v>
      </c>
      <c r="O1479">
        <f t="shared" si="235"/>
        <v>0</v>
      </c>
      <c r="P1479">
        <f t="shared" si="236"/>
        <v>0</v>
      </c>
      <c r="Q1479">
        <f t="shared" si="237"/>
        <v>0</v>
      </c>
      <c r="R1479">
        <f t="shared" si="238"/>
        <v>0</v>
      </c>
      <c r="S1479">
        <f t="shared" si="239"/>
        <v>0</v>
      </c>
    </row>
    <row r="1480" spans="1:19" x14ac:dyDescent="0.3">
      <c r="A1480" t="s">
        <v>2665</v>
      </c>
      <c r="B1480" t="s">
        <v>2041</v>
      </c>
      <c r="C1480" s="1">
        <v>14009</v>
      </c>
      <c r="D1480" s="6">
        <v>2441673854</v>
      </c>
      <c r="E1480" t="s">
        <v>52</v>
      </c>
      <c r="F1480" t="s">
        <v>52</v>
      </c>
      <c r="G1480" t="s">
        <v>13</v>
      </c>
      <c r="H1480" t="s">
        <v>2666</v>
      </c>
      <c r="I1480" t="s">
        <v>22</v>
      </c>
      <c r="J1480">
        <f t="shared" si="230"/>
        <v>0</v>
      </c>
      <c r="K1480">
        <f t="shared" si="231"/>
        <v>0</v>
      </c>
      <c r="L1480">
        <f t="shared" si="232"/>
        <v>0</v>
      </c>
      <c r="M1480">
        <f t="shared" si="233"/>
        <v>0</v>
      </c>
      <c r="N1480">
        <f t="shared" si="234"/>
        <v>0</v>
      </c>
      <c r="O1480">
        <f t="shared" si="235"/>
        <v>0</v>
      </c>
      <c r="P1480">
        <f t="shared" si="236"/>
        <v>0</v>
      </c>
      <c r="Q1480">
        <f t="shared" si="237"/>
        <v>0</v>
      </c>
      <c r="R1480">
        <f t="shared" si="238"/>
        <v>0</v>
      </c>
      <c r="S1480">
        <f t="shared" si="239"/>
        <v>0</v>
      </c>
    </row>
    <row r="1481" spans="1:19" x14ac:dyDescent="0.3">
      <c r="A1481" t="s">
        <v>2667</v>
      </c>
      <c r="B1481" t="s">
        <v>2650</v>
      </c>
      <c r="C1481" s="1">
        <v>19671</v>
      </c>
      <c r="D1481" s="6">
        <v>19762415199</v>
      </c>
      <c r="E1481" t="s">
        <v>86</v>
      </c>
      <c r="F1481" t="s">
        <v>449</v>
      </c>
      <c r="G1481" t="s">
        <v>44</v>
      </c>
      <c r="H1481" t="s">
        <v>1237</v>
      </c>
      <c r="I1481" t="s">
        <v>22</v>
      </c>
      <c r="J1481">
        <f t="shared" si="230"/>
        <v>0</v>
      </c>
      <c r="K1481">
        <f t="shared" si="231"/>
        <v>0</v>
      </c>
      <c r="L1481">
        <f t="shared" si="232"/>
        <v>0</v>
      </c>
      <c r="M1481">
        <f t="shared" si="233"/>
        <v>0</v>
      </c>
      <c r="N1481">
        <f t="shared" si="234"/>
        <v>0</v>
      </c>
      <c r="O1481">
        <f t="shared" si="235"/>
        <v>0</v>
      </c>
      <c r="P1481">
        <f t="shared" si="236"/>
        <v>0</v>
      </c>
      <c r="Q1481">
        <f t="shared" si="237"/>
        <v>0</v>
      </c>
      <c r="R1481">
        <f t="shared" si="238"/>
        <v>0</v>
      </c>
      <c r="S1481">
        <f t="shared" si="239"/>
        <v>0</v>
      </c>
    </row>
    <row r="1482" spans="1:19" x14ac:dyDescent="0.3">
      <c r="A1482" t="s">
        <v>2668</v>
      </c>
      <c r="B1482" t="s">
        <v>489</v>
      </c>
      <c r="C1482" s="1">
        <v>9957</v>
      </c>
      <c r="D1482" s="6">
        <v>22903397210</v>
      </c>
      <c r="E1482" t="s">
        <v>127</v>
      </c>
      <c r="F1482" t="s">
        <v>128</v>
      </c>
      <c r="G1482" t="s">
        <v>27</v>
      </c>
      <c r="H1482" t="s">
        <v>1334</v>
      </c>
      <c r="I1482" t="s">
        <v>15</v>
      </c>
      <c r="J1482">
        <f t="shared" si="230"/>
        <v>0</v>
      </c>
      <c r="K1482">
        <f t="shared" si="231"/>
        <v>0</v>
      </c>
      <c r="L1482">
        <f t="shared" si="232"/>
        <v>0</v>
      </c>
      <c r="M1482">
        <f t="shared" si="233"/>
        <v>0</v>
      </c>
      <c r="N1482">
        <f t="shared" si="234"/>
        <v>0</v>
      </c>
      <c r="O1482">
        <f t="shared" si="235"/>
        <v>0</v>
      </c>
      <c r="P1482">
        <f t="shared" si="236"/>
        <v>0</v>
      </c>
      <c r="Q1482">
        <f t="shared" si="237"/>
        <v>0</v>
      </c>
      <c r="R1482">
        <f t="shared" si="238"/>
        <v>1</v>
      </c>
      <c r="S1482">
        <f t="shared" si="239"/>
        <v>0</v>
      </c>
    </row>
    <row r="1483" spans="1:19" x14ac:dyDescent="0.3">
      <c r="A1483" t="s">
        <v>2669</v>
      </c>
      <c r="B1483" t="s">
        <v>10</v>
      </c>
      <c r="C1483" s="1">
        <v>15949</v>
      </c>
      <c r="D1483" s="6">
        <v>25796774227</v>
      </c>
      <c r="E1483" t="s">
        <v>11</v>
      </c>
      <c r="F1483" t="s">
        <v>205</v>
      </c>
      <c r="G1483" t="s">
        <v>20</v>
      </c>
      <c r="H1483" t="s">
        <v>68</v>
      </c>
      <c r="I1483" t="s">
        <v>15</v>
      </c>
      <c r="J1483">
        <f t="shared" si="230"/>
        <v>1</v>
      </c>
      <c r="K1483">
        <f t="shared" si="231"/>
        <v>0</v>
      </c>
      <c r="L1483">
        <f t="shared" si="232"/>
        <v>0</v>
      </c>
      <c r="M1483">
        <f t="shared" si="233"/>
        <v>0</v>
      </c>
      <c r="N1483">
        <f t="shared" si="234"/>
        <v>0</v>
      </c>
      <c r="O1483">
        <f t="shared" si="235"/>
        <v>0</v>
      </c>
      <c r="P1483">
        <f t="shared" si="236"/>
        <v>0</v>
      </c>
      <c r="Q1483">
        <f t="shared" si="237"/>
        <v>0</v>
      </c>
      <c r="R1483">
        <f t="shared" si="238"/>
        <v>0</v>
      </c>
      <c r="S1483">
        <f t="shared" si="239"/>
        <v>0</v>
      </c>
    </row>
    <row r="1484" spans="1:19" x14ac:dyDescent="0.3">
      <c r="A1484" t="s">
        <v>2670</v>
      </c>
      <c r="B1484" t="s">
        <v>1022</v>
      </c>
      <c r="C1484" s="1">
        <v>39200</v>
      </c>
      <c r="D1484" s="6">
        <v>26609738114</v>
      </c>
      <c r="E1484" t="s">
        <v>149</v>
      </c>
      <c r="F1484" t="s">
        <v>186</v>
      </c>
      <c r="G1484" t="s">
        <v>13</v>
      </c>
      <c r="H1484" t="s">
        <v>2671</v>
      </c>
      <c r="I1484" t="s">
        <v>15</v>
      </c>
      <c r="J1484">
        <f t="shared" si="230"/>
        <v>0</v>
      </c>
      <c r="K1484">
        <f t="shared" si="231"/>
        <v>0</v>
      </c>
      <c r="L1484">
        <f t="shared" si="232"/>
        <v>0</v>
      </c>
      <c r="M1484">
        <f t="shared" si="233"/>
        <v>0</v>
      </c>
      <c r="N1484">
        <f t="shared" si="234"/>
        <v>0</v>
      </c>
      <c r="O1484">
        <f t="shared" si="235"/>
        <v>0</v>
      </c>
      <c r="P1484">
        <f t="shared" si="236"/>
        <v>1</v>
      </c>
      <c r="Q1484">
        <f t="shared" si="237"/>
        <v>0</v>
      </c>
      <c r="R1484">
        <f t="shared" si="238"/>
        <v>0</v>
      </c>
      <c r="S1484">
        <f t="shared" si="239"/>
        <v>0</v>
      </c>
    </row>
    <row r="1485" spans="1:19" x14ac:dyDescent="0.3">
      <c r="A1485" t="s">
        <v>2672</v>
      </c>
      <c r="B1485" t="s">
        <v>1007</v>
      </c>
      <c r="C1485" s="1">
        <v>16290</v>
      </c>
      <c r="D1485" s="6">
        <v>22432972214</v>
      </c>
      <c r="E1485" t="s">
        <v>25</v>
      </c>
      <c r="F1485" t="s">
        <v>26</v>
      </c>
      <c r="G1485" t="s">
        <v>20</v>
      </c>
      <c r="H1485" t="s">
        <v>1222</v>
      </c>
      <c r="I1485" t="s">
        <v>15</v>
      </c>
      <c r="J1485">
        <f t="shared" si="230"/>
        <v>0</v>
      </c>
      <c r="K1485">
        <f t="shared" si="231"/>
        <v>0</v>
      </c>
      <c r="L1485">
        <f t="shared" si="232"/>
        <v>1</v>
      </c>
      <c r="M1485">
        <f t="shared" si="233"/>
        <v>0</v>
      </c>
      <c r="N1485">
        <f t="shared" si="234"/>
        <v>0</v>
      </c>
      <c r="O1485">
        <f t="shared" si="235"/>
        <v>0</v>
      </c>
      <c r="P1485">
        <f t="shared" si="236"/>
        <v>0</v>
      </c>
      <c r="Q1485">
        <f t="shared" si="237"/>
        <v>0</v>
      </c>
      <c r="R1485">
        <f t="shared" si="238"/>
        <v>0</v>
      </c>
      <c r="S1485">
        <f t="shared" si="239"/>
        <v>0</v>
      </c>
    </row>
    <row r="1486" spans="1:19" x14ac:dyDescent="0.3">
      <c r="A1486" t="s">
        <v>2673</v>
      </c>
      <c r="B1486" t="s">
        <v>499</v>
      </c>
      <c r="C1486" s="1">
        <v>43127</v>
      </c>
      <c r="D1486" s="6">
        <v>21822993148</v>
      </c>
      <c r="E1486" t="s">
        <v>11</v>
      </c>
      <c r="F1486" t="s">
        <v>12</v>
      </c>
      <c r="G1486" t="s">
        <v>20</v>
      </c>
      <c r="H1486" t="s">
        <v>1310</v>
      </c>
      <c r="I1486" t="s">
        <v>22</v>
      </c>
      <c r="J1486">
        <f t="shared" si="230"/>
        <v>0</v>
      </c>
      <c r="K1486">
        <f t="shared" si="231"/>
        <v>0</v>
      </c>
      <c r="L1486">
        <f t="shared" si="232"/>
        <v>0</v>
      </c>
      <c r="M1486">
        <f t="shared" si="233"/>
        <v>0</v>
      </c>
      <c r="N1486">
        <f t="shared" si="234"/>
        <v>0</v>
      </c>
      <c r="O1486">
        <f t="shared" si="235"/>
        <v>0</v>
      </c>
      <c r="P1486">
        <f t="shared" si="236"/>
        <v>0</v>
      </c>
      <c r="Q1486">
        <f t="shared" si="237"/>
        <v>0</v>
      </c>
      <c r="R1486">
        <f t="shared" si="238"/>
        <v>0</v>
      </c>
      <c r="S1486">
        <f t="shared" si="239"/>
        <v>0</v>
      </c>
    </row>
    <row r="1487" spans="1:19" x14ac:dyDescent="0.3">
      <c r="A1487" t="s">
        <v>2674</v>
      </c>
      <c r="B1487" t="s">
        <v>925</v>
      </c>
      <c r="C1487" s="1">
        <v>11050</v>
      </c>
      <c r="D1487" s="6">
        <v>21333558229</v>
      </c>
      <c r="E1487" t="s">
        <v>25</v>
      </c>
      <c r="F1487" t="s">
        <v>67</v>
      </c>
      <c r="G1487" t="s">
        <v>44</v>
      </c>
      <c r="H1487" t="s">
        <v>2484</v>
      </c>
      <c r="I1487" t="s">
        <v>39</v>
      </c>
      <c r="J1487">
        <f t="shared" si="230"/>
        <v>0</v>
      </c>
      <c r="K1487">
        <f t="shared" si="231"/>
        <v>0</v>
      </c>
      <c r="L1487">
        <f t="shared" si="232"/>
        <v>0</v>
      </c>
      <c r="M1487">
        <f t="shared" si="233"/>
        <v>1</v>
      </c>
      <c r="N1487">
        <f t="shared" si="234"/>
        <v>0</v>
      </c>
      <c r="O1487">
        <f t="shared" si="235"/>
        <v>0</v>
      </c>
      <c r="P1487">
        <f t="shared" si="236"/>
        <v>0</v>
      </c>
      <c r="Q1487">
        <f t="shared" si="237"/>
        <v>0</v>
      </c>
      <c r="R1487">
        <f t="shared" si="238"/>
        <v>0</v>
      </c>
      <c r="S1487">
        <f t="shared" si="239"/>
        <v>0</v>
      </c>
    </row>
    <row r="1488" spans="1:19" x14ac:dyDescent="0.3">
      <c r="A1488" t="s">
        <v>2675</v>
      </c>
      <c r="B1488" t="s">
        <v>1330</v>
      </c>
      <c r="C1488" s="1">
        <v>19947</v>
      </c>
      <c r="D1488" s="6">
        <v>23692151218</v>
      </c>
      <c r="E1488" t="s">
        <v>52</v>
      </c>
      <c r="F1488" t="s">
        <v>52</v>
      </c>
      <c r="G1488" t="s">
        <v>20</v>
      </c>
      <c r="H1488" t="s">
        <v>2676</v>
      </c>
      <c r="I1488" t="s">
        <v>22</v>
      </c>
      <c r="J1488">
        <f t="shared" si="230"/>
        <v>0</v>
      </c>
      <c r="K1488">
        <f t="shared" si="231"/>
        <v>0</v>
      </c>
      <c r="L1488">
        <f t="shared" si="232"/>
        <v>0</v>
      </c>
      <c r="M1488">
        <f t="shared" si="233"/>
        <v>0</v>
      </c>
      <c r="N1488">
        <f t="shared" si="234"/>
        <v>0</v>
      </c>
      <c r="O1488">
        <f t="shared" si="235"/>
        <v>0</v>
      </c>
      <c r="P1488">
        <f t="shared" si="236"/>
        <v>0</v>
      </c>
      <c r="Q1488">
        <f t="shared" si="237"/>
        <v>0</v>
      </c>
      <c r="R1488">
        <f t="shared" si="238"/>
        <v>0</v>
      </c>
      <c r="S1488">
        <f t="shared" si="239"/>
        <v>0</v>
      </c>
    </row>
    <row r="1489" spans="1:19" x14ac:dyDescent="0.3">
      <c r="A1489" t="s">
        <v>2677</v>
      </c>
      <c r="B1489" t="s">
        <v>82</v>
      </c>
      <c r="C1489" s="1">
        <v>8128</v>
      </c>
      <c r="D1489" s="6">
        <v>298617021410</v>
      </c>
      <c r="E1489" t="s">
        <v>52</v>
      </c>
      <c r="F1489" t="s">
        <v>366</v>
      </c>
      <c r="G1489" t="s">
        <v>63</v>
      </c>
      <c r="H1489" t="s">
        <v>1991</v>
      </c>
      <c r="I1489" t="s">
        <v>39</v>
      </c>
      <c r="J1489">
        <f t="shared" si="230"/>
        <v>0</v>
      </c>
      <c r="K1489">
        <f t="shared" si="231"/>
        <v>0</v>
      </c>
      <c r="L1489">
        <f t="shared" si="232"/>
        <v>0</v>
      </c>
      <c r="M1489">
        <f t="shared" si="233"/>
        <v>0</v>
      </c>
      <c r="N1489">
        <f t="shared" si="234"/>
        <v>0</v>
      </c>
      <c r="O1489">
        <f t="shared" si="235"/>
        <v>1</v>
      </c>
      <c r="P1489">
        <f t="shared" si="236"/>
        <v>0</v>
      </c>
      <c r="Q1489">
        <f t="shared" si="237"/>
        <v>0</v>
      </c>
      <c r="R1489">
        <f t="shared" si="238"/>
        <v>0</v>
      </c>
      <c r="S1489">
        <f t="shared" si="239"/>
        <v>0</v>
      </c>
    </row>
    <row r="1490" spans="1:19" x14ac:dyDescent="0.3">
      <c r="A1490" t="s">
        <v>2678</v>
      </c>
      <c r="B1490" t="s">
        <v>869</v>
      </c>
      <c r="C1490" s="1">
        <v>41138</v>
      </c>
      <c r="D1490" s="6">
        <v>28580000810</v>
      </c>
      <c r="E1490" t="s">
        <v>31</v>
      </c>
      <c r="F1490" t="s">
        <v>32</v>
      </c>
      <c r="G1490" t="s">
        <v>27</v>
      </c>
      <c r="H1490" t="s">
        <v>290</v>
      </c>
      <c r="I1490" t="s">
        <v>39</v>
      </c>
      <c r="J1490">
        <f t="shared" si="230"/>
        <v>0</v>
      </c>
      <c r="K1490">
        <f t="shared" si="231"/>
        <v>0</v>
      </c>
      <c r="L1490">
        <f t="shared" si="232"/>
        <v>0</v>
      </c>
      <c r="M1490">
        <f t="shared" si="233"/>
        <v>0</v>
      </c>
      <c r="N1490">
        <f t="shared" si="234"/>
        <v>0</v>
      </c>
      <c r="O1490">
        <f t="shared" si="235"/>
        <v>0</v>
      </c>
      <c r="P1490">
        <f t="shared" si="236"/>
        <v>0</v>
      </c>
      <c r="Q1490">
        <f t="shared" si="237"/>
        <v>1</v>
      </c>
      <c r="R1490">
        <f t="shared" si="238"/>
        <v>0</v>
      </c>
      <c r="S1490">
        <f t="shared" si="239"/>
        <v>0</v>
      </c>
    </row>
    <row r="1491" spans="1:19" x14ac:dyDescent="0.3">
      <c r="A1491" t="s">
        <v>1942</v>
      </c>
      <c r="B1491" t="s">
        <v>384</v>
      </c>
      <c r="C1491" s="1">
        <v>37076</v>
      </c>
      <c r="D1491" s="6">
        <v>2492406097</v>
      </c>
      <c r="E1491" t="s">
        <v>154</v>
      </c>
      <c r="F1491" t="s">
        <v>155</v>
      </c>
      <c r="G1491" t="s">
        <v>13</v>
      </c>
      <c r="H1491" t="s">
        <v>2243</v>
      </c>
      <c r="I1491" t="s">
        <v>22</v>
      </c>
      <c r="J1491">
        <f t="shared" si="230"/>
        <v>0</v>
      </c>
      <c r="K1491">
        <f t="shared" si="231"/>
        <v>0</v>
      </c>
      <c r="L1491">
        <f t="shared" si="232"/>
        <v>0</v>
      </c>
      <c r="M1491">
        <f t="shared" si="233"/>
        <v>0</v>
      </c>
      <c r="N1491">
        <f t="shared" si="234"/>
        <v>0</v>
      </c>
      <c r="O1491">
        <f t="shared" si="235"/>
        <v>0</v>
      </c>
      <c r="P1491">
        <f t="shared" si="236"/>
        <v>0</v>
      </c>
      <c r="Q1491">
        <f t="shared" si="237"/>
        <v>0</v>
      </c>
      <c r="R1491">
        <f t="shared" si="238"/>
        <v>0</v>
      </c>
      <c r="S1491">
        <f t="shared" si="239"/>
        <v>0</v>
      </c>
    </row>
    <row r="1492" spans="1:19" x14ac:dyDescent="0.3">
      <c r="A1492" t="s">
        <v>787</v>
      </c>
      <c r="B1492" t="s">
        <v>1538</v>
      </c>
      <c r="C1492" s="1">
        <v>30537</v>
      </c>
      <c r="D1492" s="6">
        <v>23010710123</v>
      </c>
      <c r="E1492" t="s">
        <v>11</v>
      </c>
      <c r="F1492" t="s">
        <v>212</v>
      </c>
      <c r="G1492" t="s">
        <v>13</v>
      </c>
      <c r="H1492" t="s">
        <v>2679</v>
      </c>
      <c r="I1492" t="s">
        <v>15</v>
      </c>
      <c r="J1492">
        <f t="shared" si="230"/>
        <v>1</v>
      </c>
      <c r="K1492">
        <f t="shared" si="231"/>
        <v>0</v>
      </c>
      <c r="L1492">
        <f t="shared" si="232"/>
        <v>0</v>
      </c>
      <c r="M1492">
        <f t="shared" si="233"/>
        <v>0</v>
      </c>
      <c r="N1492">
        <f t="shared" si="234"/>
        <v>0</v>
      </c>
      <c r="O1492">
        <f t="shared" si="235"/>
        <v>0</v>
      </c>
      <c r="P1492">
        <f t="shared" si="236"/>
        <v>0</v>
      </c>
      <c r="Q1492">
        <f t="shared" si="237"/>
        <v>0</v>
      </c>
      <c r="R1492">
        <f t="shared" si="238"/>
        <v>0</v>
      </c>
      <c r="S1492">
        <f t="shared" si="239"/>
        <v>0</v>
      </c>
    </row>
    <row r="1493" spans="1:19" x14ac:dyDescent="0.3">
      <c r="A1493" t="s">
        <v>2680</v>
      </c>
      <c r="B1493" t="s">
        <v>788</v>
      </c>
      <c r="C1493" s="1">
        <v>17661</v>
      </c>
      <c r="D1493" s="6">
        <v>22745640198</v>
      </c>
      <c r="E1493" t="s">
        <v>25</v>
      </c>
      <c r="F1493" t="s">
        <v>1910</v>
      </c>
      <c r="G1493" t="s">
        <v>13</v>
      </c>
      <c r="H1493" t="s">
        <v>1817</v>
      </c>
      <c r="I1493" t="s">
        <v>22</v>
      </c>
      <c r="J1493">
        <f t="shared" si="230"/>
        <v>0</v>
      </c>
      <c r="K1493">
        <f t="shared" si="231"/>
        <v>0</v>
      </c>
      <c r="L1493">
        <f t="shared" si="232"/>
        <v>0</v>
      </c>
      <c r="M1493">
        <f t="shared" si="233"/>
        <v>0</v>
      </c>
      <c r="N1493">
        <f t="shared" si="234"/>
        <v>0</v>
      </c>
      <c r="O1493">
        <f t="shared" si="235"/>
        <v>0</v>
      </c>
      <c r="P1493">
        <f t="shared" si="236"/>
        <v>0</v>
      </c>
      <c r="Q1493">
        <f t="shared" si="237"/>
        <v>0</v>
      </c>
      <c r="R1493">
        <f t="shared" si="238"/>
        <v>0</v>
      </c>
      <c r="S1493">
        <f t="shared" si="239"/>
        <v>0</v>
      </c>
    </row>
    <row r="1494" spans="1:19" x14ac:dyDescent="0.3">
      <c r="A1494" t="s">
        <v>2681</v>
      </c>
      <c r="B1494" t="s">
        <v>2650</v>
      </c>
      <c r="C1494" s="1">
        <v>8017</v>
      </c>
      <c r="D1494" s="6">
        <v>2576219631</v>
      </c>
      <c r="E1494" t="s">
        <v>11</v>
      </c>
      <c r="F1494" t="s">
        <v>11</v>
      </c>
      <c r="G1494" t="s">
        <v>63</v>
      </c>
      <c r="H1494" t="s">
        <v>2594</v>
      </c>
      <c r="I1494" t="s">
        <v>22</v>
      </c>
      <c r="J1494">
        <f t="shared" si="230"/>
        <v>0</v>
      </c>
      <c r="K1494">
        <f t="shared" si="231"/>
        <v>0</v>
      </c>
      <c r="L1494">
        <f t="shared" si="232"/>
        <v>0</v>
      </c>
      <c r="M1494">
        <f t="shared" si="233"/>
        <v>0</v>
      </c>
      <c r="N1494">
        <f t="shared" si="234"/>
        <v>0</v>
      </c>
      <c r="O1494">
        <f t="shared" si="235"/>
        <v>0</v>
      </c>
      <c r="P1494">
        <f t="shared" si="236"/>
        <v>0</v>
      </c>
      <c r="Q1494">
        <f t="shared" si="237"/>
        <v>0</v>
      </c>
      <c r="R1494">
        <f t="shared" si="238"/>
        <v>0</v>
      </c>
      <c r="S1494">
        <f t="shared" si="239"/>
        <v>0</v>
      </c>
    </row>
    <row r="1495" spans="1:19" x14ac:dyDescent="0.3">
      <c r="A1495" t="s">
        <v>2682</v>
      </c>
      <c r="B1495" t="s">
        <v>2683</v>
      </c>
      <c r="C1495" s="1">
        <v>41151</v>
      </c>
      <c r="D1495" s="6">
        <v>26559165104</v>
      </c>
      <c r="E1495" t="s">
        <v>122</v>
      </c>
      <c r="F1495" t="s">
        <v>249</v>
      </c>
      <c r="G1495" t="s">
        <v>27</v>
      </c>
      <c r="H1495" t="s">
        <v>2684</v>
      </c>
      <c r="I1495" t="s">
        <v>15</v>
      </c>
      <c r="J1495">
        <f t="shared" si="230"/>
        <v>1</v>
      </c>
      <c r="K1495">
        <f t="shared" si="231"/>
        <v>0</v>
      </c>
      <c r="L1495">
        <f t="shared" si="232"/>
        <v>0</v>
      </c>
      <c r="M1495">
        <f t="shared" si="233"/>
        <v>0</v>
      </c>
      <c r="N1495">
        <f t="shared" si="234"/>
        <v>0</v>
      </c>
      <c r="O1495">
        <f t="shared" si="235"/>
        <v>0</v>
      </c>
      <c r="P1495">
        <f t="shared" si="236"/>
        <v>0</v>
      </c>
      <c r="Q1495">
        <f t="shared" si="237"/>
        <v>0</v>
      </c>
      <c r="R1495">
        <f t="shared" si="238"/>
        <v>0</v>
      </c>
      <c r="S1495">
        <f t="shared" si="239"/>
        <v>0</v>
      </c>
    </row>
    <row r="1496" spans="1:19" x14ac:dyDescent="0.3">
      <c r="A1496" t="s">
        <v>398</v>
      </c>
      <c r="B1496" t="s">
        <v>1045</v>
      </c>
      <c r="C1496" s="1">
        <v>22668</v>
      </c>
      <c r="D1496" s="6">
        <v>20194562131</v>
      </c>
      <c r="E1496" t="s">
        <v>110</v>
      </c>
      <c r="F1496" t="s">
        <v>201</v>
      </c>
      <c r="G1496" t="s">
        <v>27</v>
      </c>
      <c r="H1496" t="s">
        <v>1476</v>
      </c>
      <c r="I1496" t="s">
        <v>22</v>
      </c>
      <c r="J1496">
        <f t="shared" si="230"/>
        <v>0</v>
      </c>
      <c r="K1496">
        <f t="shared" si="231"/>
        <v>0</v>
      </c>
      <c r="L1496">
        <f t="shared" si="232"/>
        <v>0</v>
      </c>
      <c r="M1496">
        <f t="shared" si="233"/>
        <v>0</v>
      </c>
      <c r="N1496">
        <f t="shared" si="234"/>
        <v>0</v>
      </c>
      <c r="O1496">
        <f t="shared" si="235"/>
        <v>0</v>
      </c>
      <c r="P1496">
        <f t="shared" si="236"/>
        <v>0</v>
      </c>
      <c r="Q1496">
        <f t="shared" si="237"/>
        <v>0</v>
      </c>
      <c r="R1496">
        <f t="shared" si="238"/>
        <v>0</v>
      </c>
      <c r="S1496">
        <f t="shared" si="239"/>
        <v>0</v>
      </c>
    </row>
    <row r="1497" spans="1:19" x14ac:dyDescent="0.3">
      <c r="A1497" t="s">
        <v>641</v>
      </c>
      <c r="B1497" t="s">
        <v>1027</v>
      </c>
      <c r="C1497" s="1">
        <v>40894</v>
      </c>
      <c r="D1497" s="6">
        <v>2552924873</v>
      </c>
      <c r="E1497" t="s">
        <v>91</v>
      </c>
      <c r="F1497" t="s">
        <v>145</v>
      </c>
      <c r="G1497" t="s">
        <v>13</v>
      </c>
      <c r="H1497" t="s">
        <v>939</v>
      </c>
      <c r="I1497" t="s">
        <v>39</v>
      </c>
      <c r="J1497">
        <f t="shared" si="230"/>
        <v>0</v>
      </c>
      <c r="K1497">
        <f t="shared" si="231"/>
        <v>0</v>
      </c>
      <c r="L1497">
        <f t="shared" si="232"/>
        <v>0</v>
      </c>
      <c r="M1497">
        <f t="shared" si="233"/>
        <v>0</v>
      </c>
      <c r="N1497">
        <f t="shared" si="234"/>
        <v>0</v>
      </c>
      <c r="O1497">
        <f t="shared" si="235"/>
        <v>1</v>
      </c>
      <c r="P1497">
        <f t="shared" si="236"/>
        <v>0</v>
      </c>
      <c r="Q1497">
        <f t="shared" si="237"/>
        <v>0</v>
      </c>
      <c r="R1497">
        <f t="shared" si="238"/>
        <v>0</v>
      </c>
      <c r="S1497">
        <f t="shared" si="239"/>
        <v>0</v>
      </c>
    </row>
    <row r="1498" spans="1:19" x14ac:dyDescent="0.3">
      <c r="A1498" t="s">
        <v>2685</v>
      </c>
      <c r="B1498" t="s">
        <v>1857</v>
      </c>
      <c r="C1498" s="1">
        <v>24606</v>
      </c>
      <c r="D1498" s="6">
        <v>29302848202</v>
      </c>
      <c r="E1498" t="s">
        <v>193</v>
      </c>
      <c r="F1498" t="s">
        <v>638</v>
      </c>
      <c r="G1498" t="s">
        <v>44</v>
      </c>
      <c r="H1498" t="s">
        <v>195</v>
      </c>
      <c r="I1498" t="s">
        <v>22</v>
      </c>
      <c r="J1498">
        <f t="shared" si="230"/>
        <v>0</v>
      </c>
      <c r="K1498">
        <f t="shared" si="231"/>
        <v>0</v>
      </c>
      <c r="L1498">
        <f t="shared" si="232"/>
        <v>0</v>
      </c>
      <c r="M1498">
        <f t="shared" si="233"/>
        <v>0</v>
      </c>
      <c r="N1498">
        <f t="shared" si="234"/>
        <v>0</v>
      </c>
      <c r="O1498">
        <f t="shared" si="235"/>
        <v>0</v>
      </c>
      <c r="P1498">
        <f t="shared" si="236"/>
        <v>0</v>
      </c>
      <c r="Q1498">
        <f t="shared" si="237"/>
        <v>0</v>
      </c>
      <c r="R1498">
        <f t="shared" si="238"/>
        <v>0</v>
      </c>
      <c r="S1498">
        <f t="shared" si="239"/>
        <v>0</v>
      </c>
    </row>
    <row r="1499" spans="1:19" x14ac:dyDescent="0.3">
      <c r="A1499" t="s">
        <v>2686</v>
      </c>
      <c r="B1499" t="s">
        <v>698</v>
      </c>
      <c r="C1499" s="1">
        <v>34906</v>
      </c>
      <c r="D1499" s="6">
        <v>26117842149</v>
      </c>
      <c r="E1499" t="s">
        <v>31</v>
      </c>
      <c r="F1499" t="s">
        <v>617</v>
      </c>
      <c r="G1499" t="s">
        <v>44</v>
      </c>
      <c r="H1499" t="s">
        <v>477</v>
      </c>
      <c r="I1499" t="s">
        <v>39</v>
      </c>
      <c r="J1499">
        <f t="shared" si="230"/>
        <v>0</v>
      </c>
      <c r="K1499">
        <f t="shared" si="231"/>
        <v>0</v>
      </c>
      <c r="L1499">
        <f t="shared" si="232"/>
        <v>0</v>
      </c>
      <c r="M1499">
        <f t="shared" si="233"/>
        <v>0</v>
      </c>
      <c r="N1499">
        <f t="shared" si="234"/>
        <v>0</v>
      </c>
      <c r="O1499">
        <f t="shared" si="235"/>
        <v>0</v>
      </c>
      <c r="P1499">
        <f t="shared" si="236"/>
        <v>0</v>
      </c>
      <c r="Q1499">
        <f t="shared" si="237"/>
        <v>1</v>
      </c>
      <c r="R1499">
        <f t="shared" si="238"/>
        <v>0</v>
      </c>
      <c r="S1499">
        <f t="shared" si="239"/>
        <v>0</v>
      </c>
    </row>
    <row r="1500" spans="1:19" x14ac:dyDescent="0.3">
      <c r="A1500" t="s">
        <v>546</v>
      </c>
      <c r="B1500" t="s">
        <v>1016</v>
      </c>
      <c r="C1500" s="1">
        <v>16948</v>
      </c>
      <c r="D1500" s="6">
        <v>29939005229</v>
      </c>
      <c r="E1500" t="s">
        <v>52</v>
      </c>
      <c r="F1500" t="s">
        <v>53</v>
      </c>
      <c r="G1500" t="s">
        <v>63</v>
      </c>
      <c r="H1500" t="s">
        <v>2687</v>
      </c>
      <c r="I1500" t="s">
        <v>22</v>
      </c>
      <c r="J1500">
        <f t="shared" si="230"/>
        <v>0</v>
      </c>
      <c r="K1500">
        <f t="shared" si="231"/>
        <v>0</v>
      </c>
      <c r="L1500">
        <f t="shared" si="232"/>
        <v>0</v>
      </c>
      <c r="M1500">
        <f t="shared" si="233"/>
        <v>0</v>
      </c>
      <c r="N1500">
        <f t="shared" si="234"/>
        <v>0</v>
      </c>
      <c r="O1500">
        <f t="shared" si="235"/>
        <v>0</v>
      </c>
      <c r="P1500">
        <f t="shared" si="236"/>
        <v>0</v>
      </c>
      <c r="Q1500">
        <f t="shared" si="237"/>
        <v>0</v>
      </c>
      <c r="R1500">
        <f t="shared" si="238"/>
        <v>0</v>
      </c>
      <c r="S1500">
        <f t="shared" si="239"/>
        <v>0</v>
      </c>
    </row>
    <row r="1501" spans="1:19" x14ac:dyDescent="0.3">
      <c r="A1501" t="s">
        <v>2688</v>
      </c>
      <c r="B1501" t="s">
        <v>826</v>
      </c>
      <c r="C1501" s="1">
        <v>42413</v>
      </c>
      <c r="D1501" s="6">
        <v>2425228419</v>
      </c>
      <c r="E1501" t="s">
        <v>135</v>
      </c>
      <c r="F1501" t="s">
        <v>971</v>
      </c>
      <c r="G1501" t="s">
        <v>13</v>
      </c>
      <c r="H1501" t="s">
        <v>736</v>
      </c>
      <c r="I1501" t="s">
        <v>15</v>
      </c>
      <c r="J1501">
        <f t="shared" si="230"/>
        <v>0</v>
      </c>
      <c r="K1501">
        <f t="shared" si="231"/>
        <v>0</v>
      </c>
      <c r="L1501">
        <f t="shared" si="232"/>
        <v>0</v>
      </c>
      <c r="M1501">
        <f t="shared" si="233"/>
        <v>0</v>
      </c>
      <c r="N1501">
        <f t="shared" si="234"/>
        <v>1</v>
      </c>
      <c r="O1501">
        <f t="shared" si="235"/>
        <v>0</v>
      </c>
      <c r="P1501">
        <f t="shared" si="236"/>
        <v>0</v>
      </c>
      <c r="Q1501">
        <f t="shared" si="237"/>
        <v>0</v>
      </c>
      <c r="R1501">
        <f t="shared" si="238"/>
        <v>0</v>
      </c>
      <c r="S1501">
        <f t="shared" si="239"/>
        <v>0</v>
      </c>
    </row>
    <row r="1502" spans="1:19" x14ac:dyDescent="0.3">
      <c r="A1502" t="s">
        <v>2689</v>
      </c>
      <c r="B1502" t="s">
        <v>118</v>
      </c>
      <c r="C1502" s="1">
        <v>27570</v>
      </c>
      <c r="D1502" s="6">
        <v>22219430158</v>
      </c>
      <c r="E1502" t="s">
        <v>11</v>
      </c>
      <c r="F1502" t="s">
        <v>11</v>
      </c>
      <c r="G1502" t="s">
        <v>13</v>
      </c>
      <c r="H1502" t="s">
        <v>2690</v>
      </c>
      <c r="I1502" t="s">
        <v>39</v>
      </c>
      <c r="J1502">
        <f t="shared" si="230"/>
        <v>0</v>
      </c>
      <c r="K1502">
        <f t="shared" si="231"/>
        <v>1</v>
      </c>
      <c r="L1502">
        <f t="shared" si="232"/>
        <v>0</v>
      </c>
      <c r="M1502">
        <f t="shared" si="233"/>
        <v>0</v>
      </c>
      <c r="N1502">
        <f t="shared" si="234"/>
        <v>0</v>
      </c>
      <c r="O1502">
        <f t="shared" si="235"/>
        <v>0</v>
      </c>
      <c r="P1502">
        <f t="shared" si="236"/>
        <v>0</v>
      </c>
      <c r="Q1502">
        <f t="shared" si="237"/>
        <v>0</v>
      </c>
      <c r="R1502">
        <f t="shared" si="238"/>
        <v>0</v>
      </c>
      <c r="S1502">
        <f t="shared" si="239"/>
        <v>0</v>
      </c>
    </row>
    <row r="1503" spans="1:19" x14ac:dyDescent="0.3">
      <c r="A1503" t="s">
        <v>492</v>
      </c>
      <c r="B1503" t="s">
        <v>1640</v>
      </c>
      <c r="C1503" s="1">
        <v>11506</v>
      </c>
      <c r="D1503" s="6">
        <v>20449060109</v>
      </c>
      <c r="E1503" t="s">
        <v>193</v>
      </c>
      <c r="F1503" t="s">
        <v>238</v>
      </c>
      <c r="G1503" t="s">
        <v>44</v>
      </c>
      <c r="H1503" t="s">
        <v>2691</v>
      </c>
      <c r="I1503" t="s">
        <v>39</v>
      </c>
      <c r="J1503">
        <f t="shared" si="230"/>
        <v>0</v>
      </c>
      <c r="K1503">
        <f t="shared" si="231"/>
        <v>0</v>
      </c>
      <c r="L1503">
        <f t="shared" si="232"/>
        <v>0</v>
      </c>
      <c r="M1503">
        <f t="shared" si="233"/>
        <v>0</v>
      </c>
      <c r="N1503">
        <f t="shared" si="234"/>
        <v>0</v>
      </c>
      <c r="O1503">
        <f t="shared" si="235"/>
        <v>0</v>
      </c>
      <c r="P1503">
        <f t="shared" si="236"/>
        <v>0</v>
      </c>
      <c r="Q1503">
        <f t="shared" si="237"/>
        <v>0</v>
      </c>
      <c r="R1503">
        <f t="shared" si="238"/>
        <v>0</v>
      </c>
      <c r="S1503">
        <f t="shared" si="239"/>
        <v>1</v>
      </c>
    </row>
    <row r="1504" spans="1:19" x14ac:dyDescent="0.3">
      <c r="A1504" t="s">
        <v>2692</v>
      </c>
      <c r="B1504" t="s">
        <v>2693</v>
      </c>
      <c r="C1504" s="1">
        <v>26536</v>
      </c>
      <c r="D1504" s="6">
        <v>26826658186</v>
      </c>
      <c r="E1504" t="s">
        <v>36</v>
      </c>
      <c r="F1504" t="s">
        <v>297</v>
      </c>
      <c r="G1504" t="s">
        <v>13</v>
      </c>
      <c r="H1504" t="s">
        <v>2608</v>
      </c>
      <c r="I1504" t="s">
        <v>22</v>
      </c>
      <c r="J1504">
        <f t="shared" si="230"/>
        <v>0</v>
      </c>
      <c r="K1504">
        <f t="shared" si="231"/>
        <v>0</v>
      </c>
      <c r="L1504">
        <f t="shared" si="232"/>
        <v>0</v>
      </c>
      <c r="M1504">
        <f t="shared" si="233"/>
        <v>0</v>
      </c>
      <c r="N1504">
        <f t="shared" si="234"/>
        <v>0</v>
      </c>
      <c r="O1504">
        <f t="shared" si="235"/>
        <v>0</v>
      </c>
      <c r="P1504">
        <f t="shared" si="236"/>
        <v>0</v>
      </c>
      <c r="Q1504">
        <f t="shared" si="237"/>
        <v>0</v>
      </c>
      <c r="R1504">
        <f t="shared" si="238"/>
        <v>0</v>
      </c>
      <c r="S1504">
        <f t="shared" si="239"/>
        <v>0</v>
      </c>
    </row>
    <row r="1505" spans="1:19" x14ac:dyDescent="0.3">
      <c r="A1505" t="s">
        <v>598</v>
      </c>
      <c r="B1505" t="s">
        <v>440</v>
      </c>
      <c r="C1505" s="1">
        <v>9204</v>
      </c>
      <c r="D1505" s="6">
        <v>25863895710</v>
      </c>
      <c r="E1505" t="s">
        <v>122</v>
      </c>
      <c r="F1505" t="s">
        <v>338</v>
      </c>
      <c r="G1505" t="s">
        <v>20</v>
      </c>
      <c r="H1505" t="s">
        <v>2694</v>
      </c>
      <c r="I1505" t="s">
        <v>39</v>
      </c>
      <c r="J1505">
        <f t="shared" si="230"/>
        <v>0</v>
      </c>
      <c r="K1505">
        <f t="shared" si="231"/>
        <v>1</v>
      </c>
      <c r="L1505">
        <f t="shared" si="232"/>
        <v>0</v>
      </c>
      <c r="M1505">
        <f t="shared" si="233"/>
        <v>0</v>
      </c>
      <c r="N1505">
        <f t="shared" si="234"/>
        <v>0</v>
      </c>
      <c r="O1505">
        <f t="shared" si="235"/>
        <v>0</v>
      </c>
      <c r="P1505">
        <f t="shared" si="236"/>
        <v>0</v>
      </c>
      <c r="Q1505">
        <f t="shared" si="237"/>
        <v>0</v>
      </c>
      <c r="R1505">
        <f t="shared" si="238"/>
        <v>0</v>
      </c>
      <c r="S1505">
        <f t="shared" si="239"/>
        <v>0</v>
      </c>
    </row>
    <row r="1506" spans="1:19" x14ac:dyDescent="0.3">
      <c r="A1506" t="s">
        <v>2695</v>
      </c>
      <c r="B1506" t="s">
        <v>2358</v>
      </c>
      <c r="C1506" s="1">
        <v>29290</v>
      </c>
      <c r="D1506" s="6">
        <v>2762921974</v>
      </c>
      <c r="E1506" t="s">
        <v>52</v>
      </c>
      <c r="F1506" t="s">
        <v>168</v>
      </c>
      <c r="G1506" t="s">
        <v>44</v>
      </c>
      <c r="H1506" t="s">
        <v>2696</v>
      </c>
      <c r="I1506" t="s">
        <v>15</v>
      </c>
      <c r="J1506">
        <f t="shared" si="230"/>
        <v>0</v>
      </c>
      <c r="K1506">
        <f t="shared" si="231"/>
        <v>0</v>
      </c>
      <c r="L1506">
        <f t="shared" si="232"/>
        <v>0</v>
      </c>
      <c r="M1506">
        <f t="shared" si="233"/>
        <v>0</v>
      </c>
      <c r="N1506">
        <f t="shared" si="234"/>
        <v>1</v>
      </c>
      <c r="O1506">
        <f t="shared" si="235"/>
        <v>0</v>
      </c>
      <c r="P1506">
        <f t="shared" si="236"/>
        <v>0</v>
      </c>
      <c r="Q1506">
        <f t="shared" si="237"/>
        <v>0</v>
      </c>
      <c r="R1506">
        <f t="shared" si="238"/>
        <v>0</v>
      </c>
      <c r="S1506">
        <f t="shared" si="239"/>
        <v>0</v>
      </c>
    </row>
    <row r="1507" spans="1:19" x14ac:dyDescent="0.3">
      <c r="A1507" t="s">
        <v>2697</v>
      </c>
      <c r="B1507" t="s">
        <v>2698</v>
      </c>
      <c r="C1507" s="1">
        <v>41548</v>
      </c>
      <c r="D1507" s="6">
        <v>28766541199</v>
      </c>
      <c r="E1507" t="s">
        <v>91</v>
      </c>
      <c r="F1507" t="s">
        <v>145</v>
      </c>
      <c r="G1507" t="s">
        <v>44</v>
      </c>
      <c r="H1507" t="s">
        <v>319</v>
      </c>
      <c r="I1507" t="s">
        <v>15</v>
      </c>
      <c r="J1507">
        <f t="shared" si="230"/>
        <v>0</v>
      </c>
      <c r="K1507">
        <f t="shared" si="231"/>
        <v>0</v>
      </c>
      <c r="L1507">
        <f t="shared" si="232"/>
        <v>0</v>
      </c>
      <c r="M1507">
        <f t="shared" si="233"/>
        <v>0</v>
      </c>
      <c r="N1507">
        <f t="shared" si="234"/>
        <v>1</v>
      </c>
      <c r="O1507">
        <f t="shared" si="235"/>
        <v>0</v>
      </c>
      <c r="P1507">
        <f t="shared" si="236"/>
        <v>0</v>
      </c>
      <c r="Q1507">
        <f t="shared" si="237"/>
        <v>0</v>
      </c>
      <c r="R1507">
        <f t="shared" si="238"/>
        <v>0</v>
      </c>
      <c r="S1507">
        <f t="shared" si="239"/>
        <v>0</v>
      </c>
    </row>
    <row r="1508" spans="1:19" x14ac:dyDescent="0.3">
      <c r="A1508" t="s">
        <v>2699</v>
      </c>
      <c r="B1508" t="s">
        <v>362</v>
      </c>
      <c r="C1508" s="1">
        <v>39830</v>
      </c>
      <c r="D1508" s="6">
        <v>25455498185</v>
      </c>
      <c r="E1508" t="s">
        <v>25</v>
      </c>
      <c r="F1508" t="s">
        <v>76</v>
      </c>
      <c r="G1508" t="s">
        <v>27</v>
      </c>
      <c r="H1508" t="s">
        <v>1836</v>
      </c>
      <c r="I1508" t="s">
        <v>39</v>
      </c>
      <c r="J1508">
        <f t="shared" si="230"/>
        <v>0</v>
      </c>
      <c r="K1508">
        <f t="shared" si="231"/>
        <v>0</v>
      </c>
      <c r="L1508">
        <f t="shared" si="232"/>
        <v>0</v>
      </c>
      <c r="M1508">
        <f t="shared" si="233"/>
        <v>1</v>
      </c>
      <c r="N1508">
        <f t="shared" si="234"/>
        <v>0</v>
      </c>
      <c r="O1508">
        <f t="shared" si="235"/>
        <v>0</v>
      </c>
      <c r="P1508">
        <f t="shared" si="236"/>
        <v>0</v>
      </c>
      <c r="Q1508">
        <f t="shared" si="237"/>
        <v>0</v>
      </c>
      <c r="R1508">
        <f t="shared" si="238"/>
        <v>0</v>
      </c>
      <c r="S1508">
        <f t="shared" si="239"/>
        <v>0</v>
      </c>
    </row>
    <row r="1509" spans="1:19" x14ac:dyDescent="0.3">
      <c r="A1509" t="s">
        <v>2700</v>
      </c>
      <c r="B1509" t="s">
        <v>830</v>
      </c>
      <c r="C1509" s="1">
        <v>28562</v>
      </c>
      <c r="D1509" s="6">
        <v>27388396201</v>
      </c>
      <c r="E1509" t="s">
        <v>193</v>
      </c>
      <c r="F1509" t="s">
        <v>194</v>
      </c>
      <c r="G1509" t="s">
        <v>44</v>
      </c>
      <c r="H1509" t="s">
        <v>2701</v>
      </c>
      <c r="I1509" t="s">
        <v>39</v>
      </c>
      <c r="J1509">
        <f t="shared" si="230"/>
        <v>0</v>
      </c>
      <c r="K1509">
        <f t="shared" si="231"/>
        <v>0</v>
      </c>
      <c r="L1509">
        <f t="shared" si="232"/>
        <v>0</v>
      </c>
      <c r="M1509">
        <f t="shared" si="233"/>
        <v>0</v>
      </c>
      <c r="N1509">
        <f t="shared" si="234"/>
        <v>0</v>
      </c>
      <c r="O1509">
        <f t="shared" si="235"/>
        <v>0</v>
      </c>
      <c r="P1509">
        <f t="shared" si="236"/>
        <v>0</v>
      </c>
      <c r="Q1509">
        <f t="shared" si="237"/>
        <v>0</v>
      </c>
      <c r="R1509">
        <f t="shared" si="238"/>
        <v>0</v>
      </c>
      <c r="S1509">
        <f t="shared" si="239"/>
        <v>1</v>
      </c>
    </row>
    <row r="1510" spans="1:19" x14ac:dyDescent="0.3">
      <c r="A1510" t="s">
        <v>2702</v>
      </c>
      <c r="B1510" t="s">
        <v>1605</v>
      </c>
      <c r="C1510" s="1">
        <v>42889</v>
      </c>
      <c r="D1510" s="6">
        <v>28236515110</v>
      </c>
      <c r="E1510" t="s">
        <v>11</v>
      </c>
      <c r="F1510" t="s">
        <v>205</v>
      </c>
      <c r="G1510" t="s">
        <v>27</v>
      </c>
      <c r="H1510" t="s">
        <v>2703</v>
      </c>
      <c r="I1510" t="s">
        <v>22</v>
      </c>
      <c r="J1510">
        <f t="shared" si="230"/>
        <v>0</v>
      </c>
      <c r="K1510">
        <f t="shared" si="231"/>
        <v>0</v>
      </c>
      <c r="L1510">
        <f t="shared" si="232"/>
        <v>0</v>
      </c>
      <c r="M1510">
        <f t="shared" si="233"/>
        <v>0</v>
      </c>
      <c r="N1510">
        <f t="shared" si="234"/>
        <v>0</v>
      </c>
      <c r="O1510">
        <f t="shared" si="235"/>
        <v>0</v>
      </c>
      <c r="P1510">
        <f t="shared" si="236"/>
        <v>0</v>
      </c>
      <c r="Q1510">
        <f t="shared" si="237"/>
        <v>0</v>
      </c>
      <c r="R1510">
        <f t="shared" si="238"/>
        <v>0</v>
      </c>
      <c r="S1510">
        <f t="shared" si="239"/>
        <v>0</v>
      </c>
    </row>
    <row r="1511" spans="1:19" x14ac:dyDescent="0.3">
      <c r="A1511" t="s">
        <v>2704</v>
      </c>
      <c r="B1511" t="s">
        <v>105</v>
      </c>
      <c r="C1511" s="1">
        <v>31412</v>
      </c>
      <c r="D1511" s="6">
        <v>28677431107</v>
      </c>
      <c r="E1511" t="s">
        <v>25</v>
      </c>
      <c r="F1511" t="s">
        <v>98</v>
      </c>
      <c r="G1511" t="s">
        <v>13</v>
      </c>
      <c r="H1511" t="s">
        <v>833</v>
      </c>
      <c r="I1511" t="s">
        <v>39</v>
      </c>
      <c r="J1511">
        <f t="shared" si="230"/>
        <v>0</v>
      </c>
      <c r="K1511">
        <f t="shared" si="231"/>
        <v>0</v>
      </c>
      <c r="L1511">
        <f t="shared" si="232"/>
        <v>0</v>
      </c>
      <c r="M1511">
        <f t="shared" si="233"/>
        <v>1</v>
      </c>
      <c r="N1511">
        <f t="shared" si="234"/>
        <v>0</v>
      </c>
      <c r="O1511">
        <f t="shared" si="235"/>
        <v>0</v>
      </c>
      <c r="P1511">
        <f t="shared" si="236"/>
        <v>0</v>
      </c>
      <c r="Q1511">
        <f t="shared" si="237"/>
        <v>0</v>
      </c>
      <c r="R1511">
        <f t="shared" si="238"/>
        <v>0</v>
      </c>
      <c r="S1511">
        <f t="shared" si="239"/>
        <v>0</v>
      </c>
    </row>
    <row r="1512" spans="1:19" x14ac:dyDescent="0.3">
      <c r="A1512" t="s">
        <v>2705</v>
      </c>
      <c r="B1512" t="s">
        <v>2121</v>
      </c>
      <c r="C1512" s="1">
        <v>39497</v>
      </c>
      <c r="D1512" s="6">
        <v>25815866201</v>
      </c>
      <c r="E1512" t="s">
        <v>11</v>
      </c>
      <c r="F1512" t="s">
        <v>12</v>
      </c>
      <c r="G1512" t="s">
        <v>20</v>
      </c>
      <c r="H1512" t="s">
        <v>2511</v>
      </c>
      <c r="I1512" t="s">
        <v>22</v>
      </c>
      <c r="J1512">
        <f t="shared" si="230"/>
        <v>0</v>
      </c>
      <c r="K1512">
        <f t="shared" si="231"/>
        <v>0</v>
      </c>
      <c r="L1512">
        <f t="shared" si="232"/>
        <v>0</v>
      </c>
      <c r="M1512">
        <f t="shared" si="233"/>
        <v>0</v>
      </c>
      <c r="N1512">
        <f t="shared" si="234"/>
        <v>0</v>
      </c>
      <c r="O1512">
        <f t="shared" si="235"/>
        <v>0</v>
      </c>
      <c r="P1512">
        <f t="shared" si="236"/>
        <v>0</v>
      </c>
      <c r="Q1512">
        <f t="shared" si="237"/>
        <v>0</v>
      </c>
      <c r="R1512">
        <f t="shared" si="238"/>
        <v>0</v>
      </c>
      <c r="S1512">
        <f t="shared" si="239"/>
        <v>0</v>
      </c>
    </row>
    <row r="1513" spans="1:19" x14ac:dyDescent="0.3">
      <c r="A1513" t="s">
        <v>2706</v>
      </c>
      <c r="B1513" t="s">
        <v>292</v>
      </c>
      <c r="C1513" s="1">
        <v>33878</v>
      </c>
      <c r="D1513" s="6">
        <v>21698642184</v>
      </c>
      <c r="E1513" t="s">
        <v>25</v>
      </c>
      <c r="F1513" t="s">
        <v>98</v>
      </c>
      <c r="G1513" t="s">
        <v>20</v>
      </c>
      <c r="H1513" t="s">
        <v>363</v>
      </c>
      <c r="I1513" t="s">
        <v>22</v>
      </c>
      <c r="J1513">
        <f t="shared" si="230"/>
        <v>0</v>
      </c>
      <c r="K1513">
        <f t="shared" si="231"/>
        <v>0</v>
      </c>
      <c r="L1513">
        <f t="shared" si="232"/>
        <v>0</v>
      </c>
      <c r="M1513">
        <f t="shared" si="233"/>
        <v>0</v>
      </c>
      <c r="N1513">
        <f t="shared" si="234"/>
        <v>0</v>
      </c>
      <c r="O1513">
        <f t="shared" si="235"/>
        <v>0</v>
      </c>
      <c r="P1513">
        <f t="shared" si="236"/>
        <v>0</v>
      </c>
      <c r="Q1513">
        <f t="shared" si="237"/>
        <v>0</v>
      </c>
      <c r="R1513">
        <f t="shared" si="238"/>
        <v>0</v>
      </c>
      <c r="S1513">
        <f t="shared" si="239"/>
        <v>0</v>
      </c>
    </row>
    <row r="1514" spans="1:19" x14ac:dyDescent="0.3">
      <c r="A1514" t="s">
        <v>9</v>
      </c>
      <c r="B1514" t="s">
        <v>419</v>
      </c>
      <c r="C1514" s="1">
        <v>28932</v>
      </c>
      <c r="D1514" s="6">
        <v>19906984182</v>
      </c>
      <c r="E1514" t="s">
        <v>11</v>
      </c>
      <c r="F1514" t="s">
        <v>607</v>
      </c>
      <c r="G1514" t="s">
        <v>20</v>
      </c>
      <c r="H1514" t="s">
        <v>298</v>
      </c>
      <c r="I1514" t="s">
        <v>15</v>
      </c>
      <c r="J1514">
        <f t="shared" si="230"/>
        <v>1</v>
      </c>
      <c r="K1514">
        <f t="shared" si="231"/>
        <v>0</v>
      </c>
      <c r="L1514">
        <f t="shared" si="232"/>
        <v>0</v>
      </c>
      <c r="M1514">
        <f t="shared" si="233"/>
        <v>0</v>
      </c>
      <c r="N1514">
        <f t="shared" si="234"/>
        <v>0</v>
      </c>
      <c r="O1514">
        <f t="shared" si="235"/>
        <v>0</v>
      </c>
      <c r="P1514">
        <f t="shared" si="236"/>
        <v>0</v>
      </c>
      <c r="Q1514">
        <f t="shared" si="237"/>
        <v>0</v>
      </c>
      <c r="R1514">
        <f t="shared" si="238"/>
        <v>0</v>
      </c>
      <c r="S1514">
        <f t="shared" si="239"/>
        <v>0</v>
      </c>
    </row>
    <row r="1515" spans="1:19" x14ac:dyDescent="0.3">
      <c r="A1515" t="s">
        <v>2707</v>
      </c>
      <c r="B1515" t="s">
        <v>2396</v>
      </c>
      <c r="C1515" s="1">
        <v>11555</v>
      </c>
      <c r="D1515" s="6">
        <v>24886774174</v>
      </c>
      <c r="E1515" t="s">
        <v>86</v>
      </c>
      <c r="F1515" t="s">
        <v>87</v>
      </c>
      <c r="G1515" t="s">
        <v>20</v>
      </c>
      <c r="H1515" t="s">
        <v>1121</v>
      </c>
      <c r="I1515" t="s">
        <v>22</v>
      </c>
      <c r="J1515">
        <f t="shared" si="230"/>
        <v>0</v>
      </c>
      <c r="K1515">
        <f t="shared" si="231"/>
        <v>0</v>
      </c>
      <c r="L1515">
        <f t="shared" si="232"/>
        <v>0</v>
      </c>
      <c r="M1515">
        <f t="shared" si="233"/>
        <v>0</v>
      </c>
      <c r="N1515">
        <f t="shared" si="234"/>
        <v>0</v>
      </c>
      <c r="O1515">
        <f t="shared" si="235"/>
        <v>0</v>
      </c>
      <c r="P1515">
        <f t="shared" si="236"/>
        <v>0</v>
      </c>
      <c r="Q1515">
        <f t="shared" si="237"/>
        <v>0</v>
      </c>
      <c r="R1515">
        <f t="shared" si="238"/>
        <v>0</v>
      </c>
      <c r="S1515">
        <f t="shared" si="239"/>
        <v>0</v>
      </c>
    </row>
    <row r="1516" spans="1:19" x14ac:dyDescent="0.3">
      <c r="A1516" t="s">
        <v>2708</v>
      </c>
      <c r="B1516" t="s">
        <v>94</v>
      </c>
      <c r="C1516" s="1">
        <v>35945</v>
      </c>
      <c r="D1516" s="6">
        <v>26029502188</v>
      </c>
      <c r="E1516" t="s">
        <v>216</v>
      </c>
      <c r="F1516" t="s">
        <v>216</v>
      </c>
      <c r="G1516" t="s">
        <v>20</v>
      </c>
      <c r="H1516" t="s">
        <v>1795</v>
      </c>
      <c r="I1516" t="s">
        <v>15</v>
      </c>
      <c r="J1516">
        <f t="shared" si="230"/>
        <v>0</v>
      </c>
      <c r="K1516">
        <f t="shared" si="231"/>
        <v>0</v>
      </c>
      <c r="L1516">
        <f t="shared" si="232"/>
        <v>0</v>
      </c>
      <c r="M1516">
        <f t="shared" si="233"/>
        <v>0</v>
      </c>
      <c r="N1516">
        <f t="shared" si="234"/>
        <v>0</v>
      </c>
      <c r="O1516">
        <f t="shared" si="235"/>
        <v>0</v>
      </c>
      <c r="P1516">
        <f t="shared" si="236"/>
        <v>0</v>
      </c>
      <c r="Q1516">
        <f t="shared" si="237"/>
        <v>0</v>
      </c>
      <c r="R1516">
        <f t="shared" si="238"/>
        <v>0</v>
      </c>
      <c r="S1516">
        <f t="shared" si="239"/>
        <v>0</v>
      </c>
    </row>
    <row r="1517" spans="1:19" x14ac:dyDescent="0.3">
      <c r="A1517" t="s">
        <v>2709</v>
      </c>
      <c r="B1517" t="s">
        <v>283</v>
      </c>
      <c r="C1517" s="1">
        <v>39842</v>
      </c>
      <c r="D1517" s="6">
        <v>2875274314</v>
      </c>
      <c r="E1517" t="s">
        <v>42</v>
      </c>
      <c r="F1517" t="s">
        <v>42</v>
      </c>
      <c r="G1517" t="s">
        <v>44</v>
      </c>
      <c r="H1517" t="s">
        <v>2710</v>
      </c>
      <c r="I1517" t="s">
        <v>15</v>
      </c>
      <c r="J1517">
        <f t="shared" si="230"/>
        <v>0</v>
      </c>
      <c r="K1517">
        <f t="shared" si="231"/>
        <v>0</v>
      </c>
      <c r="L1517">
        <f t="shared" si="232"/>
        <v>1</v>
      </c>
      <c r="M1517">
        <f t="shared" si="233"/>
        <v>0</v>
      </c>
      <c r="N1517">
        <f t="shared" si="234"/>
        <v>0</v>
      </c>
      <c r="O1517">
        <f t="shared" si="235"/>
        <v>0</v>
      </c>
      <c r="P1517">
        <f t="shared" si="236"/>
        <v>0</v>
      </c>
      <c r="Q1517">
        <f t="shared" si="237"/>
        <v>0</v>
      </c>
      <c r="R1517">
        <f t="shared" si="238"/>
        <v>0</v>
      </c>
      <c r="S1517">
        <f t="shared" si="239"/>
        <v>0</v>
      </c>
    </row>
    <row r="1518" spans="1:19" x14ac:dyDescent="0.3">
      <c r="A1518" t="s">
        <v>2711</v>
      </c>
      <c r="B1518" t="s">
        <v>2712</v>
      </c>
      <c r="C1518" s="1">
        <v>26538</v>
      </c>
      <c r="D1518" s="6">
        <v>22226879209</v>
      </c>
      <c r="E1518" t="s">
        <v>31</v>
      </c>
      <c r="F1518" t="s">
        <v>744</v>
      </c>
      <c r="G1518" t="s">
        <v>44</v>
      </c>
      <c r="H1518" t="s">
        <v>2559</v>
      </c>
      <c r="I1518" t="s">
        <v>15</v>
      </c>
      <c r="J1518">
        <f t="shared" si="230"/>
        <v>0</v>
      </c>
      <c r="K1518">
        <f t="shared" si="231"/>
        <v>0</v>
      </c>
      <c r="L1518">
        <f t="shared" si="232"/>
        <v>0</v>
      </c>
      <c r="M1518">
        <f t="shared" si="233"/>
        <v>0</v>
      </c>
      <c r="N1518">
        <f t="shared" si="234"/>
        <v>0</v>
      </c>
      <c r="O1518">
        <f t="shared" si="235"/>
        <v>0</v>
      </c>
      <c r="P1518">
        <f t="shared" si="236"/>
        <v>1</v>
      </c>
      <c r="Q1518">
        <f t="shared" si="237"/>
        <v>0</v>
      </c>
      <c r="R1518">
        <f t="shared" si="238"/>
        <v>0</v>
      </c>
      <c r="S1518">
        <f t="shared" si="239"/>
        <v>0</v>
      </c>
    </row>
    <row r="1519" spans="1:19" x14ac:dyDescent="0.3">
      <c r="A1519" t="s">
        <v>2713</v>
      </c>
      <c r="B1519" t="s">
        <v>689</v>
      </c>
      <c r="C1519" s="1">
        <v>40368</v>
      </c>
      <c r="D1519" s="6">
        <v>26035120176</v>
      </c>
      <c r="E1519" t="s">
        <v>57</v>
      </c>
      <c r="F1519" t="s">
        <v>842</v>
      </c>
      <c r="G1519" t="s">
        <v>44</v>
      </c>
      <c r="H1519" t="s">
        <v>2228</v>
      </c>
      <c r="I1519" t="s">
        <v>15</v>
      </c>
      <c r="J1519">
        <f t="shared" si="230"/>
        <v>0</v>
      </c>
      <c r="K1519">
        <f t="shared" si="231"/>
        <v>0</v>
      </c>
      <c r="L1519">
        <f t="shared" si="232"/>
        <v>1</v>
      </c>
      <c r="M1519">
        <f t="shared" si="233"/>
        <v>0</v>
      </c>
      <c r="N1519">
        <f t="shared" si="234"/>
        <v>0</v>
      </c>
      <c r="O1519">
        <f t="shared" si="235"/>
        <v>0</v>
      </c>
      <c r="P1519">
        <f t="shared" si="236"/>
        <v>0</v>
      </c>
      <c r="Q1519">
        <f t="shared" si="237"/>
        <v>0</v>
      </c>
      <c r="R1519">
        <f t="shared" si="238"/>
        <v>0</v>
      </c>
      <c r="S1519">
        <f t="shared" si="239"/>
        <v>0</v>
      </c>
    </row>
    <row r="1520" spans="1:19" x14ac:dyDescent="0.3">
      <c r="A1520" t="s">
        <v>2714</v>
      </c>
      <c r="B1520" t="s">
        <v>2715</v>
      </c>
      <c r="C1520" s="1">
        <v>19304</v>
      </c>
      <c r="D1520" s="6">
        <v>24578905201</v>
      </c>
      <c r="E1520" t="s">
        <v>91</v>
      </c>
      <c r="F1520" t="s">
        <v>227</v>
      </c>
      <c r="G1520" t="s">
        <v>44</v>
      </c>
      <c r="H1520" t="s">
        <v>2044</v>
      </c>
      <c r="I1520" t="s">
        <v>39</v>
      </c>
      <c r="J1520">
        <f t="shared" si="230"/>
        <v>0</v>
      </c>
      <c r="K1520">
        <f t="shared" si="231"/>
        <v>0</v>
      </c>
      <c r="L1520">
        <f t="shared" si="232"/>
        <v>0</v>
      </c>
      <c r="M1520">
        <f t="shared" si="233"/>
        <v>0</v>
      </c>
      <c r="N1520">
        <f t="shared" si="234"/>
        <v>0</v>
      </c>
      <c r="O1520">
        <f t="shared" si="235"/>
        <v>1</v>
      </c>
      <c r="P1520">
        <f t="shared" si="236"/>
        <v>0</v>
      </c>
      <c r="Q1520">
        <f t="shared" si="237"/>
        <v>0</v>
      </c>
      <c r="R1520">
        <f t="shared" si="238"/>
        <v>0</v>
      </c>
      <c r="S1520">
        <f t="shared" si="239"/>
        <v>0</v>
      </c>
    </row>
    <row r="1521" spans="1:19" x14ac:dyDescent="0.3">
      <c r="A1521" t="s">
        <v>2716</v>
      </c>
      <c r="B1521" t="s">
        <v>993</v>
      </c>
      <c r="C1521" s="1">
        <v>8017</v>
      </c>
      <c r="D1521" s="6">
        <v>28180764185</v>
      </c>
      <c r="E1521" t="s">
        <v>25</v>
      </c>
      <c r="F1521" t="s">
        <v>76</v>
      </c>
      <c r="G1521" t="s">
        <v>44</v>
      </c>
      <c r="H1521" t="s">
        <v>577</v>
      </c>
      <c r="I1521" t="s">
        <v>22</v>
      </c>
      <c r="J1521">
        <f t="shared" si="230"/>
        <v>0</v>
      </c>
      <c r="K1521">
        <f t="shared" si="231"/>
        <v>0</v>
      </c>
      <c r="L1521">
        <f t="shared" si="232"/>
        <v>0</v>
      </c>
      <c r="M1521">
        <f t="shared" si="233"/>
        <v>0</v>
      </c>
      <c r="N1521">
        <f t="shared" si="234"/>
        <v>0</v>
      </c>
      <c r="O1521">
        <f t="shared" si="235"/>
        <v>0</v>
      </c>
      <c r="P1521">
        <f t="shared" si="236"/>
        <v>0</v>
      </c>
      <c r="Q1521">
        <f t="shared" si="237"/>
        <v>0</v>
      </c>
      <c r="R1521">
        <f t="shared" si="238"/>
        <v>0</v>
      </c>
      <c r="S1521">
        <f t="shared" si="239"/>
        <v>0</v>
      </c>
    </row>
    <row r="1522" spans="1:19" x14ac:dyDescent="0.3">
      <c r="A1522" t="s">
        <v>2717</v>
      </c>
      <c r="B1522" t="s">
        <v>2384</v>
      </c>
      <c r="C1522" s="1">
        <v>8690</v>
      </c>
      <c r="D1522" s="6">
        <v>2347463766</v>
      </c>
      <c r="E1522" t="s">
        <v>25</v>
      </c>
      <c r="F1522" t="s">
        <v>76</v>
      </c>
      <c r="G1522" t="s">
        <v>20</v>
      </c>
      <c r="H1522" t="s">
        <v>2046</v>
      </c>
      <c r="I1522" t="s">
        <v>15</v>
      </c>
      <c r="J1522">
        <f t="shared" si="230"/>
        <v>0</v>
      </c>
      <c r="K1522">
        <f t="shared" si="231"/>
        <v>0</v>
      </c>
      <c r="L1522">
        <f t="shared" si="232"/>
        <v>1</v>
      </c>
      <c r="M1522">
        <f t="shared" si="233"/>
        <v>0</v>
      </c>
      <c r="N1522">
        <f t="shared" si="234"/>
        <v>0</v>
      </c>
      <c r="O1522">
        <f t="shared" si="235"/>
        <v>0</v>
      </c>
      <c r="P1522">
        <f t="shared" si="236"/>
        <v>0</v>
      </c>
      <c r="Q1522">
        <f t="shared" si="237"/>
        <v>0</v>
      </c>
      <c r="R1522">
        <f t="shared" si="238"/>
        <v>0</v>
      </c>
      <c r="S1522">
        <f t="shared" si="239"/>
        <v>0</v>
      </c>
    </row>
    <row r="1523" spans="1:19" x14ac:dyDescent="0.3">
      <c r="A1523" t="s">
        <v>282</v>
      </c>
      <c r="B1523" t="s">
        <v>953</v>
      </c>
      <c r="C1523" s="1">
        <v>39887</v>
      </c>
      <c r="D1523" s="6">
        <v>27664791151</v>
      </c>
      <c r="E1523" t="s">
        <v>149</v>
      </c>
      <c r="F1523" t="s">
        <v>150</v>
      </c>
      <c r="G1523" t="s">
        <v>27</v>
      </c>
      <c r="H1523" t="s">
        <v>782</v>
      </c>
      <c r="I1523" t="s">
        <v>39</v>
      </c>
      <c r="J1523">
        <f t="shared" si="230"/>
        <v>0</v>
      </c>
      <c r="K1523">
        <f t="shared" si="231"/>
        <v>0</v>
      </c>
      <c r="L1523">
        <f t="shared" si="232"/>
        <v>0</v>
      </c>
      <c r="M1523">
        <f t="shared" si="233"/>
        <v>0</v>
      </c>
      <c r="N1523">
        <f t="shared" si="234"/>
        <v>0</v>
      </c>
      <c r="O1523">
        <f t="shared" si="235"/>
        <v>0</v>
      </c>
      <c r="P1523">
        <f t="shared" si="236"/>
        <v>0</v>
      </c>
      <c r="Q1523">
        <f t="shared" si="237"/>
        <v>1</v>
      </c>
      <c r="R1523">
        <f t="shared" si="238"/>
        <v>0</v>
      </c>
      <c r="S1523">
        <f t="shared" si="239"/>
        <v>0</v>
      </c>
    </row>
    <row r="1524" spans="1:19" x14ac:dyDescent="0.3">
      <c r="A1524" t="s">
        <v>1026</v>
      </c>
      <c r="B1524" t="s">
        <v>1339</v>
      </c>
      <c r="C1524" s="1">
        <v>15774</v>
      </c>
      <c r="D1524" s="6">
        <v>2437415179</v>
      </c>
      <c r="E1524" t="s">
        <v>25</v>
      </c>
      <c r="F1524" t="s">
        <v>26</v>
      </c>
      <c r="G1524" t="s">
        <v>27</v>
      </c>
      <c r="H1524" t="s">
        <v>2381</v>
      </c>
      <c r="I1524" t="s">
        <v>39</v>
      </c>
      <c r="J1524">
        <f t="shared" si="230"/>
        <v>0</v>
      </c>
      <c r="K1524">
        <f t="shared" si="231"/>
        <v>0</v>
      </c>
      <c r="L1524">
        <f t="shared" si="232"/>
        <v>0</v>
      </c>
      <c r="M1524">
        <f t="shared" si="233"/>
        <v>1</v>
      </c>
      <c r="N1524">
        <f t="shared" si="234"/>
        <v>0</v>
      </c>
      <c r="O1524">
        <f t="shared" si="235"/>
        <v>0</v>
      </c>
      <c r="P1524">
        <f t="shared" si="236"/>
        <v>0</v>
      </c>
      <c r="Q1524">
        <f t="shared" si="237"/>
        <v>0</v>
      </c>
      <c r="R1524">
        <f t="shared" si="238"/>
        <v>0</v>
      </c>
      <c r="S1524">
        <f t="shared" si="239"/>
        <v>0</v>
      </c>
    </row>
    <row r="1525" spans="1:19" x14ac:dyDescent="0.3">
      <c r="A1525" t="s">
        <v>1076</v>
      </c>
      <c r="B1525" t="s">
        <v>496</v>
      </c>
      <c r="C1525" s="1">
        <v>17405</v>
      </c>
      <c r="D1525" s="6">
        <v>21201855169</v>
      </c>
      <c r="E1525" t="s">
        <v>140</v>
      </c>
      <c r="F1525" t="s">
        <v>141</v>
      </c>
      <c r="G1525" t="s">
        <v>13</v>
      </c>
      <c r="H1525" t="s">
        <v>835</v>
      </c>
      <c r="I1525" t="s">
        <v>15</v>
      </c>
      <c r="J1525">
        <f t="shared" si="230"/>
        <v>1</v>
      </c>
      <c r="K1525">
        <f t="shared" si="231"/>
        <v>0</v>
      </c>
      <c r="L1525">
        <f t="shared" si="232"/>
        <v>0</v>
      </c>
      <c r="M1525">
        <f t="shared" si="233"/>
        <v>0</v>
      </c>
      <c r="N1525">
        <f t="shared" si="234"/>
        <v>0</v>
      </c>
      <c r="O1525">
        <f t="shared" si="235"/>
        <v>0</v>
      </c>
      <c r="P1525">
        <f t="shared" si="236"/>
        <v>0</v>
      </c>
      <c r="Q1525">
        <f t="shared" si="237"/>
        <v>0</v>
      </c>
      <c r="R1525">
        <f t="shared" si="238"/>
        <v>0</v>
      </c>
      <c r="S1525">
        <f t="shared" si="239"/>
        <v>0</v>
      </c>
    </row>
    <row r="1526" spans="1:19" x14ac:dyDescent="0.3">
      <c r="A1526" t="s">
        <v>2718</v>
      </c>
      <c r="B1526" t="s">
        <v>1047</v>
      </c>
      <c r="C1526" s="1">
        <v>37715</v>
      </c>
      <c r="D1526" s="6">
        <v>27677968188</v>
      </c>
      <c r="E1526" t="s">
        <v>11</v>
      </c>
      <c r="F1526" t="s">
        <v>607</v>
      </c>
      <c r="G1526" t="s">
        <v>63</v>
      </c>
      <c r="H1526" t="s">
        <v>2719</v>
      </c>
      <c r="I1526" t="s">
        <v>39</v>
      </c>
      <c r="J1526">
        <f t="shared" si="230"/>
        <v>0</v>
      </c>
      <c r="K1526">
        <f t="shared" si="231"/>
        <v>1</v>
      </c>
      <c r="L1526">
        <f t="shared" si="232"/>
        <v>0</v>
      </c>
      <c r="M1526">
        <f t="shared" si="233"/>
        <v>0</v>
      </c>
      <c r="N1526">
        <f t="shared" si="234"/>
        <v>0</v>
      </c>
      <c r="O1526">
        <f t="shared" si="235"/>
        <v>0</v>
      </c>
      <c r="P1526">
        <f t="shared" si="236"/>
        <v>0</v>
      </c>
      <c r="Q1526">
        <f t="shared" si="237"/>
        <v>0</v>
      </c>
      <c r="R1526">
        <f t="shared" si="238"/>
        <v>0</v>
      </c>
      <c r="S1526">
        <f t="shared" si="239"/>
        <v>0</v>
      </c>
    </row>
    <row r="1527" spans="1:19" x14ac:dyDescent="0.3">
      <c r="A1527" t="s">
        <v>2720</v>
      </c>
      <c r="B1527" t="s">
        <v>200</v>
      </c>
      <c r="C1527" s="1">
        <v>26947</v>
      </c>
      <c r="D1527" s="6">
        <v>21137528221</v>
      </c>
      <c r="E1527" t="s">
        <v>25</v>
      </c>
      <c r="F1527" t="s">
        <v>76</v>
      </c>
      <c r="G1527" t="s">
        <v>13</v>
      </c>
      <c r="H1527" t="s">
        <v>2381</v>
      </c>
      <c r="I1527" t="s">
        <v>39</v>
      </c>
      <c r="J1527">
        <f t="shared" si="230"/>
        <v>0</v>
      </c>
      <c r="K1527">
        <f t="shared" si="231"/>
        <v>0</v>
      </c>
      <c r="L1527">
        <f t="shared" si="232"/>
        <v>0</v>
      </c>
      <c r="M1527">
        <f t="shared" si="233"/>
        <v>1</v>
      </c>
      <c r="N1527">
        <f t="shared" si="234"/>
        <v>0</v>
      </c>
      <c r="O1527">
        <f t="shared" si="235"/>
        <v>0</v>
      </c>
      <c r="P1527">
        <f t="shared" si="236"/>
        <v>0</v>
      </c>
      <c r="Q1527">
        <f t="shared" si="237"/>
        <v>0</v>
      </c>
      <c r="R1527">
        <f t="shared" si="238"/>
        <v>0</v>
      </c>
      <c r="S1527">
        <f t="shared" si="239"/>
        <v>0</v>
      </c>
    </row>
    <row r="1528" spans="1:19" x14ac:dyDescent="0.3">
      <c r="A1528" t="s">
        <v>2721</v>
      </c>
      <c r="B1528" t="s">
        <v>362</v>
      </c>
      <c r="C1528" s="1">
        <v>14628</v>
      </c>
      <c r="D1528" s="6">
        <v>1924203094</v>
      </c>
      <c r="E1528" t="s">
        <v>52</v>
      </c>
      <c r="F1528" t="s">
        <v>366</v>
      </c>
      <c r="G1528" t="s">
        <v>13</v>
      </c>
      <c r="H1528" t="s">
        <v>2530</v>
      </c>
      <c r="I1528" t="s">
        <v>22</v>
      </c>
      <c r="J1528">
        <f t="shared" si="230"/>
        <v>0</v>
      </c>
      <c r="K1528">
        <f t="shared" si="231"/>
        <v>0</v>
      </c>
      <c r="L1528">
        <f t="shared" si="232"/>
        <v>0</v>
      </c>
      <c r="M1528">
        <f t="shared" si="233"/>
        <v>0</v>
      </c>
      <c r="N1528">
        <f t="shared" si="234"/>
        <v>0</v>
      </c>
      <c r="O1528">
        <f t="shared" si="235"/>
        <v>0</v>
      </c>
      <c r="P1528">
        <f t="shared" si="236"/>
        <v>0</v>
      </c>
      <c r="Q1528">
        <f t="shared" si="237"/>
        <v>0</v>
      </c>
      <c r="R1528">
        <f t="shared" si="238"/>
        <v>0</v>
      </c>
      <c r="S1528">
        <f t="shared" si="239"/>
        <v>0</v>
      </c>
    </row>
    <row r="1529" spans="1:19" x14ac:dyDescent="0.3">
      <c r="A1529" t="s">
        <v>2722</v>
      </c>
      <c r="B1529" t="s">
        <v>1255</v>
      </c>
      <c r="C1529" s="1">
        <v>26558</v>
      </c>
      <c r="D1529" s="6">
        <v>2549131468</v>
      </c>
      <c r="E1529" t="s">
        <v>25</v>
      </c>
      <c r="F1529" t="s">
        <v>234</v>
      </c>
      <c r="G1529" t="s">
        <v>20</v>
      </c>
      <c r="H1529" t="s">
        <v>1906</v>
      </c>
      <c r="I1529" t="s">
        <v>39</v>
      </c>
      <c r="J1529">
        <f t="shared" si="230"/>
        <v>0</v>
      </c>
      <c r="K1529">
        <f t="shared" si="231"/>
        <v>0</v>
      </c>
      <c r="L1529">
        <f t="shared" si="232"/>
        <v>0</v>
      </c>
      <c r="M1529">
        <f t="shared" si="233"/>
        <v>1</v>
      </c>
      <c r="N1529">
        <f t="shared" si="234"/>
        <v>0</v>
      </c>
      <c r="O1529">
        <f t="shared" si="235"/>
        <v>0</v>
      </c>
      <c r="P1529">
        <f t="shared" si="236"/>
        <v>0</v>
      </c>
      <c r="Q1529">
        <f t="shared" si="237"/>
        <v>0</v>
      </c>
      <c r="R1529">
        <f t="shared" si="238"/>
        <v>0</v>
      </c>
      <c r="S1529">
        <f t="shared" si="239"/>
        <v>0</v>
      </c>
    </row>
    <row r="1530" spans="1:19" x14ac:dyDescent="0.3">
      <c r="A1530" t="s">
        <v>1422</v>
      </c>
      <c r="B1530" t="s">
        <v>1744</v>
      </c>
      <c r="C1530" s="1">
        <v>35976</v>
      </c>
      <c r="D1530" s="6">
        <v>23755321110</v>
      </c>
      <c r="E1530" t="s">
        <v>110</v>
      </c>
      <c r="F1530" t="s">
        <v>1112</v>
      </c>
      <c r="G1530" t="s">
        <v>27</v>
      </c>
      <c r="H1530" t="s">
        <v>2684</v>
      </c>
      <c r="I1530" t="s">
        <v>15</v>
      </c>
      <c r="J1530">
        <f t="shared" si="230"/>
        <v>0</v>
      </c>
      <c r="K1530">
        <f t="shared" si="231"/>
        <v>0</v>
      </c>
      <c r="L1530">
        <f t="shared" si="232"/>
        <v>0</v>
      </c>
      <c r="M1530">
        <f t="shared" si="233"/>
        <v>0</v>
      </c>
      <c r="N1530">
        <f t="shared" si="234"/>
        <v>0</v>
      </c>
      <c r="O1530">
        <f t="shared" si="235"/>
        <v>0</v>
      </c>
      <c r="P1530">
        <f t="shared" si="236"/>
        <v>1</v>
      </c>
      <c r="Q1530">
        <f t="shared" si="237"/>
        <v>0</v>
      </c>
      <c r="R1530">
        <f t="shared" si="238"/>
        <v>0</v>
      </c>
      <c r="S1530">
        <f t="shared" si="239"/>
        <v>0</v>
      </c>
    </row>
    <row r="1531" spans="1:19" x14ac:dyDescent="0.3">
      <c r="A1531" t="s">
        <v>2723</v>
      </c>
      <c r="B1531" t="s">
        <v>1781</v>
      </c>
      <c r="C1531" s="1">
        <v>42226</v>
      </c>
      <c r="D1531" s="6">
        <v>27316546173</v>
      </c>
      <c r="E1531" t="s">
        <v>11</v>
      </c>
      <c r="F1531" t="s">
        <v>11</v>
      </c>
      <c r="G1531" t="s">
        <v>20</v>
      </c>
      <c r="H1531" t="s">
        <v>2724</v>
      </c>
      <c r="I1531" t="s">
        <v>22</v>
      </c>
      <c r="J1531">
        <f t="shared" si="230"/>
        <v>0</v>
      </c>
      <c r="K1531">
        <f t="shared" si="231"/>
        <v>0</v>
      </c>
      <c r="L1531">
        <f t="shared" si="232"/>
        <v>0</v>
      </c>
      <c r="M1531">
        <f t="shared" si="233"/>
        <v>0</v>
      </c>
      <c r="N1531">
        <f t="shared" si="234"/>
        <v>0</v>
      </c>
      <c r="O1531">
        <f t="shared" si="235"/>
        <v>0</v>
      </c>
      <c r="P1531">
        <f t="shared" si="236"/>
        <v>0</v>
      </c>
      <c r="Q1531">
        <f t="shared" si="237"/>
        <v>0</v>
      </c>
      <c r="R1531">
        <f t="shared" si="238"/>
        <v>0</v>
      </c>
      <c r="S1531">
        <f t="shared" si="239"/>
        <v>0</v>
      </c>
    </row>
    <row r="1532" spans="1:19" x14ac:dyDescent="0.3">
      <c r="A1532" t="s">
        <v>2725</v>
      </c>
      <c r="B1532" t="s">
        <v>2726</v>
      </c>
      <c r="C1532" s="1">
        <v>17593</v>
      </c>
      <c r="D1532" s="6">
        <v>20375397212</v>
      </c>
      <c r="E1532" t="s">
        <v>193</v>
      </c>
      <c r="F1532" t="s">
        <v>638</v>
      </c>
      <c r="G1532" t="s">
        <v>13</v>
      </c>
      <c r="H1532" t="s">
        <v>2727</v>
      </c>
      <c r="I1532" t="s">
        <v>22</v>
      </c>
      <c r="J1532">
        <f t="shared" si="230"/>
        <v>0</v>
      </c>
      <c r="K1532">
        <f t="shared" si="231"/>
        <v>0</v>
      </c>
      <c r="L1532">
        <f t="shared" si="232"/>
        <v>0</v>
      </c>
      <c r="M1532">
        <f t="shared" si="233"/>
        <v>0</v>
      </c>
      <c r="N1532">
        <f t="shared" si="234"/>
        <v>0</v>
      </c>
      <c r="O1532">
        <f t="shared" si="235"/>
        <v>0</v>
      </c>
      <c r="P1532">
        <f t="shared" si="236"/>
        <v>0</v>
      </c>
      <c r="Q1532">
        <f t="shared" si="237"/>
        <v>0</v>
      </c>
      <c r="R1532">
        <f t="shared" si="238"/>
        <v>0</v>
      </c>
      <c r="S1532">
        <f t="shared" si="239"/>
        <v>0</v>
      </c>
    </row>
    <row r="1533" spans="1:19" x14ac:dyDescent="0.3">
      <c r="A1533" t="s">
        <v>2728</v>
      </c>
      <c r="B1533" t="s">
        <v>851</v>
      </c>
      <c r="C1533" s="1">
        <v>24037</v>
      </c>
      <c r="D1533" s="6">
        <v>19454370222</v>
      </c>
      <c r="E1533" t="s">
        <v>11</v>
      </c>
      <c r="F1533" t="s">
        <v>1124</v>
      </c>
      <c r="G1533" t="s">
        <v>63</v>
      </c>
      <c r="H1533" t="s">
        <v>466</v>
      </c>
      <c r="I1533" t="s">
        <v>15</v>
      </c>
      <c r="J1533">
        <f t="shared" si="230"/>
        <v>1</v>
      </c>
      <c r="K1533">
        <f t="shared" si="231"/>
        <v>0</v>
      </c>
      <c r="L1533">
        <f t="shared" si="232"/>
        <v>0</v>
      </c>
      <c r="M1533">
        <f t="shared" si="233"/>
        <v>0</v>
      </c>
      <c r="N1533">
        <f t="shared" si="234"/>
        <v>0</v>
      </c>
      <c r="O1533">
        <f t="shared" si="235"/>
        <v>0</v>
      </c>
      <c r="P1533">
        <f t="shared" si="236"/>
        <v>0</v>
      </c>
      <c r="Q1533">
        <f t="shared" si="237"/>
        <v>0</v>
      </c>
      <c r="R1533">
        <f t="shared" si="238"/>
        <v>0</v>
      </c>
      <c r="S1533">
        <f t="shared" si="239"/>
        <v>0</v>
      </c>
    </row>
    <row r="1534" spans="1:19" x14ac:dyDescent="0.3">
      <c r="A1534" t="s">
        <v>2729</v>
      </c>
      <c r="B1534" t="s">
        <v>472</v>
      </c>
      <c r="C1534" s="1">
        <v>28268</v>
      </c>
      <c r="D1534" s="6">
        <v>27925884133</v>
      </c>
      <c r="E1534" t="s">
        <v>91</v>
      </c>
      <c r="F1534" t="s">
        <v>227</v>
      </c>
      <c r="G1534" t="s">
        <v>20</v>
      </c>
      <c r="H1534" t="s">
        <v>2268</v>
      </c>
      <c r="I1534" t="s">
        <v>15</v>
      </c>
      <c r="J1534">
        <f t="shared" si="230"/>
        <v>0</v>
      </c>
      <c r="K1534">
        <f t="shared" si="231"/>
        <v>0</v>
      </c>
      <c r="L1534">
        <f t="shared" si="232"/>
        <v>0</v>
      </c>
      <c r="M1534">
        <f t="shared" si="233"/>
        <v>0</v>
      </c>
      <c r="N1534">
        <f t="shared" si="234"/>
        <v>1</v>
      </c>
      <c r="O1534">
        <f t="shared" si="235"/>
        <v>0</v>
      </c>
      <c r="P1534">
        <f t="shared" si="236"/>
        <v>0</v>
      </c>
      <c r="Q1534">
        <f t="shared" si="237"/>
        <v>0</v>
      </c>
      <c r="R1534">
        <f t="shared" si="238"/>
        <v>0</v>
      </c>
      <c r="S1534">
        <f t="shared" si="239"/>
        <v>0</v>
      </c>
    </row>
    <row r="1535" spans="1:19" x14ac:dyDescent="0.3">
      <c r="A1535" t="s">
        <v>2729</v>
      </c>
      <c r="B1535" t="s">
        <v>918</v>
      </c>
      <c r="C1535" s="1">
        <v>20052</v>
      </c>
      <c r="D1535" s="6">
        <v>2545786856</v>
      </c>
      <c r="E1535" t="s">
        <v>122</v>
      </c>
      <c r="F1535" t="s">
        <v>175</v>
      </c>
      <c r="G1535" t="s">
        <v>20</v>
      </c>
      <c r="H1535" t="s">
        <v>1795</v>
      </c>
      <c r="I1535" t="s">
        <v>15</v>
      </c>
      <c r="J1535">
        <f t="shared" si="230"/>
        <v>1</v>
      </c>
      <c r="K1535">
        <f t="shared" si="231"/>
        <v>0</v>
      </c>
      <c r="L1535">
        <f t="shared" si="232"/>
        <v>0</v>
      </c>
      <c r="M1535">
        <f t="shared" si="233"/>
        <v>0</v>
      </c>
      <c r="N1535">
        <f t="shared" si="234"/>
        <v>0</v>
      </c>
      <c r="O1535">
        <f t="shared" si="235"/>
        <v>0</v>
      </c>
      <c r="P1535">
        <f t="shared" si="236"/>
        <v>0</v>
      </c>
      <c r="Q1535">
        <f t="shared" si="237"/>
        <v>0</v>
      </c>
      <c r="R1535">
        <f t="shared" si="238"/>
        <v>0</v>
      </c>
      <c r="S1535">
        <f t="shared" si="239"/>
        <v>0</v>
      </c>
    </row>
    <row r="1536" spans="1:19" x14ac:dyDescent="0.3">
      <c r="A1536" t="s">
        <v>2577</v>
      </c>
      <c r="B1536" t="s">
        <v>902</v>
      </c>
      <c r="C1536" s="1">
        <v>37050</v>
      </c>
      <c r="D1536" s="6">
        <v>19369873207</v>
      </c>
      <c r="E1536" t="s">
        <v>25</v>
      </c>
      <c r="F1536" t="s">
        <v>234</v>
      </c>
      <c r="G1536" t="s">
        <v>63</v>
      </c>
      <c r="H1536" t="s">
        <v>2730</v>
      </c>
      <c r="I1536" t="s">
        <v>22</v>
      </c>
      <c r="J1536">
        <f t="shared" si="230"/>
        <v>0</v>
      </c>
      <c r="K1536">
        <f t="shared" si="231"/>
        <v>0</v>
      </c>
      <c r="L1536">
        <f t="shared" si="232"/>
        <v>0</v>
      </c>
      <c r="M1536">
        <f t="shared" si="233"/>
        <v>0</v>
      </c>
      <c r="N1536">
        <f t="shared" si="234"/>
        <v>0</v>
      </c>
      <c r="O1536">
        <f t="shared" si="235"/>
        <v>0</v>
      </c>
      <c r="P1536">
        <f t="shared" si="236"/>
        <v>0</v>
      </c>
      <c r="Q1536">
        <f t="shared" si="237"/>
        <v>0</v>
      </c>
      <c r="R1536">
        <f t="shared" si="238"/>
        <v>0</v>
      </c>
      <c r="S1536">
        <f t="shared" si="239"/>
        <v>0</v>
      </c>
    </row>
    <row r="1537" spans="1:19" x14ac:dyDescent="0.3">
      <c r="A1537" t="s">
        <v>2731</v>
      </c>
      <c r="B1537" t="s">
        <v>2664</v>
      </c>
      <c r="C1537" s="1">
        <v>35407</v>
      </c>
      <c r="D1537" s="6">
        <v>2451251992</v>
      </c>
      <c r="E1537" t="s">
        <v>135</v>
      </c>
      <c r="F1537" t="s">
        <v>136</v>
      </c>
      <c r="G1537" t="s">
        <v>20</v>
      </c>
      <c r="H1537" t="s">
        <v>2732</v>
      </c>
      <c r="I1537" t="s">
        <v>39</v>
      </c>
      <c r="J1537">
        <f t="shared" si="230"/>
        <v>0</v>
      </c>
      <c r="K1537">
        <f t="shared" si="231"/>
        <v>0</v>
      </c>
      <c r="L1537">
        <f t="shared" si="232"/>
        <v>0</v>
      </c>
      <c r="M1537">
        <f t="shared" si="233"/>
        <v>0</v>
      </c>
      <c r="N1537">
        <f t="shared" si="234"/>
        <v>0</v>
      </c>
      <c r="O1537">
        <f t="shared" si="235"/>
        <v>1</v>
      </c>
      <c r="P1537">
        <f t="shared" si="236"/>
        <v>0</v>
      </c>
      <c r="Q1537">
        <f t="shared" si="237"/>
        <v>0</v>
      </c>
      <c r="R1537">
        <f t="shared" si="238"/>
        <v>0</v>
      </c>
      <c r="S1537">
        <f t="shared" si="239"/>
        <v>0</v>
      </c>
    </row>
    <row r="1538" spans="1:19" x14ac:dyDescent="0.3">
      <c r="A1538" t="s">
        <v>1201</v>
      </c>
      <c r="B1538" t="s">
        <v>1431</v>
      </c>
      <c r="C1538" s="1">
        <v>23097</v>
      </c>
      <c r="D1538" s="6">
        <v>23577504196</v>
      </c>
      <c r="E1538" t="s">
        <v>25</v>
      </c>
      <c r="F1538" t="s">
        <v>224</v>
      </c>
      <c r="G1538" t="s">
        <v>13</v>
      </c>
      <c r="H1538" t="s">
        <v>536</v>
      </c>
      <c r="I1538" t="s">
        <v>22</v>
      </c>
      <c r="J1538">
        <f t="shared" si="230"/>
        <v>0</v>
      </c>
      <c r="K1538">
        <f t="shared" si="231"/>
        <v>0</v>
      </c>
      <c r="L1538">
        <f t="shared" si="232"/>
        <v>0</v>
      </c>
      <c r="M1538">
        <f t="shared" si="233"/>
        <v>0</v>
      </c>
      <c r="N1538">
        <f t="shared" si="234"/>
        <v>0</v>
      </c>
      <c r="O1538">
        <f t="shared" si="235"/>
        <v>0</v>
      </c>
      <c r="P1538">
        <f t="shared" si="236"/>
        <v>0</v>
      </c>
      <c r="Q1538">
        <f t="shared" si="237"/>
        <v>0</v>
      </c>
      <c r="R1538">
        <f t="shared" si="238"/>
        <v>0</v>
      </c>
      <c r="S1538">
        <f t="shared" si="239"/>
        <v>0</v>
      </c>
    </row>
    <row r="1539" spans="1:19" x14ac:dyDescent="0.3">
      <c r="A1539" t="s">
        <v>1006</v>
      </c>
      <c r="B1539" t="s">
        <v>61</v>
      </c>
      <c r="C1539" s="1">
        <v>25672</v>
      </c>
      <c r="D1539" s="6">
        <v>27197496310</v>
      </c>
      <c r="E1539" t="s">
        <v>36</v>
      </c>
      <c r="F1539" t="s">
        <v>37</v>
      </c>
      <c r="G1539" t="s">
        <v>13</v>
      </c>
      <c r="H1539" t="s">
        <v>2733</v>
      </c>
      <c r="I1539" t="s">
        <v>39</v>
      </c>
      <c r="J1539">
        <f t="shared" ref="J1539:J1602" si="240">IF(AND(OR(E1539="Guatemala",E1539="El Progreso",E1539="Baja Verapaz",E1539="Sacatepéquez",E1539="Chimaltenango"),I1539="Confirmado"),1,0)</f>
        <v>0</v>
      </c>
      <c r="K1539">
        <f t="shared" ref="K1539:K1602" si="241">IF(AND(OR(E1539="Guatemala",E1539="El Progreso",E1539="Baja Verapaz",E1539="Sacatepéquez",E1539="Chimaltenango"),I1539="Sospechoso"),1,0)</f>
        <v>0</v>
      </c>
      <c r="L1539">
        <f t="shared" ref="L1539:L1602" si="242">IF(AND(OR(E1539="Escuintla",E1539="Retalhuleu",E1539="Suchitepéquez",E1539="Santa Rosa"),I1539="Confirmado"),1,0)</f>
        <v>0</v>
      </c>
      <c r="M1539">
        <f t="shared" ref="M1539:M1602" si="243">IF(AND(OR(E1539="Escuintla",E1539="Retalhuleu",E1539="Suchitepéquez",E1539="Santa Rosa"),I1539="Sospechoso"),1,0)</f>
        <v>0</v>
      </c>
      <c r="N1539">
        <f t="shared" ref="N1539:N1602" si="244">IF(AND(OR(E1539="Quetzaltenango",E1539="San Marcos",E1539="Totonicapán",E1539="Sololá"),I1539="Confirmado"),1,0)</f>
        <v>0</v>
      </c>
      <c r="O1539">
        <f t="shared" ref="O1539:O1602" si="245">IF(AND(OR(E1539="Quetzaltenango",E1539="San Marcos",E1539="Totonicapán",E1539="Sololá"),I1539="Sospechoso"),1,0)</f>
        <v>0</v>
      </c>
      <c r="P1539">
        <f t="shared" ref="P1539:P1602" si="246">IF(AND(OR(E1539="Chiquimula",E1539="Izabal",E1539="Zacapa",E1539="Jalapa",E1539="Jutiapa"),I1539="Confirmado"),1,0)</f>
        <v>0</v>
      </c>
      <c r="Q1539">
        <f t="shared" ref="Q1539:Q1602" si="247">IF(AND(OR(E1539="Chiquimula",E1539="Izabal",E1539="Zacapa",E1539="Jalapa",E1539="Jutiapa"),I1539="Sospechoso"),1,0)</f>
        <v>1</v>
      </c>
      <c r="R1539">
        <f t="shared" ref="R1539:R1602" si="248">IF(AND(OR(E1539="Petén",E1539="Alta Verapaz",E1539="Quiché",E1539="Huehuetenango"),I1539="Confirmado"),1,0)</f>
        <v>0</v>
      </c>
      <c r="S1539">
        <f t="shared" ref="S1539:S1602" si="249">IF(AND(OR(E1539="Petén",E1539="Alta Verapaz",E1539="Quiché",E1539="Huehuetenango"),I1539="Sospechoso"),1,0)</f>
        <v>0</v>
      </c>
    </row>
    <row r="1540" spans="1:19" x14ac:dyDescent="0.3">
      <c r="A1540" t="s">
        <v>2734</v>
      </c>
      <c r="B1540" t="s">
        <v>375</v>
      </c>
      <c r="C1540" s="1">
        <v>10152</v>
      </c>
      <c r="D1540" s="6">
        <v>27814811125</v>
      </c>
      <c r="E1540" t="s">
        <v>57</v>
      </c>
      <c r="F1540" t="s">
        <v>459</v>
      </c>
      <c r="G1540" t="s">
        <v>27</v>
      </c>
      <c r="H1540" t="s">
        <v>577</v>
      </c>
      <c r="I1540" t="s">
        <v>15</v>
      </c>
      <c r="J1540">
        <f t="shared" si="240"/>
        <v>0</v>
      </c>
      <c r="K1540">
        <f t="shared" si="241"/>
        <v>0</v>
      </c>
      <c r="L1540">
        <f t="shared" si="242"/>
        <v>1</v>
      </c>
      <c r="M1540">
        <f t="shared" si="243"/>
        <v>0</v>
      </c>
      <c r="N1540">
        <f t="shared" si="244"/>
        <v>0</v>
      </c>
      <c r="O1540">
        <f t="shared" si="245"/>
        <v>0</v>
      </c>
      <c r="P1540">
        <f t="shared" si="246"/>
        <v>0</v>
      </c>
      <c r="Q1540">
        <f t="shared" si="247"/>
        <v>0</v>
      </c>
      <c r="R1540">
        <f t="shared" si="248"/>
        <v>0</v>
      </c>
      <c r="S1540">
        <f t="shared" si="249"/>
        <v>0</v>
      </c>
    </row>
    <row r="1541" spans="1:19" x14ac:dyDescent="0.3">
      <c r="A1541" t="s">
        <v>2735</v>
      </c>
      <c r="B1541" t="s">
        <v>2613</v>
      </c>
      <c r="C1541" s="1">
        <v>15099</v>
      </c>
      <c r="D1541" s="6">
        <v>1945051882</v>
      </c>
      <c r="E1541" t="s">
        <v>91</v>
      </c>
      <c r="F1541" t="s">
        <v>91</v>
      </c>
      <c r="G1541" t="s">
        <v>44</v>
      </c>
      <c r="H1541" t="s">
        <v>209</v>
      </c>
      <c r="I1541" t="s">
        <v>39</v>
      </c>
      <c r="J1541">
        <f t="shared" si="240"/>
        <v>0</v>
      </c>
      <c r="K1541">
        <f t="shared" si="241"/>
        <v>0</v>
      </c>
      <c r="L1541">
        <f t="shared" si="242"/>
        <v>0</v>
      </c>
      <c r="M1541">
        <f t="shared" si="243"/>
        <v>0</v>
      </c>
      <c r="N1541">
        <f t="shared" si="244"/>
        <v>0</v>
      </c>
      <c r="O1541">
        <f t="shared" si="245"/>
        <v>1</v>
      </c>
      <c r="P1541">
        <f t="shared" si="246"/>
        <v>0</v>
      </c>
      <c r="Q1541">
        <f t="shared" si="247"/>
        <v>0</v>
      </c>
      <c r="R1541">
        <f t="shared" si="248"/>
        <v>0</v>
      </c>
      <c r="S1541">
        <f t="shared" si="249"/>
        <v>0</v>
      </c>
    </row>
    <row r="1542" spans="1:19" x14ac:dyDescent="0.3">
      <c r="A1542" t="s">
        <v>2736</v>
      </c>
      <c r="B1542" t="s">
        <v>908</v>
      </c>
      <c r="C1542" s="1">
        <v>36274</v>
      </c>
      <c r="D1542" s="6">
        <v>28870849192</v>
      </c>
      <c r="E1542" t="s">
        <v>25</v>
      </c>
      <c r="F1542" t="s">
        <v>76</v>
      </c>
      <c r="G1542" t="s">
        <v>44</v>
      </c>
      <c r="H1542" t="s">
        <v>2737</v>
      </c>
      <c r="I1542" t="s">
        <v>15</v>
      </c>
      <c r="J1542">
        <f t="shared" si="240"/>
        <v>0</v>
      </c>
      <c r="K1542">
        <f t="shared" si="241"/>
        <v>0</v>
      </c>
      <c r="L1542">
        <f t="shared" si="242"/>
        <v>1</v>
      </c>
      <c r="M1542">
        <f t="shared" si="243"/>
        <v>0</v>
      </c>
      <c r="N1542">
        <f t="shared" si="244"/>
        <v>0</v>
      </c>
      <c r="O1542">
        <f t="shared" si="245"/>
        <v>0</v>
      </c>
      <c r="P1542">
        <f t="shared" si="246"/>
        <v>0</v>
      </c>
      <c r="Q1542">
        <f t="shared" si="247"/>
        <v>0</v>
      </c>
      <c r="R1542">
        <f t="shared" si="248"/>
        <v>0</v>
      </c>
      <c r="S1542">
        <f t="shared" si="249"/>
        <v>0</v>
      </c>
    </row>
    <row r="1543" spans="1:19" x14ac:dyDescent="0.3">
      <c r="A1543" t="s">
        <v>2738</v>
      </c>
      <c r="B1543" t="s">
        <v>1374</v>
      </c>
      <c r="C1543" s="1">
        <v>39799</v>
      </c>
      <c r="D1543" s="6">
        <v>25684650226</v>
      </c>
      <c r="E1543" t="s">
        <v>110</v>
      </c>
      <c r="F1543" t="s">
        <v>503</v>
      </c>
      <c r="G1543" t="s">
        <v>27</v>
      </c>
      <c r="H1543" t="s">
        <v>2739</v>
      </c>
      <c r="I1543" t="s">
        <v>39</v>
      </c>
      <c r="J1543">
        <f t="shared" si="240"/>
        <v>0</v>
      </c>
      <c r="K1543">
        <f t="shared" si="241"/>
        <v>0</v>
      </c>
      <c r="L1543">
        <f t="shared" si="242"/>
        <v>0</v>
      </c>
      <c r="M1543">
        <f t="shared" si="243"/>
        <v>0</v>
      </c>
      <c r="N1543">
        <f t="shared" si="244"/>
        <v>0</v>
      </c>
      <c r="O1543">
        <f t="shared" si="245"/>
        <v>0</v>
      </c>
      <c r="P1543">
        <f t="shared" si="246"/>
        <v>0</v>
      </c>
      <c r="Q1543">
        <f t="shared" si="247"/>
        <v>1</v>
      </c>
      <c r="R1543">
        <f t="shared" si="248"/>
        <v>0</v>
      </c>
      <c r="S1543">
        <f t="shared" si="249"/>
        <v>0</v>
      </c>
    </row>
    <row r="1544" spans="1:19" x14ac:dyDescent="0.3">
      <c r="A1544" t="s">
        <v>2740</v>
      </c>
      <c r="B1544" t="s">
        <v>300</v>
      </c>
      <c r="C1544" s="1">
        <v>32535</v>
      </c>
      <c r="D1544" s="6">
        <v>1963141039</v>
      </c>
      <c r="E1544" t="s">
        <v>25</v>
      </c>
      <c r="F1544" t="s">
        <v>76</v>
      </c>
      <c r="G1544" t="s">
        <v>20</v>
      </c>
      <c r="H1544" t="s">
        <v>2741</v>
      </c>
      <c r="I1544" t="s">
        <v>22</v>
      </c>
      <c r="J1544">
        <f t="shared" si="240"/>
        <v>0</v>
      </c>
      <c r="K1544">
        <f t="shared" si="241"/>
        <v>0</v>
      </c>
      <c r="L1544">
        <f t="shared" si="242"/>
        <v>0</v>
      </c>
      <c r="M1544">
        <f t="shared" si="243"/>
        <v>0</v>
      </c>
      <c r="N1544">
        <f t="shared" si="244"/>
        <v>0</v>
      </c>
      <c r="O1544">
        <f t="shared" si="245"/>
        <v>0</v>
      </c>
      <c r="P1544">
        <f t="shared" si="246"/>
        <v>0</v>
      </c>
      <c r="Q1544">
        <f t="shared" si="247"/>
        <v>0</v>
      </c>
      <c r="R1544">
        <f t="shared" si="248"/>
        <v>0</v>
      </c>
      <c r="S1544">
        <f t="shared" si="249"/>
        <v>0</v>
      </c>
    </row>
    <row r="1545" spans="1:19" x14ac:dyDescent="0.3">
      <c r="A1545" t="s">
        <v>2742</v>
      </c>
      <c r="B1545" t="s">
        <v>2743</v>
      </c>
      <c r="C1545" s="1">
        <v>38230</v>
      </c>
      <c r="D1545" s="6">
        <v>2577436441</v>
      </c>
      <c r="E1545" t="s">
        <v>122</v>
      </c>
      <c r="F1545" t="s">
        <v>338</v>
      </c>
      <c r="G1545" t="s">
        <v>44</v>
      </c>
      <c r="H1545" t="s">
        <v>408</v>
      </c>
      <c r="I1545" t="s">
        <v>22</v>
      </c>
      <c r="J1545">
        <f t="shared" si="240"/>
        <v>0</v>
      </c>
      <c r="K1545">
        <f t="shared" si="241"/>
        <v>0</v>
      </c>
      <c r="L1545">
        <f t="shared" si="242"/>
        <v>0</v>
      </c>
      <c r="M1545">
        <f t="shared" si="243"/>
        <v>0</v>
      </c>
      <c r="N1545">
        <f t="shared" si="244"/>
        <v>0</v>
      </c>
      <c r="O1545">
        <f t="shared" si="245"/>
        <v>0</v>
      </c>
      <c r="P1545">
        <f t="shared" si="246"/>
        <v>0</v>
      </c>
      <c r="Q1545">
        <f t="shared" si="247"/>
        <v>0</v>
      </c>
      <c r="R1545">
        <f t="shared" si="248"/>
        <v>0</v>
      </c>
      <c r="S1545">
        <f t="shared" si="249"/>
        <v>0</v>
      </c>
    </row>
    <row r="1546" spans="1:19" x14ac:dyDescent="0.3">
      <c r="A1546" t="s">
        <v>1681</v>
      </c>
      <c r="B1546" t="s">
        <v>1152</v>
      </c>
      <c r="C1546" s="1">
        <v>28801</v>
      </c>
      <c r="D1546" s="6">
        <v>2142238677</v>
      </c>
      <c r="E1546" t="s">
        <v>36</v>
      </c>
      <c r="F1546" t="s">
        <v>48</v>
      </c>
      <c r="G1546" t="s">
        <v>20</v>
      </c>
      <c r="H1546" t="s">
        <v>187</v>
      </c>
      <c r="I1546" t="s">
        <v>15</v>
      </c>
      <c r="J1546">
        <f t="shared" si="240"/>
        <v>0</v>
      </c>
      <c r="K1546">
        <f t="shared" si="241"/>
        <v>0</v>
      </c>
      <c r="L1546">
        <f t="shared" si="242"/>
        <v>0</v>
      </c>
      <c r="M1546">
        <f t="shared" si="243"/>
        <v>0</v>
      </c>
      <c r="N1546">
        <f t="shared" si="244"/>
        <v>0</v>
      </c>
      <c r="O1546">
        <f t="shared" si="245"/>
        <v>0</v>
      </c>
      <c r="P1546">
        <f t="shared" si="246"/>
        <v>1</v>
      </c>
      <c r="Q1546">
        <f t="shared" si="247"/>
        <v>0</v>
      </c>
      <c r="R1546">
        <f t="shared" si="248"/>
        <v>0</v>
      </c>
      <c r="S1546">
        <f t="shared" si="249"/>
        <v>0</v>
      </c>
    </row>
    <row r="1547" spans="1:19" x14ac:dyDescent="0.3">
      <c r="A1547" t="s">
        <v>2744</v>
      </c>
      <c r="B1547" t="s">
        <v>543</v>
      </c>
      <c r="C1547" s="1">
        <v>26173</v>
      </c>
      <c r="D1547" s="6">
        <v>24025379193</v>
      </c>
      <c r="E1547" t="s">
        <v>11</v>
      </c>
      <c r="F1547" t="s">
        <v>11</v>
      </c>
      <c r="G1547" t="s">
        <v>20</v>
      </c>
      <c r="H1547" t="s">
        <v>2745</v>
      </c>
      <c r="I1547" t="s">
        <v>15</v>
      </c>
      <c r="J1547">
        <f t="shared" si="240"/>
        <v>1</v>
      </c>
      <c r="K1547">
        <f t="shared" si="241"/>
        <v>0</v>
      </c>
      <c r="L1547">
        <f t="shared" si="242"/>
        <v>0</v>
      </c>
      <c r="M1547">
        <f t="shared" si="243"/>
        <v>0</v>
      </c>
      <c r="N1547">
        <f t="shared" si="244"/>
        <v>0</v>
      </c>
      <c r="O1547">
        <f t="shared" si="245"/>
        <v>0</v>
      </c>
      <c r="P1547">
        <f t="shared" si="246"/>
        <v>0</v>
      </c>
      <c r="Q1547">
        <f t="shared" si="247"/>
        <v>0</v>
      </c>
      <c r="R1547">
        <f t="shared" si="248"/>
        <v>0</v>
      </c>
      <c r="S1547">
        <f t="shared" si="249"/>
        <v>0</v>
      </c>
    </row>
    <row r="1548" spans="1:19" x14ac:dyDescent="0.3">
      <c r="A1548" t="s">
        <v>2746</v>
      </c>
      <c r="B1548" t="s">
        <v>456</v>
      </c>
      <c r="C1548" s="1">
        <v>25353</v>
      </c>
      <c r="D1548" s="6">
        <v>23058904207</v>
      </c>
      <c r="E1548" t="s">
        <v>52</v>
      </c>
      <c r="F1548" t="s">
        <v>366</v>
      </c>
      <c r="G1548" t="s">
        <v>44</v>
      </c>
      <c r="H1548" t="s">
        <v>1208</v>
      </c>
      <c r="I1548" t="s">
        <v>39</v>
      </c>
      <c r="J1548">
        <f t="shared" si="240"/>
        <v>0</v>
      </c>
      <c r="K1548">
        <f t="shared" si="241"/>
        <v>0</v>
      </c>
      <c r="L1548">
        <f t="shared" si="242"/>
        <v>0</v>
      </c>
      <c r="M1548">
        <f t="shared" si="243"/>
        <v>0</v>
      </c>
      <c r="N1548">
        <f t="shared" si="244"/>
        <v>0</v>
      </c>
      <c r="O1548">
        <f t="shared" si="245"/>
        <v>1</v>
      </c>
      <c r="P1548">
        <f t="shared" si="246"/>
        <v>0</v>
      </c>
      <c r="Q1548">
        <f t="shared" si="247"/>
        <v>0</v>
      </c>
      <c r="R1548">
        <f t="shared" si="248"/>
        <v>0</v>
      </c>
      <c r="S1548">
        <f t="shared" si="249"/>
        <v>0</v>
      </c>
    </row>
    <row r="1549" spans="1:19" x14ac:dyDescent="0.3">
      <c r="A1549" t="s">
        <v>2747</v>
      </c>
      <c r="B1549" t="s">
        <v>2384</v>
      </c>
      <c r="C1549" s="1">
        <v>25518</v>
      </c>
      <c r="D1549" s="6">
        <v>2164208959</v>
      </c>
      <c r="E1549" t="s">
        <v>52</v>
      </c>
      <c r="F1549" t="s">
        <v>168</v>
      </c>
      <c r="G1549" t="s">
        <v>44</v>
      </c>
      <c r="H1549" t="s">
        <v>1854</v>
      </c>
      <c r="I1549" t="s">
        <v>39</v>
      </c>
      <c r="J1549">
        <f t="shared" si="240"/>
        <v>0</v>
      </c>
      <c r="K1549">
        <f t="shared" si="241"/>
        <v>0</v>
      </c>
      <c r="L1549">
        <f t="shared" si="242"/>
        <v>0</v>
      </c>
      <c r="M1549">
        <f t="shared" si="243"/>
        <v>0</v>
      </c>
      <c r="N1549">
        <f t="shared" si="244"/>
        <v>0</v>
      </c>
      <c r="O1549">
        <f t="shared" si="245"/>
        <v>1</v>
      </c>
      <c r="P1549">
        <f t="shared" si="246"/>
        <v>0</v>
      </c>
      <c r="Q1549">
        <f t="shared" si="247"/>
        <v>0</v>
      </c>
      <c r="R1549">
        <f t="shared" si="248"/>
        <v>0</v>
      </c>
      <c r="S1549">
        <f t="shared" si="249"/>
        <v>0</v>
      </c>
    </row>
    <row r="1550" spans="1:19" x14ac:dyDescent="0.3">
      <c r="A1550" t="s">
        <v>2680</v>
      </c>
      <c r="B1550" t="s">
        <v>1951</v>
      </c>
      <c r="C1550" s="1">
        <v>36254</v>
      </c>
      <c r="D1550" s="6">
        <v>23401912206</v>
      </c>
      <c r="E1550" t="s">
        <v>149</v>
      </c>
      <c r="F1550" t="s">
        <v>673</v>
      </c>
      <c r="G1550" t="s">
        <v>13</v>
      </c>
      <c r="H1550" t="s">
        <v>2420</v>
      </c>
      <c r="I1550" t="s">
        <v>15</v>
      </c>
      <c r="J1550">
        <f t="shared" si="240"/>
        <v>0</v>
      </c>
      <c r="K1550">
        <f t="shared" si="241"/>
        <v>0</v>
      </c>
      <c r="L1550">
        <f t="shared" si="242"/>
        <v>0</v>
      </c>
      <c r="M1550">
        <f t="shared" si="243"/>
        <v>0</v>
      </c>
      <c r="N1550">
        <f t="shared" si="244"/>
        <v>0</v>
      </c>
      <c r="O1550">
        <f t="shared" si="245"/>
        <v>0</v>
      </c>
      <c r="P1550">
        <f t="shared" si="246"/>
        <v>1</v>
      </c>
      <c r="Q1550">
        <f t="shared" si="247"/>
        <v>0</v>
      </c>
      <c r="R1550">
        <f t="shared" si="248"/>
        <v>0</v>
      </c>
      <c r="S1550">
        <f t="shared" si="249"/>
        <v>0</v>
      </c>
    </row>
    <row r="1551" spans="1:19" x14ac:dyDescent="0.3">
      <c r="A1551" t="s">
        <v>1699</v>
      </c>
      <c r="B1551" t="s">
        <v>1027</v>
      </c>
      <c r="C1551" s="1">
        <v>16758</v>
      </c>
      <c r="D1551" s="6">
        <v>2299032941</v>
      </c>
      <c r="E1551" t="s">
        <v>25</v>
      </c>
      <c r="F1551" t="s">
        <v>26</v>
      </c>
      <c r="G1551" t="s">
        <v>27</v>
      </c>
      <c r="H1551" t="s">
        <v>942</v>
      </c>
      <c r="I1551" t="s">
        <v>39</v>
      </c>
      <c r="J1551">
        <f t="shared" si="240"/>
        <v>0</v>
      </c>
      <c r="K1551">
        <f t="shared" si="241"/>
        <v>0</v>
      </c>
      <c r="L1551">
        <f t="shared" si="242"/>
        <v>0</v>
      </c>
      <c r="M1551">
        <f t="shared" si="243"/>
        <v>1</v>
      </c>
      <c r="N1551">
        <f t="shared" si="244"/>
        <v>0</v>
      </c>
      <c r="O1551">
        <f t="shared" si="245"/>
        <v>0</v>
      </c>
      <c r="P1551">
        <f t="shared" si="246"/>
        <v>0</v>
      </c>
      <c r="Q1551">
        <f t="shared" si="247"/>
        <v>0</v>
      </c>
      <c r="R1551">
        <f t="shared" si="248"/>
        <v>0</v>
      </c>
      <c r="S1551">
        <f t="shared" si="249"/>
        <v>0</v>
      </c>
    </row>
    <row r="1552" spans="1:19" x14ac:dyDescent="0.3">
      <c r="A1552" t="s">
        <v>2748</v>
      </c>
      <c r="B1552" t="s">
        <v>1640</v>
      </c>
      <c r="C1552" s="1">
        <v>38867</v>
      </c>
      <c r="D1552" s="6">
        <v>19513680142</v>
      </c>
      <c r="E1552" t="s">
        <v>42</v>
      </c>
      <c r="F1552" t="s">
        <v>1055</v>
      </c>
      <c r="G1552" t="s">
        <v>27</v>
      </c>
      <c r="H1552" t="s">
        <v>1102</v>
      </c>
      <c r="I1552" t="s">
        <v>39</v>
      </c>
      <c r="J1552">
        <f t="shared" si="240"/>
        <v>0</v>
      </c>
      <c r="K1552">
        <f t="shared" si="241"/>
        <v>0</v>
      </c>
      <c r="L1552">
        <f t="shared" si="242"/>
        <v>0</v>
      </c>
      <c r="M1552">
        <f t="shared" si="243"/>
        <v>1</v>
      </c>
      <c r="N1552">
        <f t="shared" si="244"/>
        <v>0</v>
      </c>
      <c r="O1552">
        <f t="shared" si="245"/>
        <v>0</v>
      </c>
      <c r="P1552">
        <f t="shared" si="246"/>
        <v>0</v>
      </c>
      <c r="Q1552">
        <f t="shared" si="247"/>
        <v>0</v>
      </c>
      <c r="R1552">
        <f t="shared" si="248"/>
        <v>0</v>
      </c>
      <c r="S1552">
        <f t="shared" si="249"/>
        <v>0</v>
      </c>
    </row>
    <row r="1553" spans="1:19" x14ac:dyDescent="0.3">
      <c r="A1553" t="s">
        <v>1800</v>
      </c>
      <c r="B1553" t="s">
        <v>1535</v>
      </c>
      <c r="C1553" s="1">
        <v>25467</v>
      </c>
      <c r="D1553" s="6">
        <v>2203090357</v>
      </c>
      <c r="E1553" t="s">
        <v>110</v>
      </c>
      <c r="F1553" t="s">
        <v>307</v>
      </c>
      <c r="G1553" t="s">
        <v>20</v>
      </c>
      <c r="H1553" t="s">
        <v>833</v>
      </c>
      <c r="I1553" t="s">
        <v>39</v>
      </c>
      <c r="J1553">
        <f t="shared" si="240"/>
        <v>0</v>
      </c>
      <c r="K1553">
        <f t="shared" si="241"/>
        <v>0</v>
      </c>
      <c r="L1553">
        <f t="shared" si="242"/>
        <v>0</v>
      </c>
      <c r="M1553">
        <f t="shared" si="243"/>
        <v>0</v>
      </c>
      <c r="N1553">
        <f t="shared" si="244"/>
        <v>0</v>
      </c>
      <c r="O1553">
        <f t="shared" si="245"/>
        <v>0</v>
      </c>
      <c r="P1553">
        <f t="shared" si="246"/>
        <v>0</v>
      </c>
      <c r="Q1553">
        <f t="shared" si="247"/>
        <v>1</v>
      </c>
      <c r="R1553">
        <f t="shared" si="248"/>
        <v>0</v>
      </c>
      <c r="S1553">
        <f t="shared" si="249"/>
        <v>0</v>
      </c>
    </row>
    <row r="1554" spans="1:19" x14ac:dyDescent="0.3">
      <c r="A1554" t="s">
        <v>2749</v>
      </c>
      <c r="B1554" t="s">
        <v>496</v>
      </c>
      <c r="C1554" s="1">
        <v>14184</v>
      </c>
      <c r="D1554" s="6">
        <v>25940675101</v>
      </c>
      <c r="E1554" t="s">
        <v>25</v>
      </c>
      <c r="F1554" t="s">
        <v>67</v>
      </c>
      <c r="G1554" t="s">
        <v>63</v>
      </c>
      <c r="H1554" t="s">
        <v>268</v>
      </c>
      <c r="I1554" t="s">
        <v>15</v>
      </c>
      <c r="J1554">
        <f t="shared" si="240"/>
        <v>0</v>
      </c>
      <c r="K1554">
        <f t="shared" si="241"/>
        <v>0</v>
      </c>
      <c r="L1554">
        <f t="shared" si="242"/>
        <v>1</v>
      </c>
      <c r="M1554">
        <f t="shared" si="243"/>
        <v>0</v>
      </c>
      <c r="N1554">
        <f t="shared" si="244"/>
        <v>0</v>
      </c>
      <c r="O1554">
        <f t="shared" si="245"/>
        <v>0</v>
      </c>
      <c r="P1554">
        <f t="shared" si="246"/>
        <v>0</v>
      </c>
      <c r="Q1554">
        <f t="shared" si="247"/>
        <v>0</v>
      </c>
      <c r="R1554">
        <f t="shared" si="248"/>
        <v>0</v>
      </c>
      <c r="S1554">
        <f t="shared" si="249"/>
        <v>0</v>
      </c>
    </row>
    <row r="1555" spans="1:19" x14ac:dyDescent="0.3">
      <c r="A1555" t="s">
        <v>1634</v>
      </c>
      <c r="B1555" t="s">
        <v>192</v>
      </c>
      <c r="C1555" s="1">
        <v>15934</v>
      </c>
      <c r="D1555" s="6">
        <v>2533520498</v>
      </c>
      <c r="E1555" t="s">
        <v>31</v>
      </c>
      <c r="F1555" t="s">
        <v>31</v>
      </c>
      <c r="G1555" t="s">
        <v>27</v>
      </c>
      <c r="H1555" t="s">
        <v>2750</v>
      </c>
      <c r="I1555" t="s">
        <v>22</v>
      </c>
      <c r="J1555">
        <f t="shared" si="240"/>
        <v>0</v>
      </c>
      <c r="K1555">
        <f t="shared" si="241"/>
        <v>0</v>
      </c>
      <c r="L1555">
        <f t="shared" si="242"/>
        <v>0</v>
      </c>
      <c r="M1555">
        <f t="shared" si="243"/>
        <v>0</v>
      </c>
      <c r="N1555">
        <f t="shared" si="244"/>
        <v>0</v>
      </c>
      <c r="O1555">
        <f t="shared" si="245"/>
        <v>0</v>
      </c>
      <c r="P1555">
        <f t="shared" si="246"/>
        <v>0</v>
      </c>
      <c r="Q1555">
        <f t="shared" si="247"/>
        <v>0</v>
      </c>
      <c r="R1555">
        <f t="shared" si="248"/>
        <v>0</v>
      </c>
      <c r="S1555">
        <f t="shared" si="249"/>
        <v>0</v>
      </c>
    </row>
    <row r="1556" spans="1:19" x14ac:dyDescent="0.3">
      <c r="A1556" t="s">
        <v>1810</v>
      </c>
      <c r="B1556" t="s">
        <v>1387</v>
      </c>
      <c r="C1556" s="1">
        <v>18049</v>
      </c>
      <c r="D1556" s="6">
        <v>28790041196</v>
      </c>
      <c r="E1556" t="s">
        <v>42</v>
      </c>
      <c r="F1556" t="s">
        <v>1055</v>
      </c>
      <c r="G1556" t="s">
        <v>20</v>
      </c>
      <c r="H1556" t="s">
        <v>64</v>
      </c>
      <c r="I1556" t="s">
        <v>39</v>
      </c>
      <c r="J1556">
        <f t="shared" si="240"/>
        <v>0</v>
      </c>
      <c r="K1556">
        <f t="shared" si="241"/>
        <v>0</v>
      </c>
      <c r="L1556">
        <f t="shared" si="242"/>
        <v>0</v>
      </c>
      <c r="M1556">
        <f t="shared" si="243"/>
        <v>1</v>
      </c>
      <c r="N1556">
        <f t="shared" si="244"/>
        <v>0</v>
      </c>
      <c r="O1556">
        <f t="shared" si="245"/>
        <v>0</v>
      </c>
      <c r="P1556">
        <f t="shared" si="246"/>
        <v>0</v>
      </c>
      <c r="Q1556">
        <f t="shared" si="247"/>
        <v>0</v>
      </c>
      <c r="R1556">
        <f t="shared" si="248"/>
        <v>0</v>
      </c>
      <c r="S1556">
        <f t="shared" si="249"/>
        <v>0</v>
      </c>
    </row>
    <row r="1557" spans="1:19" x14ac:dyDescent="0.3">
      <c r="A1557" t="s">
        <v>2751</v>
      </c>
      <c r="B1557" t="s">
        <v>821</v>
      </c>
      <c r="C1557" s="1">
        <v>17196</v>
      </c>
      <c r="D1557" s="6">
        <v>2923478535</v>
      </c>
      <c r="E1557" t="s">
        <v>11</v>
      </c>
      <c r="F1557" t="s">
        <v>11</v>
      </c>
      <c r="G1557" t="s">
        <v>13</v>
      </c>
      <c r="H1557" t="s">
        <v>2752</v>
      </c>
      <c r="I1557" t="s">
        <v>15</v>
      </c>
      <c r="J1557">
        <f t="shared" si="240"/>
        <v>1</v>
      </c>
      <c r="K1557">
        <f t="shared" si="241"/>
        <v>0</v>
      </c>
      <c r="L1557">
        <f t="shared" si="242"/>
        <v>0</v>
      </c>
      <c r="M1557">
        <f t="shared" si="243"/>
        <v>0</v>
      </c>
      <c r="N1557">
        <f t="shared" si="244"/>
        <v>0</v>
      </c>
      <c r="O1557">
        <f t="shared" si="245"/>
        <v>0</v>
      </c>
      <c r="P1557">
        <f t="shared" si="246"/>
        <v>0</v>
      </c>
      <c r="Q1557">
        <f t="shared" si="247"/>
        <v>0</v>
      </c>
      <c r="R1557">
        <f t="shared" si="248"/>
        <v>0</v>
      </c>
      <c r="S1557">
        <f t="shared" si="249"/>
        <v>0</v>
      </c>
    </row>
    <row r="1558" spans="1:19" x14ac:dyDescent="0.3">
      <c r="A1558" t="s">
        <v>2753</v>
      </c>
      <c r="B1558" t="s">
        <v>2712</v>
      </c>
      <c r="C1558" s="1">
        <v>13024</v>
      </c>
      <c r="D1558" s="6">
        <v>2900806935</v>
      </c>
      <c r="E1558" t="s">
        <v>114</v>
      </c>
      <c r="F1558" t="s">
        <v>274</v>
      </c>
      <c r="G1558" t="s">
        <v>20</v>
      </c>
      <c r="H1558" t="s">
        <v>1758</v>
      </c>
      <c r="I1558" t="s">
        <v>39</v>
      </c>
      <c r="J1558">
        <f t="shared" si="240"/>
        <v>0</v>
      </c>
      <c r="K1558">
        <f t="shared" si="241"/>
        <v>1</v>
      </c>
      <c r="L1558">
        <f t="shared" si="242"/>
        <v>0</v>
      </c>
      <c r="M1558">
        <f t="shared" si="243"/>
        <v>0</v>
      </c>
      <c r="N1558">
        <f t="shared" si="244"/>
        <v>0</v>
      </c>
      <c r="O1558">
        <f t="shared" si="245"/>
        <v>0</v>
      </c>
      <c r="P1558">
        <f t="shared" si="246"/>
        <v>0</v>
      </c>
      <c r="Q1558">
        <f t="shared" si="247"/>
        <v>0</v>
      </c>
      <c r="R1558">
        <f t="shared" si="248"/>
        <v>0</v>
      </c>
      <c r="S1558">
        <f t="shared" si="249"/>
        <v>0</v>
      </c>
    </row>
    <row r="1559" spans="1:19" x14ac:dyDescent="0.3">
      <c r="A1559" t="s">
        <v>2670</v>
      </c>
      <c r="B1559" t="s">
        <v>1687</v>
      </c>
      <c r="C1559" s="1">
        <v>15555</v>
      </c>
      <c r="D1559" s="6">
        <v>25628459173</v>
      </c>
      <c r="E1559" t="s">
        <v>149</v>
      </c>
      <c r="F1559" t="s">
        <v>839</v>
      </c>
      <c r="G1559" t="s">
        <v>13</v>
      </c>
      <c r="H1559" t="s">
        <v>1783</v>
      </c>
      <c r="I1559" t="s">
        <v>15</v>
      </c>
      <c r="J1559">
        <f t="shared" si="240"/>
        <v>0</v>
      </c>
      <c r="K1559">
        <f t="shared" si="241"/>
        <v>0</v>
      </c>
      <c r="L1559">
        <f t="shared" si="242"/>
        <v>0</v>
      </c>
      <c r="M1559">
        <f t="shared" si="243"/>
        <v>0</v>
      </c>
      <c r="N1559">
        <f t="shared" si="244"/>
        <v>0</v>
      </c>
      <c r="O1559">
        <f t="shared" si="245"/>
        <v>0</v>
      </c>
      <c r="P1559">
        <f t="shared" si="246"/>
        <v>1</v>
      </c>
      <c r="Q1559">
        <f t="shared" si="247"/>
        <v>0</v>
      </c>
      <c r="R1559">
        <f t="shared" si="248"/>
        <v>0</v>
      </c>
      <c r="S1559">
        <f t="shared" si="249"/>
        <v>0</v>
      </c>
    </row>
    <row r="1560" spans="1:19" x14ac:dyDescent="0.3">
      <c r="A1560" t="s">
        <v>511</v>
      </c>
      <c r="B1560" t="s">
        <v>729</v>
      </c>
      <c r="C1560" s="1">
        <v>23545</v>
      </c>
      <c r="D1560" s="6">
        <v>19647267135</v>
      </c>
      <c r="E1560" t="s">
        <v>25</v>
      </c>
      <c r="F1560" t="s">
        <v>234</v>
      </c>
      <c r="G1560" t="s">
        <v>13</v>
      </c>
      <c r="H1560" t="s">
        <v>2216</v>
      </c>
      <c r="I1560" t="s">
        <v>22</v>
      </c>
      <c r="J1560">
        <f t="shared" si="240"/>
        <v>0</v>
      </c>
      <c r="K1560">
        <f t="shared" si="241"/>
        <v>0</v>
      </c>
      <c r="L1560">
        <f t="shared" si="242"/>
        <v>0</v>
      </c>
      <c r="M1560">
        <f t="shared" si="243"/>
        <v>0</v>
      </c>
      <c r="N1560">
        <f t="shared" si="244"/>
        <v>0</v>
      </c>
      <c r="O1560">
        <f t="shared" si="245"/>
        <v>0</v>
      </c>
      <c r="P1560">
        <f t="shared" si="246"/>
        <v>0</v>
      </c>
      <c r="Q1560">
        <f t="shared" si="247"/>
        <v>0</v>
      </c>
      <c r="R1560">
        <f t="shared" si="248"/>
        <v>0</v>
      </c>
      <c r="S1560">
        <f t="shared" si="249"/>
        <v>0</v>
      </c>
    </row>
    <row r="1561" spans="1:19" x14ac:dyDescent="0.3">
      <c r="A1561" t="s">
        <v>2754</v>
      </c>
      <c r="B1561" t="s">
        <v>1050</v>
      </c>
      <c r="C1561" s="1">
        <v>42306</v>
      </c>
      <c r="D1561" s="6">
        <v>1980812641</v>
      </c>
      <c r="E1561" t="s">
        <v>25</v>
      </c>
      <c r="F1561" t="s">
        <v>98</v>
      </c>
      <c r="G1561" t="s">
        <v>20</v>
      </c>
      <c r="H1561" t="s">
        <v>2755</v>
      </c>
      <c r="I1561" t="s">
        <v>15</v>
      </c>
      <c r="J1561">
        <f t="shared" si="240"/>
        <v>0</v>
      </c>
      <c r="K1561">
        <f t="shared" si="241"/>
        <v>0</v>
      </c>
      <c r="L1561">
        <f t="shared" si="242"/>
        <v>1</v>
      </c>
      <c r="M1561">
        <f t="shared" si="243"/>
        <v>0</v>
      </c>
      <c r="N1561">
        <f t="shared" si="244"/>
        <v>0</v>
      </c>
      <c r="O1561">
        <f t="shared" si="245"/>
        <v>0</v>
      </c>
      <c r="P1561">
        <f t="shared" si="246"/>
        <v>0</v>
      </c>
      <c r="Q1561">
        <f t="shared" si="247"/>
        <v>0</v>
      </c>
      <c r="R1561">
        <f t="shared" si="248"/>
        <v>0</v>
      </c>
      <c r="S1561">
        <f t="shared" si="249"/>
        <v>0</v>
      </c>
    </row>
    <row r="1562" spans="1:19" x14ac:dyDescent="0.3">
      <c r="A1562" t="s">
        <v>1546</v>
      </c>
      <c r="B1562" t="s">
        <v>1160</v>
      </c>
      <c r="C1562" s="1">
        <v>41849</v>
      </c>
      <c r="D1562" s="6">
        <v>24257484174</v>
      </c>
      <c r="E1562" t="s">
        <v>31</v>
      </c>
      <c r="F1562" t="s">
        <v>31</v>
      </c>
      <c r="G1562" t="s">
        <v>27</v>
      </c>
      <c r="H1562" t="s">
        <v>2756</v>
      </c>
      <c r="I1562" t="s">
        <v>15</v>
      </c>
      <c r="J1562">
        <f t="shared" si="240"/>
        <v>0</v>
      </c>
      <c r="K1562">
        <f t="shared" si="241"/>
        <v>0</v>
      </c>
      <c r="L1562">
        <f t="shared" si="242"/>
        <v>0</v>
      </c>
      <c r="M1562">
        <f t="shared" si="243"/>
        <v>0</v>
      </c>
      <c r="N1562">
        <f t="shared" si="244"/>
        <v>0</v>
      </c>
      <c r="O1562">
        <f t="shared" si="245"/>
        <v>0</v>
      </c>
      <c r="P1562">
        <f t="shared" si="246"/>
        <v>1</v>
      </c>
      <c r="Q1562">
        <f t="shared" si="247"/>
        <v>0</v>
      </c>
      <c r="R1562">
        <f t="shared" si="248"/>
        <v>0</v>
      </c>
      <c r="S1562">
        <f t="shared" si="249"/>
        <v>0</v>
      </c>
    </row>
    <row r="1563" spans="1:19" x14ac:dyDescent="0.3">
      <c r="A1563" t="s">
        <v>2757</v>
      </c>
      <c r="B1563" t="s">
        <v>1544</v>
      </c>
      <c r="C1563" s="1">
        <v>37194</v>
      </c>
      <c r="D1563" s="6">
        <v>2386970313</v>
      </c>
      <c r="E1563" t="s">
        <v>11</v>
      </c>
      <c r="F1563" t="s">
        <v>594</v>
      </c>
      <c r="G1563" t="s">
        <v>13</v>
      </c>
      <c r="H1563" t="s">
        <v>913</v>
      </c>
      <c r="I1563" t="s">
        <v>15</v>
      </c>
      <c r="J1563">
        <f t="shared" si="240"/>
        <v>1</v>
      </c>
      <c r="K1563">
        <f t="shared" si="241"/>
        <v>0</v>
      </c>
      <c r="L1563">
        <f t="shared" si="242"/>
        <v>0</v>
      </c>
      <c r="M1563">
        <f t="shared" si="243"/>
        <v>0</v>
      </c>
      <c r="N1563">
        <f t="shared" si="244"/>
        <v>0</v>
      </c>
      <c r="O1563">
        <f t="shared" si="245"/>
        <v>0</v>
      </c>
      <c r="P1563">
        <f t="shared" si="246"/>
        <v>0</v>
      </c>
      <c r="Q1563">
        <f t="shared" si="247"/>
        <v>0</v>
      </c>
      <c r="R1563">
        <f t="shared" si="248"/>
        <v>0</v>
      </c>
      <c r="S1563">
        <f t="shared" si="249"/>
        <v>0</v>
      </c>
    </row>
    <row r="1564" spans="1:19" x14ac:dyDescent="0.3">
      <c r="A1564" t="s">
        <v>2758</v>
      </c>
      <c r="B1564" t="s">
        <v>378</v>
      </c>
      <c r="C1564" s="1">
        <v>18619</v>
      </c>
      <c r="D1564" s="6">
        <v>27044327101</v>
      </c>
      <c r="E1564" t="s">
        <v>31</v>
      </c>
      <c r="F1564" t="s">
        <v>617</v>
      </c>
      <c r="G1564" t="s">
        <v>63</v>
      </c>
      <c r="H1564" t="s">
        <v>2745</v>
      </c>
      <c r="I1564" t="s">
        <v>39</v>
      </c>
      <c r="J1564">
        <f t="shared" si="240"/>
        <v>0</v>
      </c>
      <c r="K1564">
        <f t="shared" si="241"/>
        <v>0</v>
      </c>
      <c r="L1564">
        <f t="shared" si="242"/>
        <v>0</v>
      </c>
      <c r="M1564">
        <f t="shared" si="243"/>
        <v>0</v>
      </c>
      <c r="N1564">
        <f t="shared" si="244"/>
        <v>0</v>
      </c>
      <c r="O1564">
        <f t="shared" si="245"/>
        <v>0</v>
      </c>
      <c r="P1564">
        <f t="shared" si="246"/>
        <v>0</v>
      </c>
      <c r="Q1564">
        <f t="shared" si="247"/>
        <v>1</v>
      </c>
      <c r="R1564">
        <f t="shared" si="248"/>
        <v>0</v>
      </c>
      <c r="S1564">
        <f t="shared" si="249"/>
        <v>0</v>
      </c>
    </row>
    <row r="1565" spans="1:19" x14ac:dyDescent="0.3">
      <c r="A1565" t="s">
        <v>2759</v>
      </c>
      <c r="B1565" t="s">
        <v>2760</v>
      </c>
      <c r="C1565" s="1">
        <v>11899</v>
      </c>
      <c r="D1565" s="6">
        <v>26832406179</v>
      </c>
      <c r="E1565" t="s">
        <v>114</v>
      </c>
      <c r="F1565" t="s">
        <v>115</v>
      </c>
      <c r="G1565" t="s">
        <v>13</v>
      </c>
      <c r="H1565" t="s">
        <v>2286</v>
      </c>
      <c r="I1565" t="s">
        <v>22</v>
      </c>
      <c r="J1565">
        <f t="shared" si="240"/>
        <v>0</v>
      </c>
      <c r="K1565">
        <f t="shared" si="241"/>
        <v>0</v>
      </c>
      <c r="L1565">
        <f t="shared" si="242"/>
        <v>0</v>
      </c>
      <c r="M1565">
        <f t="shared" si="243"/>
        <v>0</v>
      </c>
      <c r="N1565">
        <f t="shared" si="244"/>
        <v>0</v>
      </c>
      <c r="O1565">
        <f t="shared" si="245"/>
        <v>0</v>
      </c>
      <c r="P1565">
        <f t="shared" si="246"/>
        <v>0</v>
      </c>
      <c r="Q1565">
        <f t="shared" si="247"/>
        <v>0</v>
      </c>
      <c r="R1565">
        <f t="shared" si="248"/>
        <v>0</v>
      </c>
      <c r="S1565">
        <f t="shared" si="249"/>
        <v>0</v>
      </c>
    </row>
    <row r="1566" spans="1:19" x14ac:dyDescent="0.3">
      <c r="A1566" t="s">
        <v>598</v>
      </c>
      <c r="B1566" t="s">
        <v>2712</v>
      </c>
      <c r="C1566" s="1">
        <v>19437</v>
      </c>
      <c r="D1566" s="6">
        <v>28589295209</v>
      </c>
      <c r="E1566" t="s">
        <v>36</v>
      </c>
      <c r="F1566" t="s">
        <v>297</v>
      </c>
      <c r="G1566" t="s">
        <v>13</v>
      </c>
      <c r="H1566" t="s">
        <v>2075</v>
      </c>
      <c r="I1566" t="s">
        <v>15</v>
      </c>
      <c r="J1566">
        <f t="shared" si="240"/>
        <v>0</v>
      </c>
      <c r="K1566">
        <f t="shared" si="241"/>
        <v>0</v>
      </c>
      <c r="L1566">
        <f t="shared" si="242"/>
        <v>0</v>
      </c>
      <c r="M1566">
        <f t="shared" si="243"/>
        <v>0</v>
      </c>
      <c r="N1566">
        <f t="shared" si="244"/>
        <v>0</v>
      </c>
      <c r="O1566">
        <f t="shared" si="245"/>
        <v>0</v>
      </c>
      <c r="P1566">
        <f t="shared" si="246"/>
        <v>1</v>
      </c>
      <c r="Q1566">
        <f t="shared" si="247"/>
        <v>0</v>
      </c>
      <c r="R1566">
        <f t="shared" si="248"/>
        <v>0</v>
      </c>
      <c r="S1566">
        <f t="shared" si="249"/>
        <v>0</v>
      </c>
    </row>
    <row r="1567" spans="1:19" x14ac:dyDescent="0.3">
      <c r="A1567" t="s">
        <v>697</v>
      </c>
      <c r="B1567" t="s">
        <v>596</v>
      </c>
      <c r="C1567" s="1">
        <v>33686</v>
      </c>
      <c r="D1567" s="6">
        <v>25854605148</v>
      </c>
      <c r="E1567" t="s">
        <v>11</v>
      </c>
      <c r="F1567" t="s">
        <v>205</v>
      </c>
      <c r="G1567" t="s">
        <v>63</v>
      </c>
      <c r="H1567" t="s">
        <v>2173</v>
      </c>
      <c r="I1567" t="s">
        <v>15</v>
      </c>
      <c r="J1567">
        <f t="shared" si="240"/>
        <v>1</v>
      </c>
      <c r="K1567">
        <f t="shared" si="241"/>
        <v>0</v>
      </c>
      <c r="L1567">
        <f t="shared" si="242"/>
        <v>0</v>
      </c>
      <c r="M1567">
        <f t="shared" si="243"/>
        <v>0</v>
      </c>
      <c r="N1567">
        <f t="shared" si="244"/>
        <v>0</v>
      </c>
      <c r="O1567">
        <f t="shared" si="245"/>
        <v>0</v>
      </c>
      <c r="P1567">
        <f t="shared" si="246"/>
        <v>0</v>
      </c>
      <c r="Q1567">
        <f t="shared" si="247"/>
        <v>0</v>
      </c>
      <c r="R1567">
        <f t="shared" si="248"/>
        <v>0</v>
      </c>
      <c r="S1567">
        <f t="shared" si="249"/>
        <v>0</v>
      </c>
    </row>
    <row r="1568" spans="1:19" x14ac:dyDescent="0.3">
      <c r="A1568" t="s">
        <v>2761</v>
      </c>
      <c r="B1568" t="s">
        <v>2626</v>
      </c>
      <c r="C1568" s="1">
        <v>17094</v>
      </c>
      <c r="D1568" s="6">
        <v>23839543158</v>
      </c>
      <c r="E1568" t="s">
        <v>91</v>
      </c>
      <c r="F1568" t="s">
        <v>92</v>
      </c>
      <c r="G1568" t="s">
        <v>27</v>
      </c>
      <c r="H1568" t="s">
        <v>2762</v>
      </c>
      <c r="I1568" t="s">
        <v>39</v>
      </c>
      <c r="J1568">
        <f t="shared" si="240"/>
        <v>0</v>
      </c>
      <c r="K1568">
        <f t="shared" si="241"/>
        <v>0</v>
      </c>
      <c r="L1568">
        <f t="shared" si="242"/>
        <v>0</v>
      </c>
      <c r="M1568">
        <f t="shared" si="243"/>
        <v>0</v>
      </c>
      <c r="N1568">
        <f t="shared" si="244"/>
        <v>0</v>
      </c>
      <c r="O1568">
        <f t="shared" si="245"/>
        <v>1</v>
      </c>
      <c r="P1568">
        <f t="shared" si="246"/>
        <v>0</v>
      </c>
      <c r="Q1568">
        <f t="shared" si="247"/>
        <v>0</v>
      </c>
      <c r="R1568">
        <f t="shared" si="248"/>
        <v>0</v>
      </c>
      <c r="S1568">
        <f t="shared" si="249"/>
        <v>0</v>
      </c>
    </row>
    <row r="1569" spans="1:19" x14ac:dyDescent="0.3">
      <c r="A1569" t="s">
        <v>928</v>
      </c>
      <c r="B1569" t="s">
        <v>101</v>
      </c>
      <c r="C1569" s="1">
        <v>30280</v>
      </c>
      <c r="D1569" s="6">
        <v>2766818626</v>
      </c>
      <c r="E1569" t="s">
        <v>140</v>
      </c>
      <c r="F1569" t="s">
        <v>346</v>
      </c>
      <c r="G1569" t="s">
        <v>20</v>
      </c>
      <c r="H1569" t="s">
        <v>2763</v>
      </c>
      <c r="I1569" t="s">
        <v>22</v>
      </c>
      <c r="J1569">
        <f t="shared" si="240"/>
        <v>0</v>
      </c>
      <c r="K1569">
        <f t="shared" si="241"/>
        <v>0</v>
      </c>
      <c r="L1569">
        <f t="shared" si="242"/>
        <v>0</v>
      </c>
      <c r="M1569">
        <f t="shared" si="243"/>
        <v>0</v>
      </c>
      <c r="N1569">
        <f t="shared" si="244"/>
        <v>0</v>
      </c>
      <c r="O1569">
        <f t="shared" si="245"/>
        <v>0</v>
      </c>
      <c r="P1569">
        <f t="shared" si="246"/>
        <v>0</v>
      </c>
      <c r="Q1569">
        <f t="shared" si="247"/>
        <v>0</v>
      </c>
      <c r="R1569">
        <f t="shared" si="248"/>
        <v>0</v>
      </c>
      <c r="S1569">
        <f t="shared" si="249"/>
        <v>0</v>
      </c>
    </row>
    <row r="1570" spans="1:19" x14ac:dyDescent="0.3">
      <c r="A1570" t="s">
        <v>2764</v>
      </c>
      <c r="B1570" t="s">
        <v>616</v>
      </c>
      <c r="C1570" s="1">
        <v>9874</v>
      </c>
      <c r="D1570" s="6">
        <v>19762888133</v>
      </c>
      <c r="E1570" t="s">
        <v>52</v>
      </c>
      <c r="F1570" t="s">
        <v>366</v>
      </c>
      <c r="G1570" t="s">
        <v>20</v>
      </c>
      <c r="H1570" t="s">
        <v>2088</v>
      </c>
      <c r="I1570" t="s">
        <v>22</v>
      </c>
      <c r="J1570">
        <f t="shared" si="240"/>
        <v>0</v>
      </c>
      <c r="K1570">
        <f t="shared" si="241"/>
        <v>0</v>
      </c>
      <c r="L1570">
        <f t="shared" si="242"/>
        <v>0</v>
      </c>
      <c r="M1570">
        <f t="shared" si="243"/>
        <v>0</v>
      </c>
      <c r="N1570">
        <f t="shared" si="244"/>
        <v>0</v>
      </c>
      <c r="O1570">
        <f t="shared" si="245"/>
        <v>0</v>
      </c>
      <c r="P1570">
        <f t="shared" si="246"/>
        <v>0</v>
      </c>
      <c r="Q1570">
        <f t="shared" si="247"/>
        <v>0</v>
      </c>
      <c r="R1570">
        <f t="shared" si="248"/>
        <v>0</v>
      </c>
      <c r="S1570">
        <f t="shared" si="249"/>
        <v>0</v>
      </c>
    </row>
    <row r="1571" spans="1:19" x14ac:dyDescent="0.3">
      <c r="A1571" t="s">
        <v>2765</v>
      </c>
      <c r="B1571" t="s">
        <v>1022</v>
      </c>
      <c r="C1571" s="1">
        <v>21320</v>
      </c>
      <c r="D1571" s="6">
        <v>2130154885</v>
      </c>
      <c r="E1571" t="s">
        <v>216</v>
      </c>
      <c r="F1571" t="s">
        <v>554</v>
      </c>
      <c r="G1571" t="s">
        <v>27</v>
      </c>
      <c r="H1571" t="s">
        <v>2228</v>
      </c>
      <c r="I1571" t="s">
        <v>39</v>
      </c>
      <c r="J1571">
        <f t="shared" si="240"/>
        <v>0</v>
      </c>
      <c r="K1571">
        <f t="shared" si="241"/>
        <v>0</v>
      </c>
      <c r="L1571">
        <f t="shared" si="242"/>
        <v>0</v>
      </c>
      <c r="M1571">
        <f t="shared" si="243"/>
        <v>0</v>
      </c>
      <c r="N1571">
        <f t="shared" si="244"/>
        <v>0</v>
      </c>
      <c r="O1571">
        <f t="shared" si="245"/>
        <v>0</v>
      </c>
      <c r="P1571">
        <f t="shared" si="246"/>
        <v>0</v>
      </c>
      <c r="Q1571">
        <f t="shared" si="247"/>
        <v>0</v>
      </c>
      <c r="R1571">
        <f t="shared" si="248"/>
        <v>0</v>
      </c>
      <c r="S1571">
        <f t="shared" si="249"/>
        <v>0</v>
      </c>
    </row>
    <row r="1572" spans="1:19" x14ac:dyDescent="0.3">
      <c r="A1572" t="s">
        <v>2766</v>
      </c>
      <c r="B1572" t="s">
        <v>413</v>
      </c>
      <c r="C1572" s="1">
        <v>29670</v>
      </c>
      <c r="D1572" s="6">
        <v>20539774225</v>
      </c>
      <c r="E1572" t="s">
        <v>42</v>
      </c>
      <c r="F1572" t="s">
        <v>42</v>
      </c>
      <c r="G1572" t="s">
        <v>27</v>
      </c>
      <c r="H1572" t="s">
        <v>913</v>
      </c>
      <c r="I1572" t="s">
        <v>39</v>
      </c>
      <c r="J1572">
        <f t="shared" si="240"/>
        <v>0</v>
      </c>
      <c r="K1572">
        <f t="shared" si="241"/>
        <v>0</v>
      </c>
      <c r="L1572">
        <f t="shared" si="242"/>
        <v>0</v>
      </c>
      <c r="M1572">
        <f t="shared" si="243"/>
        <v>1</v>
      </c>
      <c r="N1572">
        <f t="shared" si="244"/>
        <v>0</v>
      </c>
      <c r="O1572">
        <f t="shared" si="245"/>
        <v>0</v>
      </c>
      <c r="P1572">
        <f t="shared" si="246"/>
        <v>0</v>
      </c>
      <c r="Q1572">
        <f t="shared" si="247"/>
        <v>0</v>
      </c>
      <c r="R1572">
        <f t="shared" si="248"/>
        <v>0</v>
      </c>
      <c r="S1572">
        <f t="shared" si="249"/>
        <v>0</v>
      </c>
    </row>
    <row r="1573" spans="1:19" x14ac:dyDescent="0.3">
      <c r="A1573" t="s">
        <v>2757</v>
      </c>
      <c r="B1573" t="s">
        <v>2476</v>
      </c>
      <c r="C1573" s="1">
        <v>13192</v>
      </c>
      <c r="D1573" s="6">
        <v>19026762104</v>
      </c>
      <c r="E1573" t="s">
        <v>36</v>
      </c>
      <c r="F1573" t="s">
        <v>37</v>
      </c>
      <c r="G1573" t="s">
        <v>13</v>
      </c>
      <c r="H1573" t="s">
        <v>872</v>
      </c>
      <c r="I1573" t="s">
        <v>22</v>
      </c>
      <c r="J1573">
        <f t="shared" si="240"/>
        <v>0</v>
      </c>
      <c r="K1573">
        <f t="shared" si="241"/>
        <v>0</v>
      </c>
      <c r="L1573">
        <f t="shared" si="242"/>
        <v>0</v>
      </c>
      <c r="M1573">
        <f t="shared" si="243"/>
        <v>0</v>
      </c>
      <c r="N1573">
        <f t="shared" si="244"/>
        <v>0</v>
      </c>
      <c r="O1573">
        <f t="shared" si="245"/>
        <v>0</v>
      </c>
      <c r="P1573">
        <f t="shared" si="246"/>
        <v>0</v>
      </c>
      <c r="Q1573">
        <f t="shared" si="247"/>
        <v>0</v>
      </c>
      <c r="R1573">
        <f t="shared" si="248"/>
        <v>0</v>
      </c>
      <c r="S1573">
        <f t="shared" si="249"/>
        <v>0</v>
      </c>
    </row>
    <row r="1574" spans="1:19" x14ac:dyDescent="0.3">
      <c r="A1574" t="s">
        <v>2767</v>
      </c>
      <c r="B1574" t="s">
        <v>2626</v>
      </c>
      <c r="C1574" s="1">
        <v>32784</v>
      </c>
      <c r="D1574" s="6">
        <v>19514001310</v>
      </c>
      <c r="E1574" t="s">
        <v>25</v>
      </c>
      <c r="F1574" t="s">
        <v>98</v>
      </c>
      <c r="G1574" t="s">
        <v>27</v>
      </c>
      <c r="H1574" t="s">
        <v>2768</v>
      </c>
      <c r="I1574" t="s">
        <v>15</v>
      </c>
      <c r="J1574">
        <f t="shared" si="240"/>
        <v>0</v>
      </c>
      <c r="K1574">
        <f t="shared" si="241"/>
        <v>0</v>
      </c>
      <c r="L1574">
        <f t="shared" si="242"/>
        <v>1</v>
      </c>
      <c r="M1574">
        <f t="shared" si="243"/>
        <v>0</v>
      </c>
      <c r="N1574">
        <f t="shared" si="244"/>
        <v>0</v>
      </c>
      <c r="O1574">
        <f t="shared" si="245"/>
        <v>0</v>
      </c>
      <c r="P1574">
        <f t="shared" si="246"/>
        <v>0</v>
      </c>
      <c r="Q1574">
        <f t="shared" si="247"/>
        <v>0</v>
      </c>
      <c r="R1574">
        <f t="shared" si="248"/>
        <v>0</v>
      </c>
      <c r="S1574">
        <f t="shared" si="249"/>
        <v>0</v>
      </c>
    </row>
    <row r="1575" spans="1:19" x14ac:dyDescent="0.3">
      <c r="A1575" t="s">
        <v>2769</v>
      </c>
      <c r="B1575" t="s">
        <v>1181</v>
      </c>
      <c r="C1575" s="1">
        <v>39750</v>
      </c>
      <c r="D1575" s="6">
        <v>22657759165</v>
      </c>
      <c r="E1575" t="s">
        <v>149</v>
      </c>
      <c r="F1575" t="s">
        <v>544</v>
      </c>
      <c r="G1575" t="s">
        <v>27</v>
      </c>
      <c r="H1575" t="s">
        <v>2770</v>
      </c>
      <c r="I1575" t="s">
        <v>15</v>
      </c>
      <c r="J1575">
        <f t="shared" si="240"/>
        <v>0</v>
      </c>
      <c r="K1575">
        <f t="shared" si="241"/>
        <v>0</v>
      </c>
      <c r="L1575">
        <f t="shared" si="242"/>
        <v>0</v>
      </c>
      <c r="M1575">
        <f t="shared" si="243"/>
        <v>0</v>
      </c>
      <c r="N1575">
        <f t="shared" si="244"/>
        <v>0</v>
      </c>
      <c r="O1575">
        <f t="shared" si="245"/>
        <v>0</v>
      </c>
      <c r="P1575">
        <f t="shared" si="246"/>
        <v>1</v>
      </c>
      <c r="Q1575">
        <f t="shared" si="247"/>
        <v>0</v>
      </c>
      <c r="R1575">
        <f t="shared" si="248"/>
        <v>0</v>
      </c>
      <c r="S1575">
        <f t="shared" si="249"/>
        <v>0</v>
      </c>
    </row>
    <row r="1576" spans="1:19" x14ac:dyDescent="0.3">
      <c r="A1576" t="s">
        <v>2333</v>
      </c>
      <c r="B1576" t="s">
        <v>968</v>
      </c>
      <c r="C1576" s="1">
        <v>29023</v>
      </c>
      <c r="D1576" s="6">
        <v>27485808144</v>
      </c>
      <c r="E1576" t="s">
        <v>122</v>
      </c>
      <c r="F1576" t="s">
        <v>175</v>
      </c>
      <c r="G1576" t="s">
        <v>20</v>
      </c>
      <c r="H1576" t="s">
        <v>2701</v>
      </c>
      <c r="I1576" t="s">
        <v>15</v>
      </c>
      <c r="J1576">
        <f t="shared" si="240"/>
        <v>1</v>
      </c>
      <c r="K1576">
        <f t="shared" si="241"/>
        <v>0</v>
      </c>
      <c r="L1576">
        <f t="shared" si="242"/>
        <v>0</v>
      </c>
      <c r="M1576">
        <f t="shared" si="243"/>
        <v>0</v>
      </c>
      <c r="N1576">
        <f t="shared" si="244"/>
        <v>0</v>
      </c>
      <c r="O1576">
        <f t="shared" si="245"/>
        <v>0</v>
      </c>
      <c r="P1576">
        <f t="shared" si="246"/>
        <v>0</v>
      </c>
      <c r="Q1576">
        <f t="shared" si="247"/>
        <v>0</v>
      </c>
      <c r="R1576">
        <f t="shared" si="248"/>
        <v>0</v>
      </c>
      <c r="S1576">
        <f t="shared" si="249"/>
        <v>0</v>
      </c>
    </row>
    <row r="1577" spans="1:19" x14ac:dyDescent="0.3">
      <c r="A1577" t="s">
        <v>2771</v>
      </c>
      <c r="B1577" t="s">
        <v>448</v>
      </c>
      <c r="C1577" s="1">
        <v>30097</v>
      </c>
      <c r="D1577" s="6">
        <v>2178256534</v>
      </c>
      <c r="E1577" t="s">
        <v>31</v>
      </c>
      <c r="F1577" t="s">
        <v>32</v>
      </c>
      <c r="G1577" t="s">
        <v>63</v>
      </c>
      <c r="H1577" t="s">
        <v>491</v>
      </c>
      <c r="I1577" t="s">
        <v>15</v>
      </c>
      <c r="J1577">
        <f t="shared" si="240"/>
        <v>0</v>
      </c>
      <c r="K1577">
        <f t="shared" si="241"/>
        <v>0</v>
      </c>
      <c r="L1577">
        <f t="shared" si="242"/>
        <v>0</v>
      </c>
      <c r="M1577">
        <f t="shared" si="243"/>
        <v>0</v>
      </c>
      <c r="N1577">
        <f t="shared" si="244"/>
        <v>0</v>
      </c>
      <c r="O1577">
        <f t="shared" si="245"/>
        <v>0</v>
      </c>
      <c r="P1577">
        <f t="shared" si="246"/>
        <v>1</v>
      </c>
      <c r="Q1577">
        <f t="shared" si="247"/>
        <v>0</v>
      </c>
      <c r="R1577">
        <f t="shared" si="248"/>
        <v>0</v>
      </c>
      <c r="S1577">
        <f t="shared" si="249"/>
        <v>0</v>
      </c>
    </row>
    <row r="1578" spans="1:19" x14ac:dyDescent="0.3">
      <c r="A1578" t="s">
        <v>2772</v>
      </c>
      <c r="B1578" t="s">
        <v>2773</v>
      </c>
      <c r="C1578" s="1">
        <v>19898</v>
      </c>
      <c r="D1578" s="6">
        <v>24687325158</v>
      </c>
      <c r="E1578" t="s">
        <v>31</v>
      </c>
      <c r="F1578" t="s">
        <v>617</v>
      </c>
      <c r="G1578" t="s">
        <v>27</v>
      </c>
      <c r="H1578" t="s">
        <v>1824</v>
      </c>
      <c r="I1578" t="s">
        <v>39</v>
      </c>
      <c r="J1578">
        <f t="shared" si="240"/>
        <v>0</v>
      </c>
      <c r="K1578">
        <f t="shared" si="241"/>
        <v>0</v>
      </c>
      <c r="L1578">
        <f t="shared" si="242"/>
        <v>0</v>
      </c>
      <c r="M1578">
        <f t="shared" si="243"/>
        <v>0</v>
      </c>
      <c r="N1578">
        <f t="shared" si="244"/>
        <v>0</v>
      </c>
      <c r="O1578">
        <f t="shared" si="245"/>
        <v>0</v>
      </c>
      <c r="P1578">
        <f t="shared" si="246"/>
        <v>0</v>
      </c>
      <c r="Q1578">
        <f t="shared" si="247"/>
        <v>1</v>
      </c>
      <c r="R1578">
        <f t="shared" si="248"/>
        <v>0</v>
      </c>
      <c r="S1578">
        <f t="shared" si="249"/>
        <v>0</v>
      </c>
    </row>
    <row r="1579" spans="1:19" x14ac:dyDescent="0.3">
      <c r="A1579" t="s">
        <v>2181</v>
      </c>
      <c r="B1579" t="s">
        <v>2655</v>
      </c>
      <c r="C1579" s="1">
        <v>17850</v>
      </c>
      <c r="D1579" s="6">
        <v>23135373131</v>
      </c>
      <c r="E1579" t="s">
        <v>11</v>
      </c>
      <c r="F1579" t="s">
        <v>11</v>
      </c>
      <c r="G1579" t="s">
        <v>44</v>
      </c>
      <c r="H1579" t="s">
        <v>2774</v>
      </c>
      <c r="I1579" t="s">
        <v>39</v>
      </c>
      <c r="J1579">
        <f t="shared" si="240"/>
        <v>0</v>
      </c>
      <c r="K1579">
        <f t="shared" si="241"/>
        <v>1</v>
      </c>
      <c r="L1579">
        <f t="shared" si="242"/>
        <v>0</v>
      </c>
      <c r="M1579">
        <f t="shared" si="243"/>
        <v>0</v>
      </c>
      <c r="N1579">
        <f t="shared" si="244"/>
        <v>0</v>
      </c>
      <c r="O1579">
        <f t="shared" si="245"/>
        <v>0</v>
      </c>
      <c r="P1579">
        <f t="shared" si="246"/>
        <v>0</v>
      </c>
      <c r="Q1579">
        <f t="shared" si="247"/>
        <v>0</v>
      </c>
      <c r="R1579">
        <f t="shared" si="248"/>
        <v>0</v>
      </c>
      <c r="S1579">
        <f t="shared" si="249"/>
        <v>0</v>
      </c>
    </row>
    <row r="1580" spans="1:19" x14ac:dyDescent="0.3">
      <c r="A1580" t="s">
        <v>1720</v>
      </c>
      <c r="B1580" t="s">
        <v>764</v>
      </c>
      <c r="C1580" s="1">
        <v>24647</v>
      </c>
      <c r="D1580" s="6">
        <v>22878921104</v>
      </c>
      <c r="E1580" t="s">
        <v>149</v>
      </c>
      <c r="F1580" t="s">
        <v>839</v>
      </c>
      <c r="G1580" t="s">
        <v>63</v>
      </c>
      <c r="H1580" t="s">
        <v>73</v>
      </c>
      <c r="I1580" t="s">
        <v>22</v>
      </c>
      <c r="J1580">
        <f t="shared" si="240"/>
        <v>0</v>
      </c>
      <c r="K1580">
        <f t="shared" si="241"/>
        <v>0</v>
      </c>
      <c r="L1580">
        <f t="shared" si="242"/>
        <v>0</v>
      </c>
      <c r="M1580">
        <f t="shared" si="243"/>
        <v>0</v>
      </c>
      <c r="N1580">
        <f t="shared" si="244"/>
        <v>0</v>
      </c>
      <c r="O1580">
        <f t="shared" si="245"/>
        <v>0</v>
      </c>
      <c r="P1580">
        <f t="shared" si="246"/>
        <v>0</v>
      </c>
      <c r="Q1580">
        <f t="shared" si="247"/>
        <v>0</v>
      </c>
      <c r="R1580">
        <f t="shared" si="248"/>
        <v>0</v>
      </c>
      <c r="S1580">
        <f t="shared" si="249"/>
        <v>0</v>
      </c>
    </row>
    <row r="1581" spans="1:19" x14ac:dyDescent="0.3">
      <c r="A1581" t="s">
        <v>1831</v>
      </c>
      <c r="B1581" t="s">
        <v>532</v>
      </c>
      <c r="C1581" s="1">
        <v>39363</v>
      </c>
      <c r="D1581" s="6">
        <v>20259708185</v>
      </c>
      <c r="E1581" t="s">
        <v>25</v>
      </c>
      <c r="F1581" t="s">
        <v>98</v>
      </c>
      <c r="G1581" t="s">
        <v>20</v>
      </c>
      <c r="H1581" t="s">
        <v>2173</v>
      </c>
      <c r="I1581" t="s">
        <v>22</v>
      </c>
      <c r="J1581">
        <f t="shared" si="240"/>
        <v>0</v>
      </c>
      <c r="K1581">
        <f t="shared" si="241"/>
        <v>0</v>
      </c>
      <c r="L1581">
        <f t="shared" si="242"/>
        <v>0</v>
      </c>
      <c r="M1581">
        <f t="shared" si="243"/>
        <v>0</v>
      </c>
      <c r="N1581">
        <f t="shared" si="244"/>
        <v>0</v>
      </c>
      <c r="O1581">
        <f t="shared" si="245"/>
        <v>0</v>
      </c>
      <c r="P1581">
        <f t="shared" si="246"/>
        <v>0</v>
      </c>
      <c r="Q1581">
        <f t="shared" si="247"/>
        <v>0</v>
      </c>
      <c r="R1581">
        <f t="shared" si="248"/>
        <v>0</v>
      </c>
      <c r="S1581">
        <f t="shared" si="249"/>
        <v>0</v>
      </c>
    </row>
    <row r="1582" spans="1:19" x14ac:dyDescent="0.3">
      <c r="A1582" t="s">
        <v>2775</v>
      </c>
      <c r="B1582" t="s">
        <v>1510</v>
      </c>
      <c r="C1582" s="1">
        <v>43659</v>
      </c>
      <c r="D1582" s="6">
        <v>28487291410</v>
      </c>
      <c r="E1582" t="s">
        <v>57</v>
      </c>
      <c r="F1582" t="s">
        <v>58</v>
      </c>
      <c r="G1582" t="s">
        <v>44</v>
      </c>
      <c r="H1582" t="s">
        <v>2462</v>
      </c>
      <c r="I1582" t="s">
        <v>39</v>
      </c>
      <c r="J1582">
        <f t="shared" si="240"/>
        <v>0</v>
      </c>
      <c r="K1582">
        <f t="shared" si="241"/>
        <v>0</v>
      </c>
      <c r="L1582">
        <f t="shared" si="242"/>
        <v>0</v>
      </c>
      <c r="M1582">
        <f t="shared" si="243"/>
        <v>1</v>
      </c>
      <c r="N1582">
        <f t="shared" si="244"/>
        <v>0</v>
      </c>
      <c r="O1582">
        <f t="shared" si="245"/>
        <v>0</v>
      </c>
      <c r="P1582">
        <f t="shared" si="246"/>
        <v>0</v>
      </c>
      <c r="Q1582">
        <f t="shared" si="247"/>
        <v>0</v>
      </c>
      <c r="R1582">
        <f t="shared" si="248"/>
        <v>0</v>
      </c>
      <c r="S1582">
        <f t="shared" si="249"/>
        <v>0</v>
      </c>
    </row>
    <row r="1583" spans="1:19" x14ac:dyDescent="0.3">
      <c r="A1583" t="s">
        <v>2776</v>
      </c>
      <c r="B1583" t="s">
        <v>2777</v>
      </c>
      <c r="C1583" s="1">
        <v>33901</v>
      </c>
      <c r="D1583" s="6">
        <v>24129454228</v>
      </c>
      <c r="E1583" t="s">
        <v>71</v>
      </c>
      <c r="F1583" t="s">
        <v>72</v>
      </c>
      <c r="G1583" t="s">
        <v>44</v>
      </c>
      <c r="H1583" t="s">
        <v>2526</v>
      </c>
      <c r="I1583" t="s">
        <v>22</v>
      </c>
      <c r="J1583">
        <f t="shared" si="240"/>
        <v>0</v>
      </c>
      <c r="K1583">
        <f t="shared" si="241"/>
        <v>0</v>
      </c>
      <c r="L1583">
        <f t="shared" si="242"/>
        <v>0</v>
      </c>
      <c r="M1583">
        <f t="shared" si="243"/>
        <v>0</v>
      </c>
      <c r="N1583">
        <f t="shared" si="244"/>
        <v>0</v>
      </c>
      <c r="O1583">
        <f t="shared" si="245"/>
        <v>0</v>
      </c>
      <c r="P1583">
        <f t="shared" si="246"/>
        <v>0</v>
      </c>
      <c r="Q1583">
        <f t="shared" si="247"/>
        <v>0</v>
      </c>
      <c r="R1583">
        <f t="shared" si="248"/>
        <v>0</v>
      </c>
      <c r="S1583">
        <f t="shared" si="249"/>
        <v>0</v>
      </c>
    </row>
    <row r="1584" spans="1:19" x14ac:dyDescent="0.3">
      <c r="A1584" t="s">
        <v>2778</v>
      </c>
      <c r="B1584" t="s">
        <v>910</v>
      </c>
      <c r="C1584" s="1">
        <v>34971</v>
      </c>
      <c r="D1584" s="6">
        <v>246842881110</v>
      </c>
      <c r="E1584" t="s">
        <v>11</v>
      </c>
      <c r="F1584" t="s">
        <v>403</v>
      </c>
      <c r="G1584" t="s">
        <v>44</v>
      </c>
      <c r="H1584" t="s">
        <v>708</v>
      </c>
      <c r="I1584" t="s">
        <v>15</v>
      </c>
      <c r="J1584">
        <f t="shared" si="240"/>
        <v>1</v>
      </c>
      <c r="K1584">
        <f t="shared" si="241"/>
        <v>0</v>
      </c>
      <c r="L1584">
        <f t="shared" si="242"/>
        <v>0</v>
      </c>
      <c r="M1584">
        <f t="shared" si="243"/>
        <v>0</v>
      </c>
      <c r="N1584">
        <f t="shared" si="244"/>
        <v>0</v>
      </c>
      <c r="O1584">
        <f t="shared" si="245"/>
        <v>0</v>
      </c>
      <c r="P1584">
        <f t="shared" si="246"/>
        <v>0</v>
      </c>
      <c r="Q1584">
        <f t="shared" si="247"/>
        <v>0</v>
      </c>
      <c r="R1584">
        <f t="shared" si="248"/>
        <v>0</v>
      </c>
      <c r="S1584">
        <f t="shared" si="249"/>
        <v>0</v>
      </c>
    </row>
    <row r="1585" spans="1:19" x14ac:dyDescent="0.3">
      <c r="A1585" t="s">
        <v>2779</v>
      </c>
      <c r="B1585" t="s">
        <v>2483</v>
      </c>
      <c r="C1585" s="1">
        <v>30266</v>
      </c>
      <c r="D1585" s="6">
        <v>2067201772</v>
      </c>
      <c r="E1585" t="s">
        <v>25</v>
      </c>
      <c r="F1585" t="s">
        <v>234</v>
      </c>
      <c r="G1585" t="s">
        <v>20</v>
      </c>
      <c r="H1585" t="s">
        <v>370</v>
      </c>
      <c r="I1585" t="s">
        <v>39</v>
      </c>
      <c r="J1585">
        <f t="shared" si="240"/>
        <v>0</v>
      </c>
      <c r="K1585">
        <f t="shared" si="241"/>
        <v>0</v>
      </c>
      <c r="L1585">
        <f t="shared" si="242"/>
        <v>0</v>
      </c>
      <c r="M1585">
        <f t="shared" si="243"/>
        <v>1</v>
      </c>
      <c r="N1585">
        <f t="shared" si="244"/>
        <v>0</v>
      </c>
      <c r="O1585">
        <f t="shared" si="245"/>
        <v>0</v>
      </c>
      <c r="P1585">
        <f t="shared" si="246"/>
        <v>0</v>
      </c>
      <c r="Q1585">
        <f t="shared" si="247"/>
        <v>0</v>
      </c>
      <c r="R1585">
        <f t="shared" si="248"/>
        <v>0</v>
      </c>
      <c r="S1585">
        <f t="shared" si="249"/>
        <v>0</v>
      </c>
    </row>
    <row r="1586" spans="1:19" x14ac:dyDescent="0.3">
      <c r="A1586" t="s">
        <v>2780</v>
      </c>
      <c r="B1586" t="s">
        <v>233</v>
      </c>
      <c r="C1586" s="1">
        <v>14598</v>
      </c>
      <c r="D1586" s="6">
        <v>2834856035</v>
      </c>
      <c r="E1586" t="s">
        <v>122</v>
      </c>
      <c r="F1586" t="s">
        <v>123</v>
      </c>
      <c r="G1586" t="s">
        <v>44</v>
      </c>
      <c r="H1586" t="s">
        <v>116</v>
      </c>
      <c r="I1586" t="s">
        <v>39</v>
      </c>
      <c r="J1586">
        <f t="shared" si="240"/>
        <v>0</v>
      </c>
      <c r="K1586">
        <f t="shared" si="241"/>
        <v>1</v>
      </c>
      <c r="L1586">
        <f t="shared" si="242"/>
        <v>0</v>
      </c>
      <c r="M1586">
        <f t="shared" si="243"/>
        <v>0</v>
      </c>
      <c r="N1586">
        <f t="shared" si="244"/>
        <v>0</v>
      </c>
      <c r="O1586">
        <f t="shared" si="245"/>
        <v>0</v>
      </c>
      <c r="P1586">
        <f t="shared" si="246"/>
        <v>0</v>
      </c>
      <c r="Q1586">
        <f t="shared" si="247"/>
        <v>0</v>
      </c>
      <c r="R1586">
        <f t="shared" si="248"/>
        <v>0</v>
      </c>
      <c r="S1586">
        <f t="shared" si="249"/>
        <v>0</v>
      </c>
    </row>
    <row r="1587" spans="1:19" x14ac:dyDescent="0.3">
      <c r="A1587" t="s">
        <v>2781</v>
      </c>
      <c r="B1587" t="s">
        <v>2613</v>
      </c>
      <c r="C1587" s="1">
        <v>34012</v>
      </c>
      <c r="D1587" s="6">
        <v>23471328189</v>
      </c>
      <c r="E1587" t="s">
        <v>31</v>
      </c>
      <c r="F1587" t="s">
        <v>617</v>
      </c>
      <c r="G1587" t="s">
        <v>20</v>
      </c>
      <c r="H1587" t="s">
        <v>49</v>
      </c>
      <c r="I1587" t="s">
        <v>15</v>
      </c>
      <c r="J1587">
        <f t="shared" si="240"/>
        <v>0</v>
      </c>
      <c r="K1587">
        <f t="shared" si="241"/>
        <v>0</v>
      </c>
      <c r="L1587">
        <f t="shared" si="242"/>
        <v>0</v>
      </c>
      <c r="M1587">
        <f t="shared" si="243"/>
        <v>0</v>
      </c>
      <c r="N1587">
        <f t="shared" si="244"/>
        <v>0</v>
      </c>
      <c r="O1587">
        <f t="shared" si="245"/>
        <v>0</v>
      </c>
      <c r="P1587">
        <f t="shared" si="246"/>
        <v>1</v>
      </c>
      <c r="Q1587">
        <f t="shared" si="247"/>
        <v>0</v>
      </c>
      <c r="R1587">
        <f t="shared" si="248"/>
        <v>0</v>
      </c>
      <c r="S1587">
        <f t="shared" si="249"/>
        <v>0</v>
      </c>
    </row>
    <row r="1588" spans="1:19" x14ac:dyDescent="0.3">
      <c r="A1588" t="s">
        <v>1421</v>
      </c>
      <c r="B1588" t="s">
        <v>669</v>
      </c>
      <c r="C1588" s="1">
        <v>40159</v>
      </c>
      <c r="D1588" s="6">
        <v>19889760219</v>
      </c>
      <c r="E1588" t="s">
        <v>42</v>
      </c>
      <c r="F1588" t="s">
        <v>43</v>
      </c>
      <c r="G1588" t="s">
        <v>20</v>
      </c>
      <c r="H1588" t="s">
        <v>1173</v>
      </c>
      <c r="I1588" t="s">
        <v>22</v>
      </c>
      <c r="J1588">
        <f t="shared" si="240"/>
        <v>0</v>
      </c>
      <c r="K1588">
        <f t="shared" si="241"/>
        <v>0</v>
      </c>
      <c r="L1588">
        <f t="shared" si="242"/>
        <v>0</v>
      </c>
      <c r="M1588">
        <f t="shared" si="243"/>
        <v>0</v>
      </c>
      <c r="N1588">
        <f t="shared" si="244"/>
        <v>0</v>
      </c>
      <c r="O1588">
        <f t="shared" si="245"/>
        <v>0</v>
      </c>
      <c r="P1588">
        <f t="shared" si="246"/>
        <v>0</v>
      </c>
      <c r="Q1588">
        <f t="shared" si="247"/>
        <v>0</v>
      </c>
      <c r="R1588">
        <f t="shared" si="248"/>
        <v>0</v>
      </c>
      <c r="S1588">
        <f t="shared" si="249"/>
        <v>0</v>
      </c>
    </row>
    <row r="1589" spans="1:19" x14ac:dyDescent="0.3">
      <c r="A1589" t="s">
        <v>2782</v>
      </c>
      <c r="B1589" t="s">
        <v>1756</v>
      </c>
      <c r="C1589" s="1">
        <v>30028</v>
      </c>
      <c r="D1589" s="6">
        <v>28545109149</v>
      </c>
      <c r="E1589" t="s">
        <v>18</v>
      </c>
      <c r="F1589" t="s">
        <v>19</v>
      </c>
      <c r="G1589" t="s">
        <v>20</v>
      </c>
      <c r="H1589" t="s">
        <v>1222</v>
      </c>
      <c r="I1589" t="s">
        <v>15</v>
      </c>
      <c r="J1589">
        <f t="shared" si="240"/>
        <v>1</v>
      </c>
      <c r="K1589">
        <f t="shared" si="241"/>
        <v>0</v>
      </c>
      <c r="L1589">
        <f t="shared" si="242"/>
        <v>0</v>
      </c>
      <c r="M1589">
        <f t="shared" si="243"/>
        <v>0</v>
      </c>
      <c r="N1589">
        <f t="shared" si="244"/>
        <v>0</v>
      </c>
      <c r="O1589">
        <f t="shared" si="245"/>
        <v>0</v>
      </c>
      <c r="P1589">
        <f t="shared" si="246"/>
        <v>0</v>
      </c>
      <c r="Q1589">
        <f t="shared" si="247"/>
        <v>0</v>
      </c>
      <c r="R1589">
        <f t="shared" si="248"/>
        <v>0</v>
      </c>
      <c r="S1589">
        <f t="shared" si="249"/>
        <v>0</v>
      </c>
    </row>
    <row r="1590" spans="1:19" x14ac:dyDescent="0.3">
      <c r="A1590" t="s">
        <v>2783</v>
      </c>
      <c r="B1590" t="s">
        <v>1181</v>
      </c>
      <c r="C1590" s="1">
        <v>22559</v>
      </c>
      <c r="D1590" s="6">
        <v>2112321544</v>
      </c>
      <c r="E1590" t="s">
        <v>11</v>
      </c>
      <c r="F1590" t="s">
        <v>11</v>
      </c>
      <c r="G1590" t="s">
        <v>20</v>
      </c>
      <c r="H1590" t="s">
        <v>408</v>
      </c>
      <c r="I1590" t="s">
        <v>22</v>
      </c>
      <c r="J1590">
        <f t="shared" si="240"/>
        <v>0</v>
      </c>
      <c r="K1590">
        <f t="shared" si="241"/>
        <v>0</v>
      </c>
      <c r="L1590">
        <f t="shared" si="242"/>
        <v>0</v>
      </c>
      <c r="M1590">
        <f t="shared" si="243"/>
        <v>0</v>
      </c>
      <c r="N1590">
        <f t="shared" si="244"/>
        <v>0</v>
      </c>
      <c r="O1590">
        <f t="shared" si="245"/>
        <v>0</v>
      </c>
      <c r="P1590">
        <f t="shared" si="246"/>
        <v>0</v>
      </c>
      <c r="Q1590">
        <f t="shared" si="247"/>
        <v>0</v>
      </c>
      <c r="R1590">
        <f t="shared" si="248"/>
        <v>0</v>
      </c>
      <c r="S1590">
        <f t="shared" si="249"/>
        <v>0</v>
      </c>
    </row>
    <row r="1591" spans="1:19" x14ac:dyDescent="0.3">
      <c r="A1591" t="s">
        <v>2784</v>
      </c>
      <c r="B1591" t="s">
        <v>1442</v>
      </c>
      <c r="C1591" s="1">
        <v>22376</v>
      </c>
      <c r="D1591" s="6">
        <v>2602916967</v>
      </c>
      <c r="E1591" t="s">
        <v>52</v>
      </c>
      <c r="F1591" t="s">
        <v>168</v>
      </c>
      <c r="G1591" t="s">
        <v>44</v>
      </c>
      <c r="H1591" t="s">
        <v>132</v>
      </c>
      <c r="I1591" t="s">
        <v>22</v>
      </c>
      <c r="J1591">
        <f t="shared" si="240"/>
        <v>0</v>
      </c>
      <c r="K1591">
        <f t="shared" si="241"/>
        <v>0</v>
      </c>
      <c r="L1591">
        <f t="shared" si="242"/>
        <v>0</v>
      </c>
      <c r="M1591">
        <f t="shared" si="243"/>
        <v>0</v>
      </c>
      <c r="N1591">
        <f t="shared" si="244"/>
        <v>0</v>
      </c>
      <c r="O1591">
        <f t="shared" si="245"/>
        <v>0</v>
      </c>
      <c r="P1591">
        <f t="shared" si="246"/>
        <v>0</v>
      </c>
      <c r="Q1591">
        <f t="shared" si="247"/>
        <v>0</v>
      </c>
      <c r="R1591">
        <f t="shared" si="248"/>
        <v>0</v>
      </c>
      <c r="S1591">
        <f t="shared" si="249"/>
        <v>0</v>
      </c>
    </row>
    <row r="1592" spans="1:19" x14ac:dyDescent="0.3">
      <c r="A1592" t="s">
        <v>2785</v>
      </c>
      <c r="B1592" t="s">
        <v>1599</v>
      </c>
      <c r="C1592" s="1">
        <v>11964</v>
      </c>
      <c r="D1592" s="6">
        <v>29095273134</v>
      </c>
      <c r="E1592" t="s">
        <v>193</v>
      </c>
      <c r="F1592" t="s">
        <v>638</v>
      </c>
      <c r="G1592" t="s">
        <v>27</v>
      </c>
      <c r="H1592" t="s">
        <v>2786</v>
      </c>
      <c r="I1592" t="s">
        <v>39</v>
      </c>
      <c r="J1592">
        <f t="shared" si="240"/>
        <v>0</v>
      </c>
      <c r="K1592">
        <f t="shared" si="241"/>
        <v>0</v>
      </c>
      <c r="L1592">
        <f t="shared" si="242"/>
        <v>0</v>
      </c>
      <c r="M1592">
        <f t="shared" si="243"/>
        <v>0</v>
      </c>
      <c r="N1592">
        <f t="shared" si="244"/>
        <v>0</v>
      </c>
      <c r="O1592">
        <f t="shared" si="245"/>
        <v>0</v>
      </c>
      <c r="P1592">
        <f t="shared" si="246"/>
        <v>0</v>
      </c>
      <c r="Q1592">
        <f t="shared" si="247"/>
        <v>0</v>
      </c>
      <c r="R1592">
        <f t="shared" si="248"/>
        <v>0</v>
      </c>
      <c r="S1592">
        <f t="shared" si="249"/>
        <v>1</v>
      </c>
    </row>
    <row r="1593" spans="1:19" x14ac:dyDescent="0.3">
      <c r="A1593" t="s">
        <v>2787</v>
      </c>
      <c r="B1593" t="s">
        <v>2022</v>
      </c>
      <c r="C1593" s="1">
        <v>43632</v>
      </c>
      <c r="D1593" s="6">
        <v>2072229475</v>
      </c>
      <c r="E1593" t="s">
        <v>52</v>
      </c>
      <c r="F1593" t="s">
        <v>168</v>
      </c>
      <c r="G1593" t="s">
        <v>20</v>
      </c>
      <c r="H1593" t="s">
        <v>2788</v>
      </c>
      <c r="I1593" t="s">
        <v>39</v>
      </c>
      <c r="J1593">
        <f t="shared" si="240"/>
        <v>0</v>
      </c>
      <c r="K1593">
        <f t="shared" si="241"/>
        <v>0</v>
      </c>
      <c r="L1593">
        <f t="shared" si="242"/>
        <v>0</v>
      </c>
      <c r="M1593">
        <f t="shared" si="243"/>
        <v>0</v>
      </c>
      <c r="N1593">
        <f t="shared" si="244"/>
        <v>0</v>
      </c>
      <c r="O1593">
        <f t="shared" si="245"/>
        <v>1</v>
      </c>
      <c r="P1593">
        <f t="shared" si="246"/>
        <v>0</v>
      </c>
      <c r="Q1593">
        <f t="shared" si="247"/>
        <v>0</v>
      </c>
      <c r="R1593">
        <f t="shared" si="248"/>
        <v>0</v>
      </c>
      <c r="S1593">
        <f t="shared" si="249"/>
        <v>0</v>
      </c>
    </row>
    <row r="1594" spans="1:19" x14ac:dyDescent="0.3">
      <c r="A1594" t="s">
        <v>2789</v>
      </c>
      <c r="B1594" t="s">
        <v>1181</v>
      </c>
      <c r="C1594" s="1">
        <v>19789</v>
      </c>
      <c r="D1594" s="6">
        <v>23890655134</v>
      </c>
      <c r="E1594" t="s">
        <v>25</v>
      </c>
      <c r="F1594" t="s">
        <v>67</v>
      </c>
      <c r="G1594" t="s">
        <v>20</v>
      </c>
      <c r="H1594" t="s">
        <v>2344</v>
      </c>
      <c r="I1594" t="s">
        <v>15</v>
      </c>
      <c r="J1594">
        <f t="shared" si="240"/>
        <v>0</v>
      </c>
      <c r="K1594">
        <f t="shared" si="241"/>
        <v>0</v>
      </c>
      <c r="L1594">
        <f t="shared" si="242"/>
        <v>1</v>
      </c>
      <c r="M1594">
        <f t="shared" si="243"/>
        <v>0</v>
      </c>
      <c r="N1594">
        <f t="shared" si="244"/>
        <v>0</v>
      </c>
      <c r="O1594">
        <f t="shared" si="245"/>
        <v>0</v>
      </c>
      <c r="P1594">
        <f t="shared" si="246"/>
        <v>0</v>
      </c>
      <c r="Q1594">
        <f t="shared" si="247"/>
        <v>0</v>
      </c>
      <c r="R1594">
        <f t="shared" si="248"/>
        <v>0</v>
      </c>
      <c r="S1594">
        <f t="shared" si="249"/>
        <v>0</v>
      </c>
    </row>
    <row r="1595" spans="1:19" x14ac:dyDescent="0.3">
      <c r="A1595" t="s">
        <v>2338</v>
      </c>
      <c r="B1595" t="s">
        <v>267</v>
      </c>
      <c r="C1595" s="1">
        <v>38497</v>
      </c>
      <c r="D1595" s="6">
        <v>28807810132</v>
      </c>
      <c r="E1595" t="s">
        <v>11</v>
      </c>
      <c r="F1595" t="s">
        <v>12</v>
      </c>
      <c r="G1595" t="s">
        <v>63</v>
      </c>
      <c r="H1595" t="s">
        <v>1943</v>
      </c>
      <c r="I1595" t="s">
        <v>15</v>
      </c>
      <c r="J1595">
        <f t="shared" si="240"/>
        <v>1</v>
      </c>
      <c r="K1595">
        <f t="shared" si="241"/>
        <v>0</v>
      </c>
      <c r="L1595">
        <f t="shared" si="242"/>
        <v>0</v>
      </c>
      <c r="M1595">
        <f t="shared" si="243"/>
        <v>0</v>
      </c>
      <c r="N1595">
        <f t="shared" si="244"/>
        <v>0</v>
      </c>
      <c r="O1595">
        <f t="shared" si="245"/>
        <v>0</v>
      </c>
      <c r="P1595">
        <f t="shared" si="246"/>
        <v>0</v>
      </c>
      <c r="Q1595">
        <f t="shared" si="247"/>
        <v>0</v>
      </c>
      <c r="R1595">
        <f t="shared" si="248"/>
        <v>0</v>
      </c>
      <c r="S1595">
        <f t="shared" si="249"/>
        <v>0</v>
      </c>
    </row>
    <row r="1596" spans="1:19" x14ac:dyDescent="0.3">
      <c r="A1596" t="s">
        <v>2790</v>
      </c>
      <c r="B1596" t="s">
        <v>516</v>
      </c>
      <c r="C1596" s="1">
        <v>43453</v>
      </c>
      <c r="D1596" s="6">
        <v>2295195397</v>
      </c>
      <c r="E1596" t="s">
        <v>25</v>
      </c>
      <c r="F1596" t="s">
        <v>234</v>
      </c>
      <c r="G1596" t="s">
        <v>20</v>
      </c>
      <c r="H1596" t="s">
        <v>169</v>
      </c>
      <c r="I1596" t="s">
        <v>15</v>
      </c>
      <c r="J1596">
        <f t="shared" si="240"/>
        <v>0</v>
      </c>
      <c r="K1596">
        <f t="shared" si="241"/>
        <v>0</v>
      </c>
      <c r="L1596">
        <f t="shared" si="242"/>
        <v>1</v>
      </c>
      <c r="M1596">
        <f t="shared" si="243"/>
        <v>0</v>
      </c>
      <c r="N1596">
        <f t="shared" si="244"/>
        <v>0</v>
      </c>
      <c r="O1596">
        <f t="shared" si="245"/>
        <v>0</v>
      </c>
      <c r="P1596">
        <f t="shared" si="246"/>
        <v>0</v>
      </c>
      <c r="Q1596">
        <f t="shared" si="247"/>
        <v>0</v>
      </c>
      <c r="R1596">
        <f t="shared" si="248"/>
        <v>0</v>
      </c>
      <c r="S1596">
        <f t="shared" si="249"/>
        <v>0</v>
      </c>
    </row>
    <row r="1597" spans="1:19" x14ac:dyDescent="0.3">
      <c r="A1597" t="s">
        <v>520</v>
      </c>
      <c r="B1597" t="s">
        <v>529</v>
      </c>
      <c r="C1597" s="1">
        <v>14821</v>
      </c>
      <c r="D1597" s="6">
        <v>279927361710</v>
      </c>
      <c r="E1597" t="s">
        <v>110</v>
      </c>
      <c r="F1597" t="s">
        <v>490</v>
      </c>
      <c r="G1597" t="s">
        <v>27</v>
      </c>
      <c r="H1597" t="s">
        <v>1005</v>
      </c>
      <c r="I1597" t="s">
        <v>15</v>
      </c>
      <c r="J1597">
        <f t="shared" si="240"/>
        <v>0</v>
      </c>
      <c r="K1597">
        <f t="shared" si="241"/>
        <v>0</v>
      </c>
      <c r="L1597">
        <f t="shared" si="242"/>
        <v>0</v>
      </c>
      <c r="M1597">
        <f t="shared" si="243"/>
        <v>0</v>
      </c>
      <c r="N1597">
        <f t="shared" si="244"/>
        <v>0</v>
      </c>
      <c r="O1597">
        <f t="shared" si="245"/>
        <v>0</v>
      </c>
      <c r="P1597">
        <f t="shared" si="246"/>
        <v>1</v>
      </c>
      <c r="Q1597">
        <f t="shared" si="247"/>
        <v>0</v>
      </c>
      <c r="R1597">
        <f t="shared" si="248"/>
        <v>0</v>
      </c>
      <c r="S1597">
        <f t="shared" si="249"/>
        <v>0</v>
      </c>
    </row>
    <row r="1598" spans="1:19" x14ac:dyDescent="0.3">
      <c r="A1598" t="s">
        <v>2791</v>
      </c>
      <c r="B1598" t="s">
        <v>410</v>
      </c>
      <c r="C1598" s="1">
        <v>41400</v>
      </c>
      <c r="D1598" s="6">
        <v>267624421210</v>
      </c>
      <c r="E1598" t="s">
        <v>135</v>
      </c>
      <c r="F1598" t="s">
        <v>293</v>
      </c>
      <c r="G1598" t="s">
        <v>13</v>
      </c>
      <c r="H1598" t="s">
        <v>2484</v>
      </c>
      <c r="I1598" t="s">
        <v>39</v>
      </c>
      <c r="J1598">
        <f t="shared" si="240"/>
        <v>0</v>
      </c>
      <c r="K1598">
        <f t="shared" si="241"/>
        <v>0</v>
      </c>
      <c r="L1598">
        <f t="shared" si="242"/>
        <v>0</v>
      </c>
      <c r="M1598">
        <f t="shared" si="243"/>
        <v>0</v>
      </c>
      <c r="N1598">
        <f t="shared" si="244"/>
        <v>0</v>
      </c>
      <c r="O1598">
        <f t="shared" si="245"/>
        <v>1</v>
      </c>
      <c r="P1598">
        <f t="shared" si="246"/>
        <v>0</v>
      </c>
      <c r="Q1598">
        <f t="shared" si="247"/>
        <v>0</v>
      </c>
      <c r="R1598">
        <f t="shared" si="248"/>
        <v>0</v>
      </c>
      <c r="S1598">
        <f t="shared" si="249"/>
        <v>0</v>
      </c>
    </row>
    <row r="1599" spans="1:19" x14ac:dyDescent="0.3">
      <c r="A1599" t="s">
        <v>2185</v>
      </c>
      <c r="B1599" t="s">
        <v>1567</v>
      </c>
      <c r="C1599" s="1">
        <v>40392</v>
      </c>
      <c r="D1599" s="6">
        <v>26500764227</v>
      </c>
      <c r="E1599" t="s">
        <v>135</v>
      </c>
      <c r="F1599" t="s">
        <v>293</v>
      </c>
      <c r="G1599" t="s">
        <v>63</v>
      </c>
      <c r="H1599" t="s">
        <v>2609</v>
      </c>
      <c r="I1599" t="s">
        <v>22</v>
      </c>
      <c r="J1599">
        <f t="shared" si="240"/>
        <v>0</v>
      </c>
      <c r="K1599">
        <f t="shared" si="241"/>
        <v>0</v>
      </c>
      <c r="L1599">
        <f t="shared" si="242"/>
        <v>0</v>
      </c>
      <c r="M1599">
        <f t="shared" si="243"/>
        <v>0</v>
      </c>
      <c r="N1599">
        <f t="shared" si="244"/>
        <v>0</v>
      </c>
      <c r="O1599">
        <f t="shared" si="245"/>
        <v>0</v>
      </c>
      <c r="P1599">
        <f t="shared" si="246"/>
        <v>0</v>
      </c>
      <c r="Q1599">
        <f t="shared" si="247"/>
        <v>0</v>
      </c>
      <c r="R1599">
        <f t="shared" si="248"/>
        <v>0</v>
      </c>
      <c r="S1599">
        <f t="shared" si="249"/>
        <v>0</v>
      </c>
    </row>
    <row r="1600" spans="1:19" x14ac:dyDescent="0.3">
      <c r="A1600" t="s">
        <v>2359</v>
      </c>
      <c r="B1600" t="s">
        <v>215</v>
      </c>
      <c r="C1600" s="1">
        <v>20793</v>
      </c>
      <c r="D1600" s="6">
        <v>23119790106</v>
      </c>
      <c r="E1600" t="s">
        <v>52</v>
      </c>
      <c r="F1600" t="s">
        <v>393</v>
      </c>
      <c r="G1600" t="s">
        <v>44</v>
      </c>
      <c r="H1600" t="s">
        <v>937</v>
      </c>
      <c r="I1600" t="s">
        <v>15</v>
      </c>
      <c r="J1600">
        <f t="shared" si="240"/>
        <v>0</v>
      </c>
      <c r="K1600">
        <f t="shared" si="241"/>
        <v>0</v>
      </c>
      <c r="L1600">
        <f t="shared" si="242"/>
        <v>0</v>
      </c>
      <c r="M1600">
        <f t="shared" si="243"/>
        <v>0</v>
      </c>
      <c r="N1600">
        <f t="shared" si="244"/>
        <v>1</v>
      </c>
      <c r="O1600">
        <f t="shared" si="245"/>
        <v>0</v>
      </c>
      <c r="P1600">
        <f t="shared" si="246"/>
        <v>0</v>
      </c>
      <c r="Q1600">
        <f t="shared" si="247"/>
        <v>0</v>
      </c>
      <c r="R1600">
        <f t="shared" si="248"/>
        <v>0</v>
      </c>
      <c r="S1600">
        <f t="shared" si="249"/>
        <v>0</v>
      </c>
    </row>
    <row r="1601" spans="1:19" x14ac:dyDescent="0.3">
      <c r="A1601" t="s">
        <v>2792</v>
      </c>
      <c r="B1601" t="s">
        <v>713</v>
      </c>
      <c r="C1601" s="1">
        <v>24760</v>
      </c>
      <c r="D1601" s="6">
        <v>2649840485</v>
      </c>
      <c r="E1601" t="s">
        <v>135</v>
      </c>
      <c r="F1601" t="s">
        <v>293</v>
      </c>
      <c r="G1601" t="s">
        <v>27</v>
      </c>
      <c r="H1601" t="s">
        <v>2793</v>
      </c>
      <c r="I1601" t="s">
        <v>39</v>
      </c>
      <c r="J1601">
        <f t="shared" si="240"/>
        <v>0</v>
      </c>
      <c r="K1601">
        <f t="shared" si="241"/>
        <v>0</v>
      </c>
      <c r="L1601">
        <f t="shared" si="242"/>
        <v>0</v>
      </c>
      <c r="M1601">
        <f t="shared" si="243"/>
        <v>0</v>
      </c>
      <c r="N1601">
        <f t="shared" si="244"/>
        <v>0</v>
      </c>
      <c r="O1601">
        <f t="shared" si="245"/>
        <v>1</v>
      </c>
      <c r="P1601">
        <f t="shared" si="246"/>
        <v>0</v>
      </c>
      <c r="Q1601">
        <f t="shared" si="247"/>
        <v>0</v>
      </c>
      <c r="R1601">
        <f t="shared" si="248"/>
        <v>0</v>
      </c>
      <c r="S1601">
        <f t="shared" si="249"/>
        <v>0</v>
      </c>
    </row>
    <row r="1602" spans="1:19" x14ac:dyDescent="0.3">
      <c r="A1602" t="s">
        <v>1743</v>
      </c>
      <c r="B1602" t="s">
        <v>1670</v>
      </c>
      <c r="C1602" s="1">
        <v>34696</v>
      </c>
      <c r="D1602" s="6">
        <v>2599900297</v>
      </c>
      <c r="E1602" t="s">
        <v>25</v>
      </c>
      <c r="F1602" t="s">
        <v>76</v>
      </c>
      <c r="G1602" t="s">
        <v>63</v>
      </c>
      <c r="H1602" t="s">
        <v>2598</v>
      </c>
      <c r="I1602" t="s">
        <v>15</v>
      </c>
      <c r="J1602">
        <f t="shared" si="240"/>
        <v>0</v>
      </c>
      <c r="K1602">
        <f t="shared" si="241"/>
        <v>0</v>
      </c>
      <c r="L1602">
        <f t="shared" si="242"/>
        <v>1</v>
      </c>
      <c r="M1602">
        <f t="shared" si="243"/>
        <v>0</v>
      </c>
      <c r="N1602">
        <f t="shared" si="244"/>
        <v>0</v>
      </c>
      <c r="O1602">
        <f t="shared" si="245"/>
        <v>0</v>
      </c>
      <c r="P1602">
        <f t="shared" si="246"/>
        <v>0</v>
      </c>
      <c r="Q1602">
        <f t="shared" si="247"/>
        <v>0</v>
      </c>
      <c r="R1602">
        <f t="shared" si="248"/>
        <v>0</v>
      </c>
      <c r="S1602">
        <f t="shared" si="249"/>
        <v>0</v>
      </c>
    </row>
    <row r="1603" spans="1:19" x14ac:dyDescent="0.3">
      <c r="A1603" t="s">
        <v>2794</v>
      </c>
      <c r="B1603" t="s">
        <v>706</v>
      </c>
      <c r="C1603" s="1">
        <v>11473</v>
      </c>
      <c r="D1603" s="6">
        <v>2667453332</v>
      </c>
      <c r="E1603" t="s">
        <v>110</v>
      </c>
      <c r="F1603" t="s">
        <v>503</v>
      </c>
      <c r="G1603" t="s">
        <v>44</v>
      </c>
      <c r="H1603" t="s">
        <v>1259</v>
      </c>
      <c r="I1603" t="s">
        <v>39</v>
      </c>
      <c r="J1603">
        <f t="shared" ref="J1603:J1666" si="250">IF(AND(OR(E1603="Guatemala",E1603="El Progreso",E1603="Baja Verapaz",E1603="Sacatepéquez",E1603="Chimaltenango"),I1603="Confirmado"),1,0)</f>
        <v>0</v>
      </c>
      <c r="K1603">
        <f t="shared" ref="K1603:K1666" si="251">IF(AND(OR(E1603="Guatemala",E1603="El Progreso",E1603="Baja Verapaz",E1603="Sacatepéquez",E1603="Chimaltenango"),I1603="Sospechoso"),1,0)</f>
        <v>0</v>
      </c>
      <c r="L1603">
        <f t="shared" ref="L1603:L1666" si="252">IF(AND(OR(E1603="Escuintla",E1603="Retalhuleu",E1603="Suchitepéquez",E1603="Santa Rosa"),I1603="Confirmado"),1,0)</f>
        <v>0</v>
      </c>
      <c r="M1603">
        <f t="shared" ref="M1603:M1666" si="253">IF(AND(OR(E1603="Escuintla",E1603="Retalhuleu",E1603="Suchitepéquez",E1603="Santa Rosa"),I1603="Sospechoso"),1,0)</f>
        <v>0</v>
      </c>
      <c r="N1603">
        <f t="shared" ref="N1603:N1666" si="254">IF(AND(OR(E1603="Quetzaltenango",E1603="San Marcos",E1603="Totonicapán",E1603="Sololá"),I1603="Confirmado"),1,0)</f>
        <v>0</v>
      </c>
      <c r="O1603">
        <f t="shared" ref="O1603:O1666" si="255">IF(AND(OR(E1603="Quetzaltenango",E1603="San Marcos",E1603="Totonicapán",E1603="Sololá"),I1603="Sospechoso"),1,0)</f>
        <v>0</v>
      </c>
      <c r="P1603">
        <f t="shared" ref="P1603:P1666" si="256">IF(AND(OR(E1603="Chiquimula",E1603="Izabal",E1603="Zacapa",E1603="Jalapa",E1603="Jutiapa"),I1603="Confirmado"),1,0)</f>
        <v>0</v>
      </c>
      <c r="Q1603">
        <f t="shared" ref="Q1603:Q1666" si="257">IF(AND(OR(E1603="Chiquimula",E1603="Izabal",E1603="Zacapa",E1603="Jalapa",E1603="Jutiapa"),I1603="Sospechoso"),1,0)</f>
        <v>1</v>
      </c>
      <c r="R1603">
        <f t="shared" ref="R1603:R1666" si="258">IF(AND(OR(E1603="Petén",E1603="Alta Verapaz",E1603="Quiché",E1603="Huehuetenango"),I1603="Confirmado"),1,0)</f>
        <v>0</v>
      </c>
      <c r="S1603">
        <f t="shared" ref="S1603:S1666" si="259">IF(AND(OR(E1603="Petén",E1603="Alta Verapaz",E1603="Quiché",E1603="Huehuetenango"),I1603="Sospechoso"),1,0)</f>
        <v>0</v>
      </c>
    </row>
    <row r="1604" spans="1:19" x14ac:dyDescent="0.3">
      <c r="A1604" t="s">
        <v>2795</v>
      </c>
      <c r="B1604" t="s">
        <v>1002</v>
      </c>
      <c r="C1604" s="1">
        <v>39566</v>
      </c>
      <c r="D1604" s="6">
        <v>294718661210</v>
      </c>
      <c r="E1604" t="s">
        <v>91</v>
      </c>
      <c r="F1604" t="s">
        <v>145</v>
      </c>
      <c r="G1604" t="s">
        <v>27</v>
      </c>
      <c r="H1604" t="s">
        <v>2796</v>
      </c>
      <c r="I1604" t="s">
        <v>39</v>
      </c>
      <c r="J1604">
        <f t="shared" si="250"/>
        <v>0</v>
      </c>
      <c r="K1604">
        <f t="shared" si="251"/>
        <v>0</v>
      </c>
      <c r="L1604">
        <f t="shared" si="252"/>
        <v>0</v>
      </c>
      <c r="M1604">
        <f t="shared" si="253"/>
        <v>0</v>
      </c>
      <c r="N1604">
        <f t="shared" si="254"/>
        <v>0</v>
      </c>
      <c r="O1604">
        <f t="shared" si="255"/>
        <v>1</v>
      </c>
      <c r="P1604">
        <f t="shared" si="256"/>
        <v>0</v>
      </c>
      <c r="Q1604">
        <f t="shared" si="257"/>
        <v>0</v>
      </c>
      <c r="R1604">
        <f t="shared" si="258"/>
        <v>0</v>
      </c>
      <c r="S1604">
        <f t="shared" si="259"/>
        <v>0</v>
      </c>
    </row>
    <row r="1605" spans="1:19" x14ac:dyDescent="0.3">
      <c r="A1605" t="s">
        <v>2485</v>
      </c>
      <c r="B1605" t="s">
        <v>118</v>
      </c>
      <c r="C1605" s="1">
        <v>34369</v>
      </c>
      <c r="D1605" s="6">
        <v>2553686473</v>
      </c>
      <c r="E1605" t="s">
        <v>91</v>
      </c>
      <c r="F1605" t="s">
        <v>145</v>
      </c>
      <c r="G1605" t="s">
        <v>27</v>
      </c>
      <c r="H1605" t="s">
        <v>2797</v>
      </c>
      <c r="I1605" t="s">
        <v>15</v>
      </c>
      <c r="J1605">
        <f t="shared" si="250"/>
        <v>0</v>
      </c>
      <c r="K1605">
        <f t="shared" si="251"/>
        <v>0</v>
      </c>
      <c r="L1605">
        <f t="shared" si="252"/>
        <v>0</v>
      </c>
      <c r="M1605">
        <f t="shared" si="253"/>
        <v>0</v>
      </c>
      <c r="N1605">
        <f t="shared" si="254"/>
        <v>1</v>
      </c>
      <c r="O1605">
        <f t="shared" si="255"/>
        <v>0</v>
      </c>
      <c r="P1605">
        <f t="shared" si="256"/>
        <v>0</v>
      </c>
      <c r="Q1605">
        <f t="shared" si="257"/>
        <v>0</v>
      </c>
      <c r="R1605">
        <f t="shared" si="258"/>
        <v>0</v>
      </c>
      <c r="S1605">
        <f t="shared" si="259"/>
        <v>0</v>
      </c>
    </row>
    <row r="1606" spans="1:19" x14ac:dyDescent="0.3">
      <c r="A1606" t="s">
        <v>2467</v>
      </c>
      <c r="B1606" t="s">
        <v>826</v>
      </c>
      <c r="C1606" s="1">
        <v>10316</v>
      </c>
      <c r="D1606" s="6">
        <v>2200508776</v>
      </c>
      <c r="E1606" t="s">
        <v>91</v>
      </c>
      <c r="F1606" t="s">
        <v>256</v>
      </c>
      <c r="G1606" t="s">
        <v>13</v>
      </c>
      <c r="H1606" t="s">
        <v>38</v>
      </c>
      <c r="I1606" t="s">
        <v>22</v>
      </c>
      <c r="J1606">
        <f t="shared" si="250"/>
        <v>0</v>
      </c>
      <c r="K1606">
        <f t="shared" si="251"/>
        <v>0</v>
      </c>
      <c r="L1606">
        <f t="shared" si="252"/>
        <v>0</v>
      </c>
      <c r="M1606">
        <f t="shared" si="253"/>
        <v>0</v>
      </c>
      <c r="N1606">
        <f t="shared" si="254"/>
        <v>0</v>
      </c>
      <c r="O1606">
        <f t="shared" si="255"/>
        <v>0</v>
      </c>
      <c r="P1606">
        <f t="shared" si="256"/>
        <v>0</v>
      </c>
      <c r="Q1606">
        <f t="shared" si="257"/>
        <v>0</v>
      </c>
      <c r="R1606">
        <f t="shared" si="258"/>
        <v>0</v>
      </c>
      <c r="S1606">
        <f t="shared" si="259"/>
        <v>0</v>
      </c>
    </row>
    <row r="1607" spans="1:19" x14ac:dyDescent="0.3">
      <c r="A1607" t="s">
        <v>1189</v>
      </c>
      <c r="B1607" t="s">
        <v>936</v>
      </c>
      <c r="C1607" s="1">
        <v>31940</v>
      </c>
      <c r="D1607" s="6">
        <v>2971634685</v>
      </c>
      <c r="E1607" t="s">
        <v>154</v>
      </c>
      <c r="F1607" t="s">
        <v>573</v>
      </c>
      <c r="G1607" t="s">
        <v>27</v>
      </c>
      <c r="H1607" t="s">
        <v>183</v>
      </c>
      <c r="I1607" t="s">
        <v>22</v>
      </c>
      <c r="J1607">
        <f t="shared" si="250"/>
        <v>0</v>
      </c>
      <c r="K1607">
        <f t="shared" si="251"/>
        <v>0</v>
      </c>
      <c r="L1607">
        <f t="shared" si="252"/>
        <v>0</v>
      </c>
      <c r="M1607">
        <f t="shared" si="253"/>
        <v>0</v>
      </c>
      <c r="N1607">
        <f t="shared" si="254"/>
        <v>0</v>
      </c>
      <c r="O1607">
        <f t="shared" si="255"/>
        <v>0</v>
      </c>
      <c r="P1607">
        <f t="shared" si="256"/>
        <v>0</v>
      </c>
      <c r="Q1607">
        <f t="shared" si="257"/>
        <v>0</v>
      </c>
      <c r="R1607">
        <f t="shared" si="258"/>
        <v>0</v>
      </c>
      <c r="S1607">
        <f t="shared" si="259"/>
        <v>0</v>
      </c>
    </row>
    <row r="1608" spans="1:19" x14ac:dyDescent="0.3">
      <c r="A1608" t="s">
        <v>2798</v>
      </c>
      <c r="B1608" t="s">
        <v>604</v>
      </c>
      <c r="C1608" s="1">
        <v>23566</v>
      </c>
      <c r="D1608" s="6">
        <v>22356238196</v>
      </c>
      <c r="E1608" t="s">
        <v>193</v>
      </c>
      <c r="F1608" t="s">
        <v>238</v>
      </c>
      <c r="G1608" t="s">
        <v>27</v>
      </c>
      <c r="H1608" t="s">
        <v>2172</v>
      </c>
      <c r="I1608" t="s">
        <v>39</v>
      </c>
      <c r="J1608">
        <f t="shared" si="250"/>
        <v>0</v>
      </c>
      <c r="K1608">
        <f t="shared" si="251"/>
        <v>0</v>
      </c>
      <c r="L1608">
        <f t="shared" si="252"/>
        <v>0</v>
      </c>
      <c r="M1608">
        <f t="shared" si="253"/>
        <v>0</v>
      </c>
      <c r="N1608">
        <f t="shared" si="254"/>
        <v>0</v>
      </c>
      <c r="O1608">
        <f t="shared" si="255"/>
        <v>0</v>
      </c>
      <c r="P1608">
        <f t="shared" si="256"/>
        <v>0</v>
      </c>
      <c r="Q1608">
        <f t="shared" si="257"/>
        <v>0</v>
      </c>
      <c r="R1608">
        <f t="shared" si="258"/>
        <v>0</v>
      </c>
      <c r="S1608">
        <f t="shared" si="259"/>
        <v>1</v>
      </c>
    </row>
    <row r="1609" spans="1:19" x14ac:dyDescent="0.3">
      <c r="A1609" t="s">
        <v>1456</v>
      </c>
      <c r="B1609" t="s">
        <v>2799</v>
      </c>
      <c r="C1609" s="1">
        <v>10073</v>
      </c>
      <c r="D1609" s="6">
        <v>200213502110</v>
      </c>
      <c r="E1609" t="s">
        <v>149</v>
      </c>
      <c r="F1609" t="s">
        <v>673</v>
      </c>
      <c r="G1609" t="s">
        <v>63</v>
      </c>
      <c r="H1609" t="s">
        <v>569</v>
      </c>
      <c r="I1609" t="s">
        <v>39</v>
      </c>
      <c r="J1609">
        <f t="shared" si="250"/>
        <v>0</v>
      </c>
      <c r="K1609">
        <f t="shared" si="251"/>
        <v>0</v>
      </c>
      <c r="L1609">
        <f t="shared" si="252"/>
        <v>0</v>
      </c>
      <c r="M1609">
        <f t="shared" si="253"/>
        <v>0</v>
      </c>
      <c r="N1609">
        <f t="shared" si="254"/>
        <v>0</v>
      </c>
      <c r="O1609">
        <f t="shared" si="255"/>
        <v>0</v>
      </c>
      <c r="P1609">
        <f t="shared" si="256"/>
        <v>0</v>
      </c>
      <c r="Q1609">
        <f t="shared" si="257"/>
        <v>1</v>
      </c>
      <c r="R1609">
        <f t="shared" si="258"/>
        <v>0</v>
      </c>
      <c r="S1609">
        <f t="shared" si="259"/>
        <v>0</v>
      </c>
    </row>
    <row r="1610" spans="1:19" x14ac:dyDescent="0.3">
      <c r="A1610" t="s">
        <v>570</v>
      </c>
      <c r="B1610" t="s">
        <v>953</v>
      </c>
      <c r="C1610" s="1">
        <v>15294</v>
      </c>
      <c r="D1610" s="6">
        <v>2010267458</v>
      </c>
      <c r="E1610" t="s">
        <v>52</v>
      </c>
      <c r="F1610" t="s">
        <v>52</v>
      </c>
      <c r="G1610" t="s">
        <v>13</v>
      </c>
      <c r="H1610" t="s">
        <v>2638</v>
      </c>
      <c r="I1610" t="s">
        <v>22</v>
      </c>
      <c r="J1610">
        <f t="shared" si="250"/>
        <v>0</v>
      </c>
      <c r="K1610">
        <f t="shared" si="251"/>
        <v>0</v>
      </c>
      <c r="L1610">
        <f t="shared" si="252"/>
        <v>0</v>
      </c>
      <c r="M1610">
        <f t="shared" si="253"/>
        <v>0</v>
      </c>
      <c r="N1610">
        <f t="shared" si="254"/>
        <v>0</v>
      </c>
      <c r="O1610">
        <f t="shared" si="255"/>
        <v>0</v>
      </c>
      <c r="P1610">
        <f t="shared" si="256"/>
        <v>0</v>
      </c>
      <c r="Q1610">
        <f t="shared" si="257"/>
        <v>0</v>
      </c>
      <c r="R1610">
        <f t="shared" si="258"/>
        <v>0</v>
      </c>
      <c r="S1610">
        <f t="shared" si="259"/>
        <v>0</v>
      </c>
    </row>
    <row r="1611" spans="1:19" x14ac:dyDescent="0.3">
      <c r="A1611" t="s">
        <v>2800</v>
      </c>
      <c r="B1611" t="s">
        <v>2483</v>
      </c>
      <c r="C1611" s="1">
        <v>25059</v>
      </c>
      <c r="D1611" s="6">
        <v>23390357196</v>
      </c>
      <c r="E1611" t="s">
        <v>52</v>
      </c>
      <c r="F1611" t="s">
        <v>53</v>
      </c>
      <c r="G1611" t="s">
        <v>27</v>
      </c>
      <c r="H1611" t="s">
        <v>2801</v>
      </c>
      <c r="I1611" t="s">
        <v>22</v>
      </c>
      <c r="J1611">
        <f t="shared" si="250"/>
        <v>0</v>
      </c>
      <c r="K1611">
        <f t="shared" si="251"/>
        <v>0</v>
      </c>
      <c r="L1611">
        <f t="shared" si="252"/>
        <v>0</v>
      </c>
      <c r="M1611">
        <f t="shared" si="253"/>
        <v>0</v>
      </c>
      <c r="N1611">
        <f t="shared" si="254"/>
        <v>0</v>
      </c>
      <c r="O1611">
        <f t="shared" si="255"/>
        <v>0</v>
      </c>
      <c r="P1611">
        <f t="shared" si="256"/>
        <v>0</v>
      </c>
      <c r="Q1611">
        <f t="shared" si="257"/>
        <v>0</v>
      </c>
      <c r="R1611">
        <f t="shared" si="258"/>
        <v>0</v>
      </c>
      <c r="S1611">
        <f t="shared" si="259"/>
        <v>0</v>
      </c>
    </row>
    <row r="1612" spans="1:19" x14ac:dyDescent="0.3">
      <c r="A1612" t="s">
        <v>2802</v>
      </c>
      <c r="B1612" t="s">
        <v>131</v>
      </c>
      <c r="C1612" s="1">
        <v>32637</v>
      </c>
      <c r="D1612" s="6">
        <v>23759400172</v>
      </c>
      <c r="E1612" t="s">
        <v>11</v>
      </c>
      <c r="F1612" t="s">
        <v>594</v>
      </c>
      <c r="G1612" t="s">
        <v>27</v>
      </c>
      <c r="H1612" t="s">
        <v>948</v>
      </c>
      <c r="I1612" t="s">
        <v>39</v>
      </c>
      <c r="J1612">
        <f t="shared" si="250"/>
        <v>0</v>
      </c>
      <c r="K1612">
        <f t="shared" si="251"/>
        <v>1</v>
      </c>
      <c r="L1612">
        <f t="shared" si="252"/>
        <v>0</v>
      </c>
      <c r="M1612">
        <f t="shared" si="253"/>
        <v>0</v>
      </c>
      <c r="N1612">
        <f t="shared" si="254"/>
        <v>0</v>
      </c>
      <c r="O1612">
        <f t="shared" si="255"/>
        <v>0</v>
      </c>
      <c r="P1612">
        <f t="shared" si="256"/>
        <v>0</v>
      </c>
      <c r="Q1612">
        <f t="shared" si="257"/>
        <v>0</v>
      </c>
      <c r="R1612">
        <f t="shared" si="258"/>
        <v>0</v>
      </c>
      <c r="S1612">
        <f t="shared" si="259"/>
        <v>0</v>
      </c>
    </row>
    <row r="1613" spans="1:19" x14ac:dyDescent="0.3">
      <c r="A1613" t="s">
        <v>1306</v>
      </c>
      <c r="B1613" t="s">
        <v>2803</v>
      </c>
      <c r="C1613" s="1">
        <v>7501</v>
      </c>
      <c r="D1613" s="6">
        <v>19517629117</v>
      </c>
      <c r="E1613" t="s">
        <v>11</v>
      </c>
      <c r="F1613" t="s">
        <v>403</v>
      </c>
      <c r="G1613" t="s">
        <v>20</v>
      </c>
      <c r="H1613" t="s">
        <v>2762</v>
      </c>
      <c r="I1613" t="s">
        <v>39</v>
      </c>
      <c r="J1613">
        <f t="shared" si="250"/>
        <v>0</v>
      </c>
      <c r="K1613">
        <f t="shared" si="251"/>
        <v>1</v>
      </c>
      <c r="L1613">
        <f t="shared" si="252"/>
        <v>0</v>
      </c>
      <c r="M1613">
        <f t="shared" si="253"/>
        <v>0</v>
      </c>
      <c r="N1613">
        <f t="shared" si="254"/>
        <v>0</v>
      </c>
      <c r="O1613">
        <f t="shared" si="255"/>
        <v>0</v>
      </c>
      <c r="P1613">
        <f t="shared" si="256"/>
        <v>0</v>
      </c>
      <c r="Q1613">
        <f t="shared" si="257"/>
        <v>0</v>
      </c>
      <c r="R1613">
        <f t="shared" si="258"/>
        <v>0</v>
      </c>
      <c r="S1613">
        <f t="shared" si="259"/>
        <v>0</v>
      </c>
    </row>
    <row r="1614" spans="1:19" x14ac:dyDescent="0.3">
      <c r="A1614" t="s">
        <v>2635</v>
      </c>
      <c r="B1614" t="s">
        <v>2804</v>
      </c>
      <c r="C1614" s="1">
        <v>39547</v>
      </c>
      <c r="D1614" s="6">
        <v>2862057462</v>
      </c>
      <c r="E1614" t="s">
        <v>31</v>
      </c>
      <c r="F1614" t="s">
        <v>31</v>
      </c>
      <c r="G1614" t="s">
        <v>63</v>
      </c>
      <c r="H1614" t="s">
        <v>470</v>
      </c>
      <c r="I1614" t="s">
        <v>22</v>
      </c>
      <c r="J1614">
        <f t="shared" si="250"/>
        <v>0</v>
      </c>
      <c r="K1614">
        <f t="shared" si="251"/>
        <v>0</v>
      </c>
      <c r="L1614">
        <f t="shared" si="252"/>
        <v>0</v>
      </c>
      <c r="M1614">
        <f t="shared" si="253"/>
        <v>0</v>
      </c>
      <c r="N1614">
        <f t="shared" si="254"/>
        <v>0</v>
      </c>
      <c r="O1614">
        <f t="shared" si="255"/>
        <v>0</v>
      </c>
      <c r="P1614">
        <f t="shared" si="256"/>
        <v>0</v>
      </c>
      <c r="Q1614">
        <f t="shared" si="257"/>
        <v>0</v>
      </c>
      <c r="R1614">
        <f t="shared" si="258"/>
        <v>0</v>
      </c>
      <c r="S1614">
        <f t="shared" si="259"/>
        <v>0</v>
      </c>
    </row>
    <row r="1615" spans="1:19" x14ac:dyDescent="0.3">
      <c r="A1615" t="s">
        <v>581</v>
      </c>
      <c r="B1615" t="s">
        <v>2805</v>
      </c>
      <c r="C1615" s="1">
        <v>31754</v>
      </c>
      <c r="D1615" s="6">
        <v>23838968136</v>
      </c>
      <c r="E1615" t="s">
        <v>42</v>
      </c>
      <c r="F1615" t="s">
        <v>43</v>
      </c>
      <c r="G1615" t="s">
        <v>44</v>
      </c>
      <c r="H1615" t="s">
        <v>2796</v>
      </c>
      <c r="I1615" t="s">
        <v>22</v>
      </c>
      <c r="J1615">
        <f t="shared" si="250"/>
        <v>0</v>
      </c>
      <c r="K1615">
        <f t="shared" si="251"/>
        <v>0</v>
      </c>
      <c r="L1615">
        <f t="shared" si="252"/>
        <v>0</v>
      </c>
      <c r="M1615">
        <f t="shared" si="253"/>
        <v>0</v>
      </c>
      <c r="N1615">
        <f t="shared" si="254"/>
        <v>0</v>
      </c>
      <c r="O1615">
        <f t="shared" si="255"/>
        <v>0</v>
      </c>
      <c r="P1615">
        <f t="shared" si="256"/>
        <v>0</v>
      </c>
      <c r="Q1615">
        <f t="shared" si="257"/>
        <v>0</v>
      </c>
      <c r="R1615">
        <f t="shared" si="258"/>
        <v>0</v>
      </c>
      <c r="S1615">
        <f t="shared" si="259"/>
        <v>0</v>
      </c>
    </row>
    <row r="1616" spans="1:19" x14ac:dyDescent="0.3">
      <c r="A1616" t="s">
        <v>2806</v>
      </c>
      <c r="B1616" t="s">
        <v>1961</v>
      </c>
      <c r="C1616" s="1">
        <v>34955</v>
      </c>
      <c r="D1616" s="6">
        <v>246436431710</v>
      </c>
      <c r="E1616" t="s">
        <v>86</v>
      </c>
      <c r="F1616" t="s">
        <v>87</v>
      </c>
      <c r="G1616" t="s">
        <v>13</v>
      </c>
      <c r="H1616" t="s">
        <v>525</v>
      </c>
      <c r="I1616" t="s">
        <v>22</v>
      </c>
      <c r="J1616">
        <f t="shared" si="250"/>
        <v>0</v>
      </c>
      <c r="K1616">
        <f t="shared" si="251"/>
        <v>0</v>
      </c>
      <c r="L1616">
        <f t="shared" si="252"/>
        <v>0</v>
      </c>
      <c r="M1616">
        <f t="shared" si="253"/>
        <v>0</v>
      </c>
      <c r="N1616">
        <f t="shared" si="254"/>
        <v>0</v>
      </c>
      <c r="O1616">
        <f t="shared" si="255"/>
        <v>0</v>
      </c>
      <c r="P1616">
        <f t="shared" si="256"/>
        <v>0</v>
      </c>
      <c r="Q1616">
        <f t="shared" si="257"/>
        <v>0</v>
      </c>
      <c r="R1616">
        <f t="shared" si="258"/>
        <v>0</v>
      </c>
      <c r="S1616">
        <f t="shared" si="259"/>
        <v>0</v>
      </c>
    </row>
    <row r="1617" spans="1:19" x14ac:dyDescent="0.3">
      <c r="A1617" t="s">
        <v>2807</v>
      </c>
      <c r="B1617" t="s">
        <v>579</v>
      </c>
      <c r="C1617" s="1">
        <v>26893</v>
      </c>
      <c r="D1617" s="6">
        <v>268576402210</v>
      </c>
      <c r="E1617" t="s">
        <v>11</v>
      </c>
      <c r="F1617" t="s">
        <v>205</v>
      </c>
      <c r="G1617" t="s">
        <v>20</v>
      </c>
      <c r="H1617" t="s">
        <v>301</v>
      </c>
      <c r="I1617" t="s">
        <v>22</v>
      </c>
      <c r="J1617">
        <f t="shared" si="250"/>
        <v>0</v>
      </c>
      <c r="K1617">
        <f t="shared" si="251"/>
        <v>0</v>
      </c>
      <c r="L1617">
        <f t="shared" si="252"/>
        <v>0</v>
      </c>
      <c r="M1617">
        <f t="shared" si="253"/>
        <v>0</v>
      </c>
      <c r="N1617">
        <f t="shared" si="254"/>
        <v>0</v>
      </c>
      <c r="O1617">
        <f t="shared" si="255"/>
        <v>0</v>
      </c>
      <c r="P1617">
        <f t="shared" si="256"/>
        <v>0</v>
      </c>
      <c r="Q1617">
        <f t="shared" si="257"/>
        <v>0</v>
      </c>
      <c r="R1617">
        <f t="shared" si="258"/>
        <v>0</v>
      </c>
      <c r="S1617">
        <f t="shared" si="259"/>
        <v>0</v>
      </c>
    </row>
    <row r="1618" spans="1:19" x14ac:dyDescent="0.3">
      <c r="A1618" t="s">
        <v>1958</v>
      </c>
      <c r="B1618" t="s">
        <v>1591</v>
      </c>
      <c r="C1618" s="1">
        <v>24672</v>
      </c>
      <c r="D1618" s="6">
        <v>21044974164</v>
      </c>
      <c r="E1618" t="s">
        <v>122</v>
      </c>
      <c r="F1618" t="s">
        <v>249</v>
      </c>
      <c r="G1618" t="s">
        <v>27</v>
      </c>
      <c r="H1618" t="s">
        <v>2059</v>
      </c>
      <c r="I1618" t="s">
        <v>15</v>
      </c>
      <c r="J1618">
        <f t="shared" si="250"/>
        <v>1</v>
      </c>
      <c r="K1618">
        <f t="shared" si="251"/>
        <v>0</v>
      </c>
      <c r="L1618">
        <f t="shared" si="252"/>
        <v>0</v>
      </c>
      <c r="M1618">
        <f t="shared" si="253"/>
        <v>0</v>
      </c>
      <c r="N1618">
        <f t="shared" si="254"/>
        <v>0</v>
      </c>
      <c r="O1618">
        <f t="shared" si="255"/>
        <v>0</v>
      </c>
      <c r="P1618">
        <f t="shared" si="256"/>
        <v>0</v>
      </c>
      <c r="Q1618">
        <f t="shared" si="257"/>
        <v>0</v>
      </c>
      <c r="R1618">
        <f t="shared" si="258"/>
        <v>0</v>
      </c>
      <c r="S1618">
        <f t="shared" si="259"/>
        <v>0</v>
      </c>
    </row>
    <row r="1619" spans="1:19" x14ac:dyDescent="0.3">
      <c r="A1619" t="s">
        <v>2808</v>
      </c>
      <c r="B1619" t="s">
        <v>869</v>
      </c>
      <c r="C1619" s="1">
        <v>38088</v>
      </c>
      <c r="D1619" s="6">
        <v>21639964103</v>
      </c>
      <c r="E1619" t="s">
        <v>91</v>
      </c>
      <c r="F1619" t="s">
        <v>256</v>
      </c>
      <c r="G1619" t="s">
        <v>20</v>
      </c>
      <c r="H1619" t="s">
        <v>68</v>
      </c>
      <c r="I1619" t="s">
        <v>15</v>
      </c>
      <c r="J1619">
        <f t="shared" si="250"/>
        <v>0</v>
      </c>
      <c r="K1619">
        <f t="shared" si="251"/>
        <v>0</v>
      </c>
      <c r="L1619">
        <f t="shared" si="252"/>
        <v>0</v>
      </c>
      <c r="M1619">
        <f t="shared" si="253"/>
        <v>0</v>
      </c>
      <c r="N1619">
        <f t="shared" si="254"/>
        <v>1</v>
      </c>
      <c r="O1619">
        <f t="shared" si="255"/>
        <v>0</v>
      </c>
      <c r="P1619">
        <f t="shared" si="256"/>
        <v>0</v>
      </c>
      <c r="Q1619">
        <f t="shared" si="257"/>
        <v>0</v>
      </c>
      <c r="R1619">
        <f t="shared" si="258"/>
        <v>0</v>
      </c>
      <c r="S1619">
        <f t="shared" si="259"/>
        <v>0</v>
      </c>
    </row>
    <row r="1620" spans="1:19" x14ac:dyDescent="0.3">
      <c r="A1620" t="s">
        <v>2483</v>
      </c>
      <c r="B1620" t="s">
        <v>993</v>
      </c>
      <c r="C1620" s="1">
        <v>38996</v>
      </c>
      <c r="D1620" s="6">
        <v>260035042210</v>
      </c>
      <c r="E1620" t="s">
        <v>11</v>
      </c>
      <c r="F1620" t="s">
        <v>11</v>
      </c>
      <c r="G1620" t="s">
        <v>27</v>
      </c>
      <c r="H1620" t="s">
        <v>491</v>
      </c>
      <c r="I1620" t="s">
        <v>39</v>
      </c>
      <c r="J1620">
        <f t="shared" si="250"/>
        <v>0</v>
      </c>
      <c r="K1620">
        <f t="shared" si="251"/>
        <v>1</v>
      </c>
      <c r="L1620">
        <f t="shared" si="252"/>
        <v>0</v>
      </c>
      <c r="M1620">
        <f t="shared" si="253"/>
        <v>0</v>
      </c>
      <c r="N1620">
        <f t="shared" si="254"/>
        <v>0</v>
      </c>
      <c r="O1620">
        <f t="shared" si="255"/>
        <v>0</v>
      </c>
      <c r="P1620">
        <f t="shared" si="256"/>
        <v>0</v>
      </c>
      <c r="Q1620">
        <f t="shared" si="257"/>
        <v>0</v>
      </c>
      <c r="R1620">
        <f t="shared" si="258"/>
        <v>0</v>
      </c>
      <c r="S1620">
        <f t="shared" si="259"/>
        <v>0</v>
      </c>
    </row>
    <row r="1621" spans="1:19" x14ac:dyDescent="0.3">
      <c r="A1621" t="s">
        <v>2809</v>
      </c>
      <c r="B1621" t="s">
        <v>1353</v>
      </c>
      <c r="C1621" s="1">
        <v>25434</v>
      </c>
      <c r="D1621" s="6">
        <v>22434084225</v>
      </c>
      <c r="E1621" t="s">
        <v>149</v>
      </c>
      <c r="F1621" t="s">
        <v>150</v>
      </c>
      <c r="G1621" t="s">
        <v>13</v>
      </c>
      <c r="H1621" t="s">
        <v>2372</v>
      </c>
      <c r="I1621" t="s">
        <v>39</v>
      </c>
      <c r="J1621">
        <f t="shared" si="250"/>
        <v>0</v>
      </c>
      <c r="K1621">
        <f t="shared" si="251"/>
        <v>0</v>
      </c>
      <c r="L1621">
        <f t="shared" si="252"/>
        <v>0</v>
      </c>
      <c r="M1621">
        <f t="shared" si="253"/>
        <v>0</v>
      </c>
      <c r="N1621">
        <f t="shared" si="254"/>
        <v>0</v>
      </c>
      <c r="O1621">
        <f t="shared" si="255"/>
        <v>0</v>
      </c>
      <c r="P1621">
        <f t="shared" si="256"/>
        <v>0</v>
      </c>
      <c r="Q1621">
        <f t="shared" si="257"/>
        <v>1</v>
      </c>
      <c r="R1621">
        <f t="shared" si="258"/>
        <v>0</v>
      </c>
      <c r="S1621">
        <f t="shared" si="259"/>
        <v>0</v>
      </c>
    </row>
    <row r="1622" spans="1:19" x14ac:dyDescent="0.3">
      <c r="A1622" t="s">
        <v>616</v>
      </c>
      <c r="B1622" t="s">
        <v>2384</v>
      </c>
      <c r="C1622" s="1">
        <v>16533</v>
      </c>
      <c r="D1622" s="6">
        <v>25088277151</v>
      </c>
      <c r="E1622" t="s">
        <v>91</v>
      </c>
      <c r="F1622" t="s">
        <v>92</v>
      </c>
      <c r="G1622" t="s">
        <v>20</v>
      </c>
      <c r="H1622" t="s">
        <v>2810</v>
      </c>
      <c r="I1622" t="s">
        <v>39</v>
      </c>
      <c r="J1622">
        <f t="shared" si="250"/>
        <v>0</v>
      </c>
      <c r="K1622">
        <f t="shared" si="251"/>
        <v>0</v>
      </c>
      <c r="L1622">
        <f t="shared" si="252"/>
        <v>0</v>
      </c>
      <c r="M1622">
        <f t="shared" si="253"/>
        <v>0</v>
      </c>
      <c r="N1622">
        <f t="shared" si="254"/>
        <v>0</v>
      </c>
      <c r="O1622">
        <f t="shared" si="255"/>
        <v>1</v>
      </c>
      <c r="P1622">
        <f t="shared" si="256"/>
        <v>0</v>
      </c>
      <c r="Q1622">
        <f t="shared" si="257"/>
        <v>0</v>
      </c>
      <c r="R1622">
        <f t="shared" si="258"/>
        <v>0</v>
      </c>
      <c r="S1622">
        <f t="shared" si="259"/>
        <v>0</v>
      </c>
    </row>
    <row r="1623" spans="1:19" x14ac:dyDescent="0.3">
      <c r="A1623" t="s">
        <v>817</v>
      </c>
      <c r="B1623" t="s">
        <v>2002</v>
      </c>
      <c r="C1623" s="1">
        <v>31926</v>
      </c>
      <c r="D1623" s="6">
        <v>23027489121</v>
      </c>
      <c r="E1623" t="s">
        <v>154</v>
      </c>
      <c r="F1623" t="s">
        <v>573</v>
      </c>
      <c r="G1623" t="s">
        <v>27</v>
      </c>
      <c r="H1623" t="s">
        <v>1562</v>
      </c>
      <c r="I1623" t="s">
        <v>15</v>
      </c>
      <c r="J1623">
        <f t="shared" si="250"/>
        <v>0</v>
      </c>
      <c r="K1623">
        <f t="shared" si="251"/>
        <v>0</v>
      </c>
      <c r="L1623">
        <f t="shared" si="252"/>
        <v>1</v>
      </c>
      <c r="M1623">
        <f t="shared" si="253"/>
        <v>0</v>
      </c>
      <c r="N1623">
        <f t="shared" si="254"/>
        <v>0</v>
      </c>
      <c r="O1623">
        <f t="shared" si="255"/>
        <v>0</v>
      </c>
      <c r="P1623">
        <f t="shared" si="256"/>
        <v>0</v>
      </c>
      <c r="Q1623">
        <f t="shared" si="257"/>
        <v>0</v>
      </c>
      <c r="R1623">
        <f t="shared" si="258"/>
        <v>0</v>
      </c>
      <c r="S1623">
        <f t="shared" si="259"/>
        <v>0</v>
      </c>
    </row>
    <row r="1624" spans="1:19" x14ac:dyDescent="0.3">
      <c r="A1624" t="s">
        <v>2811</v>
      </c>
      <c r="B1624" t="s">
        <v>1434</v>
      </c>
      <c r="C1624" s="1">
        <v>34546</v>
      </c>
      <c r="D1624" s="6">
        <v>22044202111</v>
      </c>
      <c r="E1624" t="s">
        <v>52</v>
      </c>
      <c r="F1624" t="s">
        <v>366</v>
      </c>
      <c r="G1624" t="s">
        <v>63</v>
      </c>
      <c r="H1624" t="s">
        <v>2477</v>
      </c>
      <c r="I1624" t="s">
        <v>39</v>
      </c>
      <c r="J1624">
        <f t="shared" si="250"/>
        <v>0</v>
      </c>
      <c r="K1624">
        <f t="shared" si="251"/>
        <v>0</v>
      </c>
      <c r="L1624">
        <f t="shared" si="252"/>
        <v>0</v>
      </c>
      <c r="M1624">
        <f t="shared" si="253"/>
        <v>0</v>
      </c>
      <c r="N1624">
        <f t="shared" si="254"/>
        <v>0</v>
      </c>
      <c r="O1624">
        <f t="shared" si="255"/>
        <v>1</v>
      </c>
      <c r="P1624">
        <f t="shared" si="256"/>
        <v>0</v>
      </c>
      <c r="Q1624">
        <f t="shared" si="257"/>
        <v>0</v>
      </c>
      <c r="R1624">
        <f t="shared" si="258"/>
        <v>0</v>
      </c>
      <c r="S1624">
        <f t="shared" si="259"/>
        <v>0</v>
      </c>
    </row>
    <row r="1625" spans="1:19" x14ac:dyDescent="0.3">
      <c r="A1625" t="s">
        <v>2812</v>
      </c>
      <c r="B1625" t="s">
        <v>2383</v>
      </c>
      <c r="C1625" s="1">
        <v>30818</v>
      </c>
      <c r="D1625" s="6">
        <v>2146173694</v>
      </c>
      <c r="E1625" t="s">
        <v>42</v>
      </c>
      <c r="F1625" t="s">
        <v>42</v>
      </c>
      <c r="G1625" t="s">
        <v>20</v>
      </c>
      <c r="H1625" t="s">
        <v>2813</v>
      </c>
      <c r="I1625" t="s">
        <v>22</v>
      </c>
      <c r="J1625">
        <f t="shared" si="250"/>
        <v>0</v>
      </c>
      <c r="K1625">
        <f t="shared" si="251"/>
        <v>0</v>
      </c>
      <c r="L1625">
        <f t="shared" si="252"/>
        <v>0</v>
      </c>
      <c r="M1625">
        <f t="shared" si="253"/>
        <v>0</v>
      </c>
      <c r="N1625">
        <f t="shared" si="254"/>
        <v>0</v>
      </c>
      <c r="O1625">
        <f t="shared" si="255"/>
        <v>0</v>
      </c>
      <c r="P1625">
        <f t="shared" si="256"/>
        <v>0</v>
      </c>
      <c r="Q1625">
        <f t="shared" si="257"/>
        <v>0</v>
      </c>
      <c r="R1625">
        <f t="shared" si="258"/>
        <v>0</v>
      </c>
      <c r="S1625">
        <f t="shared" si="259"/>
        <v>0</v>
      </c>
    </row>
    <row r="1626" spans="1:19" x14ac:dyDescent="0.3">
      <c r="A1626" t="s">
        <v>2814</v>
      </c>
      <c r="B1626" t="s">
        <v>1027</v>
      </c>
      <c r="C1626" s="1">
        <v>17707</v>
      </c>
      <c r="D1626" s="6">
        <v>22412395153</v>
      </c>
      <c r="E1626" t="s">
        <v>57</v>
      </c>
      <c r="F1626" t="s">
        <v>58</v>
      </c>
      <c r="G1626" t="s">
        <v>20</v>
      </c>
      <c r="H1626" t="s">
        <v>2268</v>
      </c>
      <c r="I1626" t="s">
        <v>39</v>
      </c>
      <c r="J1626">
        <f t="shared" si="250"/>
        <v>0</v>
      </c>
      <c r="K1626">
        <f t="shared" si="251"/>
        <v>0</v>
      </c>
      <c r="L1626">
        <f t="shared" si="252"/>
        <v>0</v>
      </c>
      <c r="M1626">
        <f t="shared" si="253"/>
        <v>1</v>
      </c>
      <c r="N1626">
        <f t="shared" si="254"/>
        <v>0</v>
      </c>
      <c r="O1626">
        <f t="shared" si="255"/>
        <v>0</v>
      </c>
      <c r="P1626">
        <f t="shared" si="256"/>
        <v>0</v>
      </c>
      <c r="Q1626">
        <f t="shared" si="257"/>
        <v>0</v>
      </c>
      <c r="R1626">
        <f t="shared" si="258"/>
        <v>0</v>
      </c>
      <c r="S1626">
        <f t="shared" si="259"/>
        <v>0</v>
      </c>
    </row>
    <row r="1627" spans="1:19" x14ac:dyDescent="0.3">
      <c r="A1627" t="s">
        <v>2815</v>
      </c>
      <c r="B1627" t="s">
        <v>908</v>
      </c>
      <c r="C1627" s="1">
        <v>11663</v>
      </c>
      <c r="D1627" s="6">
        <v>23191690121</v>
      </c>
      <c r="E1627" t="s">
        <v>25</v>
      </c>
      <c r="F1627" t="s">
        <v>234</v>
      </c>
      <c r="G1627" t="s">
        <v>27</v>
      </c>
      <c r="H1627" t="s">
        <v>1051</v>
      </c>
      <c r="I1627" t="s">
        <v>15</v>
      </c>
      <c r="J1627">
        <f t="shared" si="250"/>
        <v>0</v>
      </c>
      <c r="K1627">
        <f t="shared" si="251"/>
        <v>0</v>
      </c>
      <c r="L1627">
        <f t="shared" si="252"/>
        <v>1</v>
      </c>
      <c r="M1627">
        <f t="shared" si="253"/>
        <v>0</v>
      </c>
      <c r="N1627">
        <f t="shared" si="254"/>
        <v>0</v>
      </c>
      <c r="O1627">
        <f t="shared" si="255"/>
        <v>0</v>
      </c>
      <c r="P1627">
        <f t="shared" si="256"/>
        <v>0</v>
      </c>
      <c r="Q1627">
        <f t="shared" si="257"/>
        <v>0</v>
      </c>
      <c r="R1627">
        <f t="shared" si="258"/>
        <v>0</v>
      </c>
      <c r="S1627">
        <f t="shared" si="259"/>
        <v>0</v>
      </c>
    </row>
    <row r="1628" spans="1:19" x14ac:dyDescent="0.3">
      <c r="A1628" t="s">
        <v>375</v>
      </c>
      <c r="B1628" t="s">
        <v>2743</v>
      </c>
      <c r="C1628" s="1">
        <v>20279</v>
      </c>
      <c r="D1628" s="6">
        <v>26644967205</v>
      </c>
      <c r="E1628" t="s">
        <v>106</v>
      </c>
      <c r="F1628" t="s">
        <v>2027</v>
      </c>
      <c r="G1628" t="s">
        <v>27</v>
      </c>
      <c r="H1628" t="s">
        <v>2701</v>
      </c>
      <c r="I1628" t="s">
        <v>22</v>
      </c>
      <c r="J1628">
        <f t="shared" si="250"/>
        <v>0</v>
      </c>
      <c r="K1628">
        <f t="shared" si="251"/>
        <v>0</v>
      </c>
      <c r="L1628">
        <f t="shared" si="252"/>
        <v>0</v>
      </c>
      <c r="M1628">
        <f t="shared" si="253"/>
        <v>0</v>
      </c>
      <c r="N1628">
        <f t="shared" si="254"/>
        <v>0</v>
      </c>
      <c r="O1628">
        <f t="shared" si="255"/>
        <v>0</v>
      </c>
      <c r="P1628">
        <f t="shared" si="256"/>
        <v>0</v>
      </c>
      <c r="Q1628">
        <f t="shared" si="257"/>
        <v>0</v>
      </c>
      <c r="R1628">
        <f t="shared" si="258"/>
        <v>0</v>
      </c>
      <c r="S1628">
        <f t="shared" si="259"/>
        <v>0</v>
      </c>
    </row>
    <row r="1629" spans="1:19" x14ac:dyDescent="0.3">
      <c r="A1629" t="s">
        <v>2816</v>
      </c>
      <c r="B1629" t="s">
        <v>610</v>
      </c>
      <c r="C1629" s="1">
        <v>32247</v>
      </c>
      <c r="D1629" s="6">
        <v>26113063139</v>
      </c>
      <c r="E1629" t="s">
        <v>91</v>
      </c>
      <c r="F1629" t="s">
        <v>256</v>
      </c>
      <c r="G1629" t="s">
        <v>27</v>
      </c>
      <c r="H1629" t="s">
        <v>2084</v>
      </c>
      <c r="I1629" t="s">
        <v>22</v>
      </c>
      <c r="J1629">
        <f t="shared" si="250"/>
        <v>0</v>
      </c>
      <c r="K1629">
        <f t="shared" si="251"/>
        <v>0</v>
      </c>
      <c r="L1629">
        <f t="shared" si="252"/>
        <v>0</v>
      </c>
      <c r="M1629">
        <f t="shared" si="253"/>
        <v>0</v>
      </c>
      <c r="N1629">
        <f t="shared" si="254"/>
        <v>0</v>
      </c>
      <c r="O1629">
        <f t="shared" si="255"/>
        <v>0</v>
      </c>
      <c r="P1629">
        <f t="shared" si="256"/>
        <v>0</v>
      </c>
      <c r="Q1629">
        <f t="shared" si="257"/>
        <v>0</v>
      </c>
      <c r="R1629">
        <f t="shared" si="258"/>
        <v>0</v>
      </c>
      <c r="S1629">
        <f t="shared" si="259"/>
        <v>0</v>
      </c>
    </row>
    <row r="1630" spans="1:19" x14ac:dyDescent="0.3">
      <c r="A1630" t="s">
        <v>2817</v>
      </c>
      <c r="B1630" t="s">
        <v>118</v>
      </c>
      <c r="C1630" s="1">
        <v>17230</v>
      </c>
      <c r="D1630" s="6">
        <v>23679979101</v>
      </c>
      <c r="E1630" t="s">
        <v>57</v>
      </c>
      <c r="F1630" t="s">
        <v>842</v>
      </c>
      <c r="G1630" t="s">
        <v>63</v>
      </c>
      <c r="H1630" t="s">
        <v>111</v>
      </c>
      <c r="I1630" t="s">
        <v>39</v>
      </c>
      <c r="J1630">
        <f t="shared" si="250"/>
        <v>0</v>
      </c>
      <c r="K1630">
        <f t="shared" si="251"/>
        <v>0</v>
      </c>
      <c r="L1630">
        <f t="shared" si="252"/>
        <v>0</v>
      </c>
      <c r="M1630">
        <f t="shared" si="253"/>
        <v>1</v>
      </c>
      <c r="N1630">
        <f t="shared" si="254"/>
        <v>0</v>
      </c>
      <c r="O1630">
        <f t="shared" si="255"/>
        <v>0</v>
      </c>
      <c r="P1630">
        <f t="shared" si="256"/>
        <v>0</v>
      </c>
      <c r="Q1630">
        <f t="shared" si="257"/>
        <v>0</v>
      </c>
      <c r="R1630">
        <f t="shared" si="258"/>
        <v>0</v>
      </c>
      <c r="S1630">
        <f t="shared" si="259"/>
        <v>0</v>
      </c>
    </row>
    <row r="1631" spans="1:19" x14ac:dyDescent="0.3">
      <c r="A1631" t="s">
        <v>2818</v>
      </c>
      <c r="B1631" t="s">
        <v>1504</v>
      </c>
      <c r="C1631" s="1">
        <v>11065</v>
      </c>
      <c r="D1631" s="6">
        <v>23000629116</v>
      </c>
      <c r="E1631" t="s">
        <v>25</v>
      </c>
      <c r="F1631" t="s">
        <v>1403</v>
      </c>
      <c r="G1631" t="s">
        <v>27</v>
      </c>
      <c r="H1631" t="s">
        <v>1986</v>
      </c>
      <c r="I1631" t="s">
        <v>22</v>
      </c>
      <c r="J1631">
        <f t="shared" si="250"/>
        <v>0</v>
      </c>
      <c r="K1631">
        <f t="shared" si="251"/>
        <v>0</v>
      </c>
      <c r="L1631">
        <f t="shared" si="252"/>
        <v>0</v>
      </c>
      <c r="M1631">
        <f t="shared" si="253"/>
        <v>0</v>
      </c>
      <c r="N1631">
        <f t="shared" si="254"/>
        <v>0</v>
      </c>
      <c r="O1631">
        <f t="shared" si="255"/>
        <v>0</v>
      </c>
      <c r="P1631">
        <f t="shared" si="256"/>
        <v>0</v>
      </c>
      <c r="Q1631">
        <f t="shared" si="257"/>
        <v>0</v>
      </c>
      <c r="R1631">
        <f t="shared" si="258"/>
        <v>0</v>
      </c>
      <c r="S1631">
        <f t="shared" si="259"/>
        <v>0</v>
      </c>
    </row>
    <row r="1632" spans="1:19" x14ac:dyDescent="0.3">
      <c r="A1632" t="s">
        <v>2819</v>
      </c>
      <c r="B1632" t="s">
        <v>1272</v>
      </c>
      <c r="C1632" s="1">
        <v>11284</v>
      </c>
      <c r="D1632" s="6">
        <v>2432530551</v>
      </c>
      <c r="E1632" t="s">
        <v>25</v>
      </c>
      <c r="F1632" t="s">
        <v>67</v>
      </c>
      <c r="G1632" t="s">
        <v>63</v>
      </c>
      <c r="H1632" t="s">
        <v>2820</v>
      </c>
      <c r="I1632" t="s">
        <v>15</v>
      </c>
      <c r="J1632">
        <f t="shared" si="250"/>
        <v>0</v>
      </c>
      <c r="K1632">
        <f t="shared" si="251"/>
        <v>0</v>
      </c>
      <c r="L1632">
        <f t="shared" si="252"/>
        <v>1</v>
      </c>
      <c r="M1632">
        <f t="shared" si="253"/>
        <v>0</v>
      </c>
      <c r="N1632">
        <f t="shared" si="254"/>
        <v>0</v>
      </c>
      <c r="O1632">
        <f t="shared" si="255"/>
        <v>0</v>
      </c>
      <c r="P1632">
        <f t="shared" si="256"/>
        <v>0</v>
      </c>
      <c r="Q1632">
        <f t="shared" si="257"/>
        <v>0</v>
      </c>
      <c r="R1632">
        <f t="shared" si="258"/>
        <v>0</v>
      </c>
      <c r="S1632">
        <f t="shared" si="259"/>
        <v>0</v>
      </c>
    </row>
    <row r="1633" spans="1:19" x14ac:dyDescent="0.3">
      <c r="A1633" t="s">
        <v>2821</v>
      </c>
      <c r="B1633" t="s">
        <v>1841</v>
      </c>
      <c r="C1633" s="1">
        <v>17362</v>
      </c>
      <c r="D1633" s="6">
        <v>26278288186</v>
      </c>
      <c r="E1633" t="s">
        <v>18</v>
      </c>
      <c r="F1633" t="s">
        <v>1641</v>
      </c>
      <c r="G1633" t="s">
        <v>20</v>
      </c>
      <c r="H1633" t="s">
        <v>2822</v>
      </c>
      <c r="I1633" t="s">
        <v>39</v>
      </c>
      <c r="J1633">
        <f t="shared" si="250"/>
        <v>0</v>
      </c>
      <c r="K1633">
        <f t="shared" si="251"/>
        <v>1</v>
      </c>
      <c r="L1633">
        <f t="shared" si="252"/>
        <v>0</v>
      </c>
      <c r="M1633">
        <f t="shared" si="253"/>
        <v>0</v>
      </c>
      <c r="N1633">
        <f t="shared" si="254"/>
        <v>0</v>
      </c>
      <c r="O1633">
        <f t="shared" si="255"/>
        <v>0</v>
      </c>
      <c r="P1633">
        <f t="shared" si="256"/>
        <v>0</v>
      </c>
      <c r="Q1633">
        <f t="shared" si="257"/>
        <v>0</v>
      </c>
      <c r="R1633">
        <f t="shared" si="258"/>
        <v>0</v>
      </c>
      <c r="S1633">
        <f t="shared" si="259"/>
        <v>0</v>
      </c>
    </row>
    <row r="1634" spans="1:19" x14ac:dyDescent="0.3">
      <c r="A1634" t="s">
        <v>2272</v>
      </c>
      <c r="B1634" t="s">
        <v>2823</v>
      </c>
      <c r="C1634" s="1">
        <v>36770</v>
      </c>
      <c r="D1634" s="6">
        <v>28715595208</v>
      </c>
      <c r="E1634" t="s">
        <v>149</v>
      </c>
      <c r="F1634" t="s">
        <v>544</v>
      </c>
      <c r="G1634" t="s">
        <v>13</v>
      </c>
      <c r="H1634" t="s">
        <v>2824</v>
      </c>
      <c r="I1634" t="s">
        <v>39</v>
      </c>
      <c r="J1634">
        <f t="shared" si="250"/>
        <v>0</v>
      </c>
      <c r="K1634">
        <f t="shared" si="251"/>
        <v>0</v>
      </c>
      <c r="L1634">
        <f t="shared" si="252"/>
        <v>0</v>
      </c>
      <c r="M1634">
        <f t="shared" si="253"/>
        <v>0</v>
      </c>
      <c r="N1634">
        <f t="shared" si="254"/>
        <v>0</v>
      </c>
      <c r="O1634">
        <f t="shared" si="255"/>
        <v>0</v>
      </c>
      <c r="P1634">
        <f t="shared" si="256"/>
        <v>0</v>
      </c>
      <c r="Q1634">
        <f t="shared" si="257"/>
        <v>1</v>
      </c>
      <c r="R1634">
        <f t="shared" si="258"/>
        <v>0</v>
      </c>
      <c r="S1634">
        <f t="shared" si="259"/>
        <v>0</v>
      </c>
    </row>
    <row r="1635" spans="1:19" x14ac:dyDescent="0.3">
      <c r="A1635" t="s">
        <v>2825</v>
      </c>
      <c r="B1635" t="s">
        <v>1045</v>
      </c>
      <c r="C1635" s="1">
        <v>19072</v>
      </c>
      <c r="D1635" s="6">
        <v>2930922354</v>
      </c>
      <c r="E1635" t="s">
        <v>57</v>
      </c>
      <c r="F1635" t="s">
        <v>58</v>
      </c>
      <c r="G1635" t="s">
        <v>20</v>
      </c>
      <c r="H1635" t="s">
        <v>644</v>
      </c>
      <c r="I1635" t="s">
        <v>15</v>
      </c>
      <c r="J1635">
        <f t="shared" si="250"/>
        <v>0</v>
      </c>
      <c r="K1635">
        <f t="shared" si="251"/>
        <v>0</v>
      </c>
      <c r="L1635">
        <f t="shared" si="252"/>
        <v>1</v>
      </c>
      <c r="M1635">
        <f t="shared" si="253"/>
        <v>0</v>
      </c>
      <c r="N1635">
        <f t="shared" si="254"/>
        <v>0</v>
      </c>
      <c r="O1635">
        <f t="shared" si="255"/>
        <v>0</v>
      </c>
      <c r="P1635">
        <f t="shared" si="256"/>
        <v>0</v>
      </c>
      <c r="Q1635">
        <f t="shared" si="257"/>
        <v>0</v>
      </c>
      <c r="R1635">
        <f t="shared" si="258"/>
        <v>0</v>
      </c>
      <c r="S1635">
        <f t="shared" si="259"/>
        <v>0</v>
      </c>
    </row>
    <row r="1636" spans="1:19" x14ac:dyDescent="0.3">
      <c r="A1636" t="s">
        <v>2826</v>
      </c>
      <c r="B1636" t="s">
        <v>1830</v>
      </c>
      <c r="C1636" s="1">
        <v>18432</v>
      </c>
      <c r="D1636" s="6">
        <v>21856879124</v>
      </c>
      <c r="E1636" t="s">
        <v>25</v>
      </c>
      <c r="F1636" t="s">
        <v>76</v>
      </c>
      <c r="G1636" t="s">
        <v>44</v>
      </c>
      <c r="H1636" t="s">
        <v>2827</v>
      </c>
      <c r="I1636" t="s">
        <v>15</v>
      </c>
      <c r="J1636">
        <f t="shared" si="250"/>
        <v>0</v>
      </c>
      <c r="K1636">
        <f t="shared" si="251"/>
        <v>0</v>
      </c>
      <c r="L1636">
        <f t="shared" si="252"/>
        <v>1</v>
      </c>
      <c r="M1636">
        <f t="shared" si="253"/>
        <v>0</v>
      </c>
      <c r="N1636">
        <f t="shared" si="254"/>
        <v>0</v>
      </c>
      <c r="O1636">
        <f t="shared" si="255"/>
        <v>0</v>
      </c>
      <c r="P1636">
        <f t="shared" si="256"/>
        <v>0</v>
      </c>
      <c r="Q1636">
        <f t="shared" si="257"/>
        <v>0</v>
      </c>
      <c r="R1636">
        <f t="shared" si="258"/>
        <v>0</v>
      </c>
      <c r="S1636">
        <f t="shared" si="259"/>
        <v>0</v>
      </c>
    </row>
    <row r="1637" spans="1:19" x14ac:dyDescent="0.3">
      <c r="A1637" t="s">
        <v>2828</v>
      </c>
      <c r="B1637" t="s">
        <v>2152</v>
      </c>
      <c r="C1637" s="1">
        <v>8128</v>
      </c>
      <c r="D1637" s="6">
        <v>2205157975</v>
      </c>
      <c r="E1637" t="s">
        <v>122</v>
      </c>
      <c r="F1637" t="s">
        <v>707</v>
      </c>
      <c r="G1637" t="s">
        <v>13</v>
      </c>
      <c r="H1637" t="s">
        <v>2464</v>
      </c>
      <c r="I1637" t="s">
        <v>15</v>
      </c>
      <c r="J1637">
        <f t="shared" si="250"/>
        <v>1</v>
      </c>
      <c r="K1637">
        <f t="shared" si="251"/>
        <v>0</v>
      </c>
      <c r="L1637">
        <f t="shared" si="252"/>
        <v>0</v>
      </c>
      <c r="M1637">
        <f t="shared" si="253"/>
        <v>0</v>
      </c>
      <c r="N1637">
        <f t="shared" si="254"/>
        <v>0</v>
      </c>
      <c r="O1637">
        <f t="shared" si="255"/>
        <v>0</v>
      </c>
      <c r="P1637">
        <f t="shared" si="256"/>
        <v>0</v>
      </c>
      <c r="Q1637">
        <f t="shared" si="257"/>
        <v>0</v>
      </c>
      <c r="R1637">
        <f t="shared" si="258"/>
        <v>0</v>
      </c>
      <c r="S1637">
        <f t="shared" si="259"/>
        <v>0</v>
      </c>
    </row>
    <row r="1638" spans="1:19" x14ac:dyDescent="0.3">
      <c r="A1638" t="s">
        <v>2829</v>
      </c>
      <c r="B1638" t="s">
        <v>590</v>
      </c>
      <c r="C1638" s="1">
        <v>30358</v>
      </c>
      <c r="D1638" s="6">
        <v>2706985944</v>
      </c>
      <c r="E1638" t="s">
        <v>122</v>
      </c>
      <c r="F1638" t="s">
        <v>338</v>
      </c>
      <c r="G1638" t="s">
        <v>20</v>
      </c>
      <c r="H1638" t="s">
        <v>2830</v>
      </c>
      <c r="I1638" t="s">
        <v>39</v>
      </c>
      <c r="J1638">
        <f t="shared" si="250"/>
        <v>0</v>
      </c>
      <c r="K1638">
        <f t="shared" si="251"/>
        <v>1</v>
      </c>
      <c r="L1638">
        <f t="shared" si="252"/>
        <v>0</v>
      </c>
      <c r="M1638">
        <f t="shared" si="253"/>
        <v>0</v>
      </c>
      <c r="N1638">
        <f t="shared" si="254"/>
        <v>0</v>
      </c>
      <c r="O1638">
        <f t="shared" si="255"/>
        <v>0</v>
      </c>
      <c r="P1638">
        <f t="shared" si="256"/>
        <v>0</v>
      </c>
      <c r="Q1638">
        <f t="shared" si="257"/>
        <v>0</v>
      </c>
      <c r="R1638">
        <f t="shared" si="258"/>
        <v>0</v>
      </c>
      <c r="S1638">
        <f t="shared" si="259"/>
        <v>0</v>
      </c>
    </row>
    <row r="1639" spans="1:19" x14ac:dyDescent="0.3">
      <c r="A1639" t="s">
        <v>2792</v>
      </c>
      <c r="B1639" t="s">
        <v>378</v>
      </c>
      <c r="C1639" s="1">
        <v>23031</v>
      </c>
      <c r="D1639" s="6">
        <v>2006354693</v>
      </c>
      <c r="E1639" t="s">
        <v>31</v>
      </c>
      <c r="F1639" t="s">
        <v>744</v>
      </c>
      <c r="G1639" t="s">
        <v>13</v>
      </c>
      <c r="H1639" t="s">
        <v>2278</v>
      </c>
      <c r="I1639" t="s">
        <v>15</v>
      </c>
      <c r="J1639">
        <f t="shared" si="250"/>
        <v>0</v>
      </c>
      <c r="K1639">
        <f t="shared" si="251"/>
        <v>0</v>
      </c>
      <c r="L1639">
        <f t="shared" si="252"/>
        <v>0</v>
      </c>
      <c r="M1639">
        <f t="shared" si="253"/>
        <v>0</v>
      </c>
      <c r="N1639">
        <f t="shared" si="254"/>
        <v>0</v>
      </c>
      <c r="O1639">
        <f t="shared" si="255"/>
        <v>0</v>
      </c>
      <c r="P1639">
        <f t="shared" si="256"/>
        <v>1</v>
      </c>
      <c r="Q1639">
        <f t="shared" si="257"/>
        <v>0</v>
      </c>
      <c r="R1639">
        <f t="shared" si="258"/>
        <v>0</v>
      </c>
      <c r="S1639">
        <f t="shared" si="259"/>
        <v>0</v>
      </c>
    </row>
    <row r="1640" spans="1:19" x14ac:dyDescent="0.3">
      <c r="A1640" t="s">
        <v>2831</v>
      </c>
      <c r="B1640" t="s">
        <v>1272</v>
      </c>
      <c r="C1640" s="1">
        <v>28996</v>
      </c>
      <c r="D1640" s="6">
        <v>2108878016</v>
      </c>
      <c r="E1640" t="s">
        <v>11</v>
      </c>
      <c r="F1640" t="s">
        <v>205</v>
      </c>
      <c r="G1640" t="s">
        <v>13</v>
      </c>
      <c r="H1640" t="s">
        <v>597</v>
      </c>
      <c r="I1640" t="s">
        <v>39</v>
      </c>
      <c r="J1640">
        <f t="shared" si="250"/>
        <v>0</v>
      </c>
      <c r="K1640">
        <f t="shared" si="251"/>
        <v>1</v>
      </c>
      <c r="L1640">
        <f t="shared" si="252"/>
        <v>0</v>
      </c>
      <c r="M1640">
        <f t="shared" si="253"/>
        <v>0</v>
      </c>
      <c r="N1640">
        <f t="shared" si="254"/>
        <v>0</v>
      </c>
      <c r="O1640">
        <f t="shared" si="255"/>
        <v>0</v>
      </c>
      <c r="P1640">
        <f t="shared" si="256"/>
        <v>0</v>
      </c>
      <c r="Q1640">
        <f t="shared" si="257"/>
        <v>0</v>
      </c>
      <c r="R1640">
        <f t="shared" si="258"/>
        <v>0</v>
      </c>
      <c r="S1640">
        <f t="shared" si="259"/>
        <v>0</v>
      </c>
    </row>
    <row r="1641" spans="1:19" x14ac:dyDescent="0.3">
      <c r="A1641" t="s">
        <v>2832</v>
      </c>
      <c r="B1641" t="s">
        <v>2283</v>
      </c>
      <c r="C1641" s="1">
        <v>35382</v>
      </c>
      <c r="D1641" s="6">
        <v>2070414833</v>
      </c>
      <c r="E1641" t="s">
        <v>18</v>
      </c>
      <c r="F1641" t="s">
        <v>19</v>
      </c>
      <c r="G1641" t="s">
        <v>27</v>
      </c>
      <c r="H1641" t="s">
        <v>591</v>
      </c>
      <c r="I1641" t="s">
        <v>39</v>
      </c>
      <c r="J1641">
        <f t="shared" si="250"/>
        <v>0</v>
      </c>
      <c r="K1641">
        <f t="shared" si="251"/>
        <v>1</v>
      </c>
      <c r="L1641">
        <f t="shared" si="252"/>
        <v>0</v>
      </c>
      <c r="M1641">
        <f t="shared" si="253"/>
        <v>0</v>
      </c>
      <c r="N1641">
        <f t="shared" si="254"/>
        <v>0</v>
      </c>
      <c r="O1641">
        <f t="shared" si="255"/>
        <v>0</v>
      </c>
      <c r="P1641">
        <f t="shared" si="256"/>
        <v>0</v>
      </c>
      <c r="Q1641">
        <f t="shared" si="257"/>
        <v>0</v>
      </c>
      <c r="R1641">
        <f t="shared" si="258"/>
        <v>0</v>
      </c>
      <c r="S1641">
        <f t="shared" si="259"/>
        <v>0</v>
      </c>
    </row>
    <row r="1642" spans="1:19" x14ac:dyDescent="0.3">
      <c r="A1642" t="s">
        <v>572</v>
      </c>
      <c r="B1642" t="s">
        <v>1815</v>
      </c>
      <c r="C1642" s="1">
        <v>14225</v>
      </c>
      <c r="D1642" s="6">
        <v>2640338978</v>
      </c>
      <c r="E1642" t="s">
        <v>11</v>
      </c>
      <c r="F1642" t="s">
        <v>11</v>
      </c>
      <c r="G1642" t="s">
        <v>44</v>
      </c>
      <c r="H1642" t="s">
        <v>2148</v>
      </c>
      <c r="I1642" t="s">
        <v>15</v>
      </c>
      <c r="J1642">
        <f t="shared" si="250"/>
        <v>1</v>
      </c>
      <c r="K1642">
        <f t="shared" si="251"/>
        <v>0</v>
      </c>
      <c r="L1642">
        <f t="shared" si="252"/>
        <v>0</v>
      </c>
      <c r="M1642">
        <f t="shared" si="253"/>
        <v>0</v>
      </c>
      <c r="N1642">
        <f t="shared" si="254"/>
        <v>0</v>
      </c>
      <c r="O1642">
        <f t="shared" si="255"/>
        <v>0</v>
      </c>
      <c r="P1642">
        <f t="shared" si="256"/>
        <v>0</v>
      </c>
      <c r="Q1642">
        <f t="shared" si="257"/>
        <v>0</v>
      </c>
      <c r="R1642">
        <f t="shared" si="258"/>
        <v>0</v>
      </c>
      <c r="S1642">
        <f t="shared" si="259"/>
        <v>0</v>
      </c>
    </row>
    <row r="1643" spans="1:19" x14ac:dyDescent="0.3">
      <c r="A1643" t="s">
        <v>2833</v>
      </c>
      <c r="B1643" t="s">
        <v>1261</v>
      </c>
      <c r="C1643" s="1">
        <v>23437</v>
      </c>
      <c r="D1643" s="6">
        <v>2742090393</v>
      </c>
      <c r="E1643" t="s">
        <v>36</v>
      </c>
      <c r="F1643" t="s">
        <v>37</v>
      </c>
      <c r="G1643" t="s">
        <v>63</v>
      </c>
      <c r="H1643" t="s">
        <v>948</v>
      </c>
      <c r="I1643" t="s">
        <v>22</v>
      </c>
      <c r="J1643">
        <f t="shared" si="250"/>
        <v>0</v>
      </c>
      <c r="K1643">
        <f t="shared" si="251"/>
        <v>0</v>
      </c>
      <c r="L1643">
        <f t="shared" si="252"/>
        <v>0</v>
      </c>
      <c r="M1643">
        <f t="shared" si="253"/>
        <v>0</v>
      </c>
      <c r="N1643">
        <f t="shared" si="254"/>
        <v>0</v>
      </c>
      <c r="O1643">
        <f t="shared" si="255"/>
        <v>0</v>
      </c>
      <c r="P1643">
        <f t="shared" si="256"/>
        <v>0</v>
      </c>
      <c r="Q1643">
        <f t="shared" si="257"/>
        <v>0</v>
      </c>
      <c r="R1643">
        <f t="shared" si="258"/>
        <v>0</v>
      </c>
      <c r="S1643">
        <f t="shared" si="259"/>
        <v>0</v>
      </c>
    </row>
    <row r="1644" spans="1:19" x14ac:dyDescent="0.3">
      <c r="A1644" t="s">
        <v>2834</v>
      </c>
      <c r="B1644" t="s">
        <v>2438</v>
      </c>
      <c r="C1644" s="1">
        <v>30539</v>
      </c>
      <c r="D1644" s="6">
        <v>19447688168</v>
      </c>
      <c r="E1644" t="s">
        <v>328</v>
      </c>
      <c r="F1644" t="s">
        <v>428</v>
      </c>
      <c r="G1644" t="s">
        <v>27</v>
      </c>
      <c r="H1644" t="s">
        <v>1729</v>
      </c>
      <c r="I1644" t="s">
        <v>22</v>
      </c>
      <c r="J1644">
        <f t="shared" si="250"/>
        <v>0</v>
      </c>
      <c r="K1644">
        <f t="shared" si="251"/>
        <v>0</v>
      </c>
      <c r="L1644">
        <f t="shared" si="252"/>
        <v>0</v>
      </c>
      <c r="M1644">
        <f t="shared" si="253"/>
        <v>0</v>
      </c>
      <c r="N1644">
        <f t="shared" si="254"/>
        <v>0</v>
      </c>
      <c r="O1644">
        <f t="shared" si="255"/>
        <v>0</v>
      </c>
      <c r="P1644">
        <f t="shared" si="256"/>
        <v>0</v>
      </c>
      <c r="Q1644">
        <f t="shared" si="257"/>
        <v>0</v>
      </c>
      <c r="R1644">
        <f t="shared" si="258"/>
        <v>0</v>
      </c>
      <c r="S1644">
        <f t="shared" si="259"/>
        <v>0</v>
      </c>
    </row>
    <row r="1645" spans="1:19" x14ac:dyDescent="0.3">
      <c r="A1645" t="s">
        <v>1458</v>
      </c>
      <c r="B1645" t="s">
        <v>323</v>
      </c>
      <c r="C1645" s="1">
        <v>28202</v>
      </c>
      <c r="D1645" s="6">
        <v>26071119201</v>
      </c>
      <c r="E1645" t="s">
        <v>11</v>
      </c>
      <c r="F1645" t="s">
        <v>205</v>
      </c>
      <c r="G1645" t="s">
        <v>13</v>
      </c>
      <c r="H1645" t="s">
        <v>2835</v>
      </c>
      <c r="I1645" t="s">
        <v>15</v>
      </c>
      <c r="J1645">
        <f t="shared" si="250"/>
        <v>1</v>
      </c>
      <c r="K1645">
        <f t="shared" si="251"/>
        <v>0</v>
      </c>
      <c r="L1645">
        <f t="shared" si="252"/>
        <v>0</v>
      </c>
      <c r="M1645">
        <f t="shared" si="253"/>
        <v>0</v>
      </c>
      <c r="N1645">
        <f t="shared" si="254"/>
        <v>0</v>
      </c>
      <c r="O1645">
        <f t="shared" si="255"/>
        <v>0</v>
      </c>
      <c r="P1645">
        <f t="shared" si="256"/>
        <v>0</v>
      </c>
      <c r="Q1645">
        <f t="shared" si="257"/>
        <v>0</v>
      </c>
      <c r="R1645">
        <f t="shared" si="258"/>
        <v>0</v>
      </c>
      <c r="S1645">
        <f t="shared" si="259"/>
        <v>0</v>
      </c>
    </row>
    <row r="1646" spans="1:19" x14ac:dyDescent="0.3">
      <c r="A1646" t="s">
        <v>567</v>
      </c>
      <c r="B1646" t="s">
        <v>2836</v>
      </c>
      <c r="C1646" s="1">
        <v>17010</v>
      </c>
      <c r="D1646" s="6">
        <v>2453462943</v>
      </c>
      <c r="E1646" t="s">
        <v>91</v>
      </c>
      <c r="F1646" t="s">
        <v>91</v>
      </c>
      <c r="G1646" t="s">
        <v>27</v>
      </c>
      <c r="H1646" t="s">
        <v>1072</v>
      </c>
      <c r="I1646" t="s">
        <v>15</v>
      </c>
      <c r="J1646">
        <f t="shared" si="250"/>
        <v>0</v>
      </c>
      <c r="K1646">
        <f t="shared" si="251"/>
        <v>0</v>
      </c>
      <c r="L1646">
        <f t="shared" si="252"/>
        <v>0</v>
      </c>
      <c r="M1646">
        <f t="shared" si="253"/>
        <v>0</v>
      </c>
      <c r="N1646">
        <f t="shared" si="254"/>
        <v>1</v>
      </c>
      <c r="O1646">
        <f t="shared" si="255"/>
        <v>0</v>
      </c>
      <c r="P1646">
        <f t="shared" si="256"/>
        <v>0</v>
      </c>
      <c r="Q1646">
        <f t="shared" si="257"/>
        <v>0</v>
      </c>
      <c r="R1646">
        <f t="shared" si="258"/>
        <v>0</v>
      </c>
      <c r="S1646">
        <f t="shared" si="259"/>
        <v>0</v>
      </c>
    </row>
    <row r="1647" spans="1:19" x14ac:dyDescent="0.3">
      <c r="A1647" t="s">
        <v>2837</v>
      </c>
      <c r="B1647" t="s">
        <v>300</v>
      </c>
      <c r="C1647" s="1">
        <v>35917</v>
      </c>
      <c r="D1647" s="6">
        <v>1983491441</v>
      </c>
      <c r="E1647" t="s">
        <v>193</v>
      </c>
      <c r="F1647" t="s">
        <v>369</v>
      </c>
      <c r="G1647" t="s">
        <v>44</v>
      </c>
      <c r="H1647" t="s">
        <v>2029</v>
      </c>
      <c r="I1647" t="s">
        <v>15</v>
      </c>
      <c r="J1647">
        <f t="shared" si="250"/>
        <v>0</v>
      </c>
      <c r="K1647">
        <f t="shared" si="251"/>
        <v>0</v>
      </c>
      <c r="L1647">
        <f t="shared" si="252"/>
        <v>0</v>
      </c>
      <c r="M1647">
        <f t="shared" si="253"/>
        <v>0</v>
      </c>
      <c r="N1647">
        <f t="shared" si="254"/>
        <v>0</v>
      </c>
      <c r="O1647">
        <f t="shared" si="255"/>
        <v>0</v>
      </c>
      <c r="P1647">
        <f t="shared" si="256"/>
        <v>0</v>
      </c>
      <c r="Q1647">
        <f t="shared" si="257"/>
        <v>0</v>
      </c>
      <c r="R1647">
        <f t="shared" si="258"/>
        <v>1</v>
      </c>
      <c r="S1647">
        <f t="shared" si="259"/>
        <v>0</v>
      </c>
    </row>
    <row r="1648" spans="1:19" x14ac:dyDescent="0.3">
      <c r="A1648" t="s">
        <v>2838</v>
      </c>
      <c r="B1648" t="s">
        <v>153</v>
      </c>
      <c r="C1648" s="1">
        <v>22989</v>
      </c>
      <c r="D1648" s="6">
        <v>22213676162</v>
      </c>
      <c r="E1648" t="s">
        <v>140</v>
      </c>
      <c r="F1648" t="s">
        <v>141</v>
      </c>
      <c r="G1648" t="s">
        <v>13</v>
      </c>
      <c r="H1648" t="s">
        <v>347</v>
      </c>
      <c r="I1648" t="s">
        <v>39</v>
      </c>
      <c r="J1648">
        <f t="shared" si="250"/>
        <v>0</v>
      </c>
      <c r="K1648">
        <f t="shared" si="251"/>
        <v>1</v>
      </c>
      <c r="L1648">
        <f t="shared" si="252"/>
        <v>0</v>
      </c>
      <c r="M1648">
        <f t="shared" si="253"/>
        <v>0</v>
      </c>
      <c r="N1648">
        <f t="shared" si="254"/>
        <v>0</v>
      </c>
      <c r="O1648">
        <f t="shared" si="255"/>
        <v>0</v>
      </c>
      <c r="P1648">
        <f t="shared" si="256"/>
        <v>0</v>
      </c>
      <c r="Q1648">
        <f t="shared" si="257"/>
        <v>0</v>
      </c>
      <c r="R1648">
        <f t="shared" si="258"/>
        <v>0</v>
      </c>
      <c r="S1648">
        <f t="shared" si="259"/>
        <v>0</v>
      </c>
    </row>
    <row r="1649" spans="1:19" x14ac:dyDescent="0.3">
      <c r="A1649" t="s">
        <v>2839</v>
      </c>
      <c r="B1649" t="s">
        <v>1696</v>
      </c>
      <c r="C1649" s="1">
        <v>35912</v>
      </c>
      <c r="D1649" s="6">
        <v>23153921123</v>
      </c>
      <c r="E1649" t="s">
        <v>52</v>
      </c>
      <c r="F1649" t="s">
        <v>168</v>
      </c>
      <c r="G1649" t="s">
        <v>13</v>
      </c>
      <c r="H1649" t="s">
        <v>491</v>
      </c>
      <c r="I1649" t="s">
        <v>15</v>
      </c>
      <c r="J1649">
        <f t="shared" si="250"/>
        <v>0</v>
      </c>
      <c r="K1649">
        <f t="shared" si="251"/>
        <v>0</v>
      </c>
      <c r="L1649">
        <f t="shared" si="252"/>
        <v>0</v>
      </c>
      <c r="M1649">
        <f t="shared" si="253"/>
        <v>0</v>
      </c>
      <c r="N1649">
        <f t="shared" si="254"/>
        <v>1</v>
      </c>
      <c r="O1649">
        <f t="shared" si="255"/>
        <v>0</v>
      </c>
      <c r="P1649">
        <f t="shared" si="256"/>
        <v>0</v>
      </c>
      <c r="Q1649">
        <f t="shared" si="257"/>
        <v>0</v>
      </c>
      <c r="R1649">
        <f t="shared" si="258"/>
        <v>0</v>
      </c>
      <c r="S1649">
        <f t="shared" si="259"/>
        <v>0</v>
      </c>
    </row>
    <row r="1650" spans="1:19" x14ac:dyDescent="0.3">
      <c r="A1650" t="s">
        <v>2840</v>
      </c>
      <c r="B1650" t="s">
        <v>499</v>
      </c>
      <c r="C1650" s="1">
        <v>14315</v>
      </c>
      <c r="D1650" s="6">
        <v>25074122163</v>
      </c>
      <c r="E1650" t="s">
        <v>25</v>
      </c>
      <c r="F1650" t="s">
        <v>67</v>
      </c>
      <c r="G1650" t="s">
        <v>63</v>
      </c>
      <c r="H1650" t="s">
        <v>1423</v>
      </c>
      <c r="I1650" t="s">
        <v>39</v>
      </c>
      <c r="J1650">
        <f t="shared" si="250"/>
        <v>0</v>
      </c>
      <c r="K1650">
        <f t="shared" si="251"/>
        <v>0</v>
      </c>
      <c r="L1650">
        <f t="shared" si="252"/>
        <v>0</v>
      </c>
      <c r="M1650">
        <f t="shared" si="253"/>
        <v>1</v>
      </c>
      <c r="N1650">
        <f t="shared" si="254"/>
        <v>0</v>
      </c>
      <c r="O1650">
        <f t="shared" si="255"/>
        <v>0</v>
      </c>
      <c r="P1650">
        <f t="shared" si="256"/>
        <v>0</v>
      </c>
      <c r="Q1650">
        <f t="shared" si="257"/>
        <v>0</v>
      </c>
      <c r="R1650">
        <f t="shared" si="258"/>
        <v>0</v>
      </c>
      <c r="S1650">
        <f t="shared" si="259"/>
        <v>0</v>
      </c>
    </row>
    <row r="1651" spans="1:19" x14ac:dyDescent="0.3">
      <c r="A1651" t="s">
        <v>2841</v>
      </c>
      <c r="B1651" t="s">
        <v>1838</v>
      </c>
      <c r="C1651" s="1">
        <v>21926</v>
      </c>
      <c r="D1651" s="6">
        <v>25462055103</v>
      </c>
      <c r="E1651" t="s">
        <v>25</v>
      </c>
      <c r="F1651" t="s">
        <v>1403</v>
      </c>
      <c r="G1651" t="s">
        <v>20</v>
      </c>
      <c r="H1651" t="s">
        <v>2842</v>
      </c>
      <c r="I1651" t="s">
        <v>22</v>
      </c>
      <c r="J1651">
        <f t="shared" si="250"/>
        <v>0</v>
      </c>
      <c r="K1651">
        <f t="shared" si="251"/>
        <v>0</v>
      </c>
      <c r="L1651">
        <f t="shared" si="252"/>
        <v>0</v>
      </c>
      <c r="M1651">
        <f t="shared" si="253"/>
        <v>0</v>
      </c>
      <c r="N1651">
        <f t="shared" si="254"/>
        <v>0</v>
      </c>
      <c r="O1651">
        <f t="shared" si="255"/>
        <v>0</v>
      </c>
      <c r="P1651">
        <f t="shared" si="256"/>
        <v>0</v>
      </c>
      <c r="Q1651">
        <f t="shared" si="257"/>
        <v>0</v>
      </c>
      <c r="R1651">
        <f t="shared" si="258"/>
        <v>0</v>
      </c>
      <c r="S1651">
        <f t="shared" si="259"/>
        <v>0</v>
      </c>
    </row>
    <row r="1652" spans="1:19" x14ac:dyDescent="0.3">
      <c r="A1652" t="s">
        <v>2843</v>
      </c>
      <c r="B1652" t="s">
        <v>2664</v>
      </c>
      <c r="C1652" s="1">
        <v>9772</v>
      </c>
      <c r="D1652" s="6">
        <v>21291483148</v>
      </c>
      <c r="E1652" t="s">
        <v>91</v>
      </c>
      <c r="F1652" t="s">
        <v>256</v>
      </c>
      <c r="G1652" t="s">
        <v>63</v>
      </c>
      <c r="H1652" t="s">
        <v>1554</v>
      </c>
      <c r="I1652" t="s">
        <v>39</v>
      </c>
      <c r="J1652">
        <f t="shared" si="250"/>
        <v>0</v>
      </c>
      <c r="K1652">
        <f t="shared" si="251"/>
        <v>0</v>
      </c>
      <c r="L1652">
        <f t="shared" si="252"/>
        <v>0</v>
      </c>
      <c r="M1652">
        <f t="shared" si="253"/>
        <v>0</v>
      </c>
      <c r="N1652">
        <f t="shared" si="254"/>
        <v>0</v>
      </c>
      <c r="O1652">
        <f t="shared" si="255"/>
        <v>1</v>
      </c>
      <c r="P1652">
        <f t="shared" si="256"/>
        <v>0</v>
      </c>
      <c r="Q1652">
        <f t="shared" si="257"/>
        <v>0</v>
      </c>
      <c r="R1652">
        <f t="shared" si="258"/>
        <v>0</v>
      </c>
      <c r="S1652">
        <f t="shared" si="259"/>
        <v>0</v>
      </c>
    </row>
    <row r="1653" spans="1:19" x14ac:dyDescent="0.3">
      <c r="A1653" t="s">
        <v>2844</v>
      </c>
      <c r="B1653" t="s">
        <v>1181</v>
      </c>
      <c r="C1653" s="1">
        <v>25455</v>
      </c>
      <c r="D1653" s="6">
        <v>19342641189</v>
      </c>
      <c r="E1653" t="s">
        <v>193</v>
      </c>
      <c r="F1653" t="s">
        <v>638</v>
      </c>
      <c r="G1653" t="s">
        <v>20</v>
      </c>
      <c r="H1653" t="s">
        <v>2845</v>
      </c>
      <c r="I1653" t="s">
        <v>15</v>
      </c>
      <c r="J1653">
        <f t="shared" si="250"/>
        <v>0</v>
      </c>
      <c r="K1653">
        <f t="shared" si="251"/>
        <v>0</v>
      </c>
      <c r="L1653">
        <f t="shared" si="252"/>
        <v>0</v>
      </c>
      <c r="M1653">
        <f t="shared" si="253"/>
        <v>0</v>
      </c>
      <c r="N1653">
        <f t="shared" si="254"/>
        <v>0</v>
      </c>
      <c r="O1653">
        <f t="shared" si="255"/>
        <v>0</v>
      </c>
      <c r="P1653">
        <f t="shared" si="256"/>
        <v>0</v>
      </c>
      <c r="Q1653">
        <f t="shared" si="257"/>
        <v>0</v>
      </c>
      <c r="R1653">
        <f t="shared" si="258"/>
        <v>1</v>
      </c>
      <c r="S1653">
        <f t="shared" si="259"/>
        <v>0</v>
      </c>
    </row>
    <row r="1654" spans="1:19" x14ac:dyDescent="0.3">
      <c r="A1654" t="s">
        <v>2846</v>
      </c>
      <c r="B1654" t="s">
        <v>1599</v>
      </c>
      <c r="C1654" s="1">
        <v>27657</v>
      </c>
      <c r="D1654" s="6">
        <v>23764349143</v>
      </c>
      <c r="E1654" t="s">
        <v>11</v>
      </c>
      <c r="F1654" t="s">
        <v>205</v>
      </c>
      <c r="G1654" t="s">
        <v>63</v>
      </c>
      <c r="H1654" t="s">
        <v>2322</v>
      </c>
      <c r="I1654" t="s">
        <v>22</v>
      </c>
      <c r="J1654">
        <f t="shared" si="250"/>
        <v>0</v>
      </c>
      <c r="K1654">
        <f t="shared" si="251"/>
        <v>0</v>
      </c>
      <c r="L1654">
        <f t="shared" si="252"/>
        <v>0</v>
      </c>
      <c r="M1654">
        <f t="shared" si="253"/>
        <v>0</v>
      </c>
      <c r="N1654">
        <f t="shared" si="254"/>
        <v>0</v>
      </c>
      <c r="O1654">
        <f t="shared" si="255"/>
        <v>0</v>
      </c>
      <c r="P1654">
        <f t="shared" si="256"/>
        <v>0</v>
      </c>
      <c r="Q1654">
        <f t="shared" si="257"/>
        <v>0</v>
      </c>
      <c r="R1654">
        <f t="shared" si="258"/>
        <v>0</v>
      </c>
      <c r="S1654">
        <f t="shared" si="259"/>
        <v>0</v>
      </c>
    </row>
    <row r="1655" spans="1:19" x14ac:dyDescent="0.3">
      <c r="A1655" t="s">
        <v>2847</v>
      </c>
      <c r="B1655" t="s">
        <v>596</v>
      </c>
      <c r="C1655" s="1">
        <v>25268</v>
      </c>
      <c r="D1655" s="6">
        <v>23146953186</v>
      </c>
      <c r="E1655" t="s">
        <v>91</v>
      </c>
      <c r="F1655" t="s">
        <v>91</v>
      </c>
      <c r="G1655" t="s">
        <v>44</v>
      </c>
      <c r="H1655" t="s">
        <v>2848</v>
      </c>
      <c r="I1655" t="s">
        <v>39</v>
      </c>
      <c r="J1655">
        <f t="shared" si="250"/>
        <v>0</v>
      </c>
      <c r="K1655">
        <f t="shared" si="251"/>
        <v>0</v>
      </c>
      <c r="L1655">
        <f t="shared" si="252"/>
        <v>0</v>
      </c>
      <c r="M1655">
        <f t="shared" si="253"/>
        <v>0</v>
      </c>
      <c r="N1655">
        <f t="shared" si="254"/>
        <v>0</v>
      </c>
      <c r="O1655">
        <f t="shared" si="255"/>
        <v>1</v>
      </c>
      <c r="P1655">
        <f t="shared" si="256"/>
        <v>0</v>
      </c>
      <c r="Q1655">
        <f t="shared" si="257"/>
        <v>0</v>
      </c>
      <c r="R1655">
        <f t="shared" si="258"/>
        <v>0</v>
      </c>
      <c r="S1655">
        <f t="shared" si="259"/>
        <v>0</v>
      </c>
    </row>
    <row r="1656" spans="1:19" x14ac:dyDescent="0.3">
      <c r="A1656" t="s">
        <v>2849</v>
      </c>
      <c r="B1656" t="s">
        <v>303</v>
      </c>
      <c r="C1656" s="1">
        <v>34255</v>
      </c>
      <c r="D1656" s="6">
        <v>27871365149</v>
      </c>
      <c r="E1656" t="s">
        <v>328</v>
      </c>
      <c r="F1656" t="s">
        <v>428</v>
      </c>
      <c r="G1656" t="s">
        <v>13</v>
      </c>
      <c r="H1656" t="s">
        <v>1240</v>
      </c>
      <c r="I1656" t="s">
        <v>39</v>
      </c>
      <c r="J1656">
        <f t="shared" si="250"/>
        <v>0</v>
      </c>
      <c r="K1656">
        <f t="shared" si="251"/>
        <v>0</v>
      </c>
      <c r="L1656">
        <f t="shared" si="252"/>
        <v>0</v>
      </c>
      <c r="M1656">
        <f t="shared" si="253"/>
        <v>0</v>
      </c>
      <c r="N1656">
        <f t="shared" si="254"/>
        <v>0</v>
      </c>
      <c r="O1656">
        <f t="shared" si="255"/>
        <v>0</v>
      </c>
      <c r="P1656">
        <f t="shared" si="256"/>
        <v>0</v>
      </c>
      <c r="Q1656">
        <f t="shared" si="257"/>
        <v>0</v>
      </c>
      <c r="R1656">
        <f t="shared" si="258"/>
        <v>0</v>
      </c>
      <c r="S1656">
        <f t="shared" si="259"/>
        <v>1</v>
      </c>
    </row>
    <row r="1657" spans="1:19" x14ac:dyDescent="0.3">
      <c r="A1657" t="s">
        <v>2850</v>
      </c>
      <c r="B1657" t="s">
        <v>654</v>
      </c>
      <c r="C1657" s="1">
        <v>8751</v>
      </c>
      <c r="D1657" s="6">
        <v>25738428146</v>
      </c>
      <c r="E1657" t="s">
        <v>52</v>
      </c>
      <c r="F1657" t="s">
        <v>102</v>
      </c>
      <c r="G1657" t="s">
        <v>63</v>
      </c>
      <c r="H1657" t="s">
        <v>2762</v>
      </c>
      <c r="I1657" t="s">
        <v>15</v>
      </c>
      <c r="J1657">
        <f t="shared" si="250"/>
        <v>0</v>
      </c>
      <c r="K1657">
        <f t="shared" si="251"/>
        <v>0</v>
      </c>
      <c r="L1657">
        <f t="shared" si="252"/>
        <v>0</v>
      </c>
      <c r="M1657">
        <f t="shared" si="253"/>
        <v>0</v>
      </c>
      <c r="N1657">
        <f t="shared" si="254"/>
        <v>1</v>
      </c>
      <c r="O1657">
        <f t="shared" si="255"/>
        <v>0</v>
      </c>
      <c r="P1657">
        <f t="shared" si="256"/>
        <v>0</v>
      </c>
      <c r="Q1657">
        <f t="shared" si="257"/>
        <v>0</v>
      </c>
      <c r="R1657">
        <f t="shared" si="258"/>
        <v>0</v>
      </c>
      <c r="S1657">
        <f t="shared" si="259"/>
        <v>0</v>
      </c>
    </row>
    <row r="1658" spans="1:19" x14ac:dyDescent="0.3">
      <c r="A1658" t="s">
        <v>2851</v>
      </c>
      <c r="B1658" t="s">
        <v>527</v>
      </c>
      <c r="C1658" s="1">
        <v>12359</v>
      </c>
      <c r="D1658" s="6">
        <v>24048492213</v>
      </c>
      <c r="E1658" t="s">
        <v>25</v>
      </c>
      <c r="F1658" t="s">
        <v>67</v>
      </c>
      <c r="G1658" t="s">
        <v>27</v>
      </c>
      <c r="H1658" t="s">
        <v>2852</v>
      </c>
      <c r="I1658" t="s">
        <v>15</v>
      </c>
      <c r="J1658">
        <f t="shared" si="250"/>
        <v>0</v>
      </c>
      <c r="K1658">
        <f t="shared" si="251"/>
        <v>0</v>
      </c>
      <c r="L1658">
        <f t="shared" si="252"/>
        <v>1</v>
      </c>
      <c r="M1658">
        <f t="shared" si="253"/>
        <v>0</v>
      </c>
      <c r="N1658">
        <f t="shared" si="254"/>
        <v>0</v>
      </c>
      <c r="O1658">
        <f t="shared" si="255"/>
        <v>0</v>
      </c>
      <c r="P1658">
        <f t="shared" si="256"/>
        <v>0</v>
      </c>
      <c r="Q1658">
        <f t="shared" si="257"/>
        <v>0</v>
      </c>
      <c r="R1658">
        <f t="shared" si="258"/>
        <v>0</v>
      </c>
      <c r="S1658">
        <f t="shared" si="259"/>
        <v>0</v>
      </c>
    </row>
    <row r="1659" spans="1:19" x14ac:dyDescent="0.3">
      <c r="A1659" t="s">
        <v>681</v>
      </c>
      <c r="B1659" t="s">
        <v>2853</v>
      </c>
      <c r="C1659" s="1">
        <v>33090</v>
      </c>
      <c r="D1659" s="6">
        <v>1941978071</v>
      </c>
      <c r="E1659" t="s">
        <v>11</v>
      </c>
      <c r="F1659" t="s">
        <v>607</v>
      </c>
      <c r="G1659" t="s">
        <v>13</v>
      </c>
      <c r="H1659" t="s">
        <v>1079</v>
      </c>
      <c r="I1659" t="s">
        <v>39</v>
      </c>
      <c r="J1659">
        <f t="shared" si="250"/>
        <v>0</v>
      </c>
      <c r="K1659">
        <f t="shared" si="251"/>
        <v>1</v>
      </c>
      <c r="L1659">
        <f t="shared" si="252"/>
        <v>0</v>
      </c>
      <c r="M1659">
        <f t="shared" si="253"/>
        <v>0</v>
      </c>
      <c r="N1659">
        <f t="shared" si="254"/>
        <v>0</v>
      </c>
      <c r="O1659">
        <f t="shared" si="255"/>
        <v>0</v>
      </c>
      <c r="P1659">
        <f t="shared" si="256"/>
        <v>0</v>
      </c>
      <c r="Q1659">
        <f t="shared" si="257"/>
        <v>0</v>
      </c>
      <c r="R1659">
        <f t="shared" si="258"/>
        <v>0</v>
      </c>
      <c r="S1659">
        <f t="shared" si="259"/>
        <v>0</v>
      </c>
    </row>
    <row r="1660" spans="1:19" x14ac:dyDescent="0.3">
      <c r="A1660" t="s">
        <v>2371</v>
      </c>
      <c r="B1660" t="s">
        <v>1504</v>
      </c>
      <c r="C1660" s="1">
        <v>8153</v>
      </c>
      <c r="D1660" s="6">
        <v>2334660131</v>
      </c>
      <c r="E1660" t="s">
        <v>154</v>
      </c>
      <c r="F1660" t="s">
        <v>573</v>
      </c>
      <c r="G1660" t="s">
        <v>44</v>
      </c>
      <c r="H1660" t="s">
        <v>2854</v>
      </c>
      <c r="I1660" t="s">
        <v>15</v>
      </c>
      <c r="J1660">
        <f t="shared" si="250"/>
        <v>0</v>
      </c>
      <c r="K1660">
        <f t="shared" si="251"/>
        <v>0</v>
      </c>
      <c r="L1660">
        <f t="shared" si="252"/>
        <v>1</v>
      </c>
      <c r="M1660">
        <f t="shared" si="253"/>
        <v>0</v>
      </c>
      <c r="N1660">
        <f t="shared" si="254"/>
        <v>0</v>
      </c>
      <c r="O1660">
        <f t="shared" si="255"/>
        <v>0</v>
      </c>
      <c r="P1660">
        <f t="shared" si="256"/>
        <v>0</v>
      </c>
      <c r="Q1660">
        <f t="shared" si="257"/>
        <v>0</v>
      </c>
      <c r="R1660">
        <f t="shared" si="258"/>
        <v>0</v>
      </c>
      <c r="S1660">
        <f t="shared" si="259"/>
        <v>0</v>
      </c>
    </row>
    <row r="1661" spans="1:19" x14ac:dyDescent="0.3">
      <c r="A1661" t="s">
        <v>1021</v>
      </c>
      <c r="B1661" t="s">
        <v>629</v>
      </c>
      <c r="C1661" s="1">
        <v>8375</v>
      </c>
      <c r="D1661" s="6">
        <v>2254534676</v>
      </c>
      <c r="E1661" t="s">
        <v>25</v>
      </c>
      <c r="F1661" t="s">
        <v>26</v>
      </c>
      <c r="G1661" t="s">
        <v>27</v>
      </c>
      <c r="H1661" t="s">
        <v>2064</v>
      </c>
      <c r="I1661" t="s">
        <v>22</v>
      </c>
      <c r="J1661">
        <f t="shared" si="250"/>
        <v>0</v>
      </c>
      <c r="K1661">
        <f t="shared" si="251"/>
        <v>0</v>
      </c>
      <c r="L1661">
        <f t="shared" si="252"/>
        <v>0</v>
      </c>
      <c r="M1661">
        <f t="shared" si="253"/>
        <v>0</v>
      </c>
      <c r="N1661">
        <f t="shared" si="254"/>
        <v>0</v>
      </c>
      <c r="O1661">
        <f t="shared" si="255"/>
        <v>0</v>
      </c>
      <c r="P1661">
        <f t="shared" si="256"/>
        <v>0</v>
      </c>
      <c r="Q1661">
        <f t="shared" si="257"/>
        <v>0</v>
      </c>
      <c r="R1661">
        <f t="shared" si="258"/>
        <v>0</v>
      </c>
      <c r="S1661">
        <f t="shared" si="259"/>
        <v>0</v>
      </c>
    </row>
    <row r="1662" spans="1:19" x14ac:dyDescent="0.3">
      <c r="A1662" t="s">
        <v>1872</v>
      </c>
      <c r="B1662" t="s">
        <v>1687</v>
      </c>
      <c r="C1662" s="1">
        <v>13907</v>
      </c>
      <c r="D1662" s="6">
        <v>216850671810</v>
      </c>
      <c r="E1662" t="s">
        <v>328</v>
      </c>
      <c r="F1662" t="s">
        <v>771</v>
      </c>
      <c r="G1662" t="s">
        <v>20</v>
      </c>
      <c r="H1662" t="s">
        <v>747</v>
      </c>
      <c r="I1662" t="s">
        <v>22</v>
      </c>
      <c r="J1662">
        <f t="shared" si="250"/>
        <v>0</v>
      </c>
      <c r="K1662">
        <f t="shared" si="251"/>
        <v>0</v>
      </c>
      <c r="L1662">
        <f t="shared" si="252"/>
        <v>0</v>
      </c>
      <c r="M1662">
        <f t="shared" si="253"/>
        <v>0</v>
      </c>
      <c r="N1662">
        <f t="shared" si="254"/>
        <v>0</v>
      </c>
      <c r="O1662">
        <f t="shared" si="255"/>
        <v>0</v>
      </c>
      <c r="P1662">
        <f t="shared" si="256"/>
        <v>0</v>
      </c>
      <c r="Q1662">
        <f t="shared" si="257"/>
        <v>0</v>
      </c>
      <c r="R1662">
        <f t="shared" si="258"/>
        <v>0</v>
      </c>
      <c r="S1662">
        <f t="shared" si="259"/>
        <v>0</v>
      </c>
    </row>
    <row r="1663" spans="1:19" x14ac:dyDescent="0.3">
      <c r="A1663" t="s">
        <v>1006</v>
      </c>
      <c r="B1663" t="s">
        <v>2247</v>
      </c>
      <c r="C1663" s="1">
        <v>36354</v>
      </c>
      <c r="D1663" s="6">
        <v>2178034315</v>
      </c>
      <c r="E1663" t="s">
        <v>11</v>
      </c>
      <c r="F1663" t="s">
        <v>11</v>
      </c>
      <c r="G1663" t="s">
        <v>13</v>
      </c>
      <c r="H1663" t="s">
        <v>2644</v>
      </c>
      <c r="I1663" t="s">
        <v>39</v>
      </c>
      <c r="J1663">
        <f t="shared" si="250"/>
        <v>0</v>
      </c>
      <c r="K1663">
        <f t="shared" si="251"/>
        <v>1</v>
      </c>
      <c r="L1663">
        <f t="shared" si="252"/>
        <v>0</v>
      </c>
      <c r="M1663">
        <f t="shared" si="253"/>
        <v>0</v>
      </c>
      <c r="N1663">
        <f t="shared" si="254"/>
        <v>0</v>
      </c>
      <c r="O1663">
        <f t="shared" si="255"/>
        <v>0</v>
      </c>
      <c r="P1663">
        <f t="shared" si="256"/>
        <v>0</v>
      </c>
      <c r="Q1663">
        <f t="shared" si="257"/>
        <v>0</v>
      </c>
      <c r="R1663">
        <f t="shared" si="258"/>
        <v>0</v>
      </c>
      <c r="S1663">
        <f t="shared" si="259"/>
        <v>0</v>
      </c>
    </row>
    <row r="1664" spans="1:19" x14ac:dyDescent="0.3">
      <c r="A1664" t="s">
        <v>1101</v>
      </c>
      <c r="B1664" t="s">
        <v>815</v>
      </c>
      <c r="C1664" s="1">
        <v>33776</v>
      </c>
      <c r="D1664" s="6">
        <v>24832603810</v>
      </c>
      <c r="E1664" t="s">
        <v>91</v>
      </c>
      <c r="F1664" t="s">
        <v>145</v>
      </c>
      <c r="G1664" t="s">
        <v>44</v>
      </c>
      <c r="H1664" t="s">
        <v>1305</v>
      </c>
      <c r="I1664" t="s">
        <v>22</v>
      </c>
      <c r="J1664">
        <f t="shared" si="250"/>
        <v>0</v>
      </c>
      <c r="K1664">
        <f t="shared" si="251"/>
        <v>0</v>
      </c>
      <c r="L1664">
        <f t="shared" si="252"/>
        <v>0</v>
      </c>
      <c r="M1664">
        <f t="shared" si="253"/>
        <v>0</v>
      </c>
      <c r="N1664">
        <f t="shared" si="254"/>
        <v>0</v>
      </c>
      <c r="O1664">
        <f t="shared" si="255"/>
        <v>0</v>
      </c>
      <c r="P1664">
        <f t="shared" si="256"/>
        <v>0</v>
      </c>
      <c r="Q1664">
        <f t="shared" si="257"/>
        <v>0</v>
      </c>
      <c r="R1664">
        <f t="shared" si="258"/>
        <v>0</v>
      </c>
      <c r="S1664">
        <f t="shared" si="259"/>
        <v>0</v>
      </c>
    </row>
    <row r="1665" spans="1:19" x14ac:dyDescent="0.3">
      <c r="A1665" t="s">
        <v>2855</v>
      </c>
      <c r="B1665" t="s">
        <v>2856</v>
      </c>
      <c r="C1665" s="1">
        <v>29543</v>
      </c>
      <c r="D1665" s="6">
        <v>27041407192</v>
      </c>
      <c r="E1665" t="s">
        <v>122</v>
      </c>
      <c r="F1665" t="s">
        <v>338</v>
      </c>
      <c r="G1665" t="s">
        <v>44</v>
      </c>
      <c r="H1665" t="s">
        <v>2857</v>
      </c>
      <c r="I1665" t="s">
        <v>39</v>
      </c>
      <c r="J1665">
        <f t="shared" si="250"/>
        <v>0</v>
      </c>
      <c r="K1665">
        <f t="shared" si="251"/>
        <v>1</v>
      </c>
      <c r="L1665">
        <f t="shared" si="252"/>
        <v>0</v>
      </c>
      <c r="M1665">
        <f t="shared" si="253"/>
        <v>0</v>
      </c>
      <c r="N1665">
        <f t="shared" si="254"/>
        <v>0</v>
      </c>
      <c r="O1665">
        <f t="shared" si="255"/>
        <v>0</v>
      </c>
      <c r="P1665">
        <f t="shared" si="256"/>
        <v>0</v>
      </c>
      <c r="Q1665">
        <f t="shared" si="257"/>
        <v>0</v>
      </c>
      <c r="R1665">
        <f t="shared" si="258"/>
        <v>0</v>
      </c>
      <c r="S1665">
        <f t="shared" si="259"/>
        <v>0</v>
      </c>
    </row>
    <row r="1666" spans="1:19" x14ac:dyDescent="0.3">
      <c r="A1666" t="s">
        <v>2858</v>
      </c>
      <c r="B1666" t="s">
        <v>1902</v>
      </c>
      <c r="C1666" s="1">
        <v>10325</v>
      </c>
      <c r="D1666" s="6">
        <v>2432795415</v>
      </c>
      <c r="E1666" t="s">
        <v>18</v>
      </c>
      <c r="F1666" t="s">
        <v>1498</v>
      </c>
      <c r="G1666" t="s">
        <v>44</v>
      </c>
      <c r="H1666" t="s">
        <v>2859</v>
      </c>
      <c r="I1666" t="s">
        <v>15</v>
      </c>
      <c r="J1666">
        <f t="shared" si="250"/>
        <v>1</v>
      </c>
      <c r="K1666">
        <f t="shared" si="251"/>
        <v>0</v>
      </c>
      <c r="L1666">
        <f t="shared" si="252"/>
        <v>0</v>
      </c>
      <c r="M1666">
        <f t="shared" si="253"/>
        <v>0</v>
      </c>
      <c r="N1666">
        <f t="shared" si="254"/>
        <v>0</v>
      </c>
      <c r="O1666">
        <f t="shared" si="255"/>
        <v>0</v>
      </c>
      <c r="P1666">
        <f t="shared" si="256"/>
        <v>0</v>
      </c>
      <c r="Q1666">
        <f t="shared" si="257"/>
        <v>0</v>
      </c>
      <c r="R1666">
        <f t="shared" si="258"/>
        <v>0</v>
      </c>
      <c r="S1666">
        <f t="shared" si="259"/>
        <v>0</v>
      </c>
    </row>
    <row r="1667" spans="1:19" x14ac:dyDescent="0.3">
      <c r="A1667" t="s">
        <v>2860</v>
      </c>
      <c r="B1667" t="s">
        <v>1233</v>
      </c>
      <c r="C1667" s="1">
        <v>35536</v>
      </c>
      <c r="D1667" s="6">
        <v>19131579107</v>
      </c>
      <c r="E1667" t="s">
        <v>11</v>
      </c>
      <c r="F1667" t="s">
        <v>11</v>
      </c>
      <c r="G1667" t="s">
        <v>44</v>
      </c>
      <c r="H1667" t="s">
        <v>618</v>
      </c>
      <c r="I1667" t="s">
        <v>22</v>
      </c>
      <c r="J1667">
        <f t="shared" ref="J1667:J1730" si="260">IF(AND(OR(E1667="Guatemala",E1667="El Progreso",E1667="Baja Verapaz",E1667="Sacatepéquez",E1667="Chimaltenango"),I1667="Confirmado"),1,0)</f>
        <v>0</v>
      </c>
      <c r="K1667">
        <f t="shared" ref="K1667:K1730" si="261">IF(AND(OR(E1667="Guatemala",E1667="El Progreso",E1667="Baja Verapaz",E1667="Sacatepéquez",E1667="Chimaltenango"),I1667="Sospechoso"),1,0)</f>
        <v>0</v>
      </c>
      <c r="L1667">
        <f t="shared" ref="L1667:L1730" si="262">IF(AND(OR(E1667="Escuintla",E1667="Retalhuleu",E1667="Suchitepéquez",E1667="Santa Rosa"),I1667="Confirmado"),1,0)</f>
        <v>0</v>
      </c>
      <c r="M1667">
        <f t="shared" ref="M1667:M1730" si="263">IF(AND(OR(E1667="Escuintla",E1667="Retalhuleu",E1667="Suchitepéquez",E1667="Santa Rosa"),I1667="Sospechoso"),1,0)</f>
        <v>0</v>
      </c>
      <c r="N1667">
        <f t="shared" ref="N1667:N1730" si="264">IF(AND(OR(E1667="Quetzaltenango",E1667="San Marcos",E1667="Totonicapán",E1667="Sololá"),I1667="Confirmado"),1,0)</f>
        <v>0</v>
      </c>
      <c r="O1667">
        <f t="shared" ref="O1667:O1730" si="265">IF(AND(OR(E1667="Quetzaltenango",E1667="San Marcos",E1667="Totonicapán",E1667="Sololá"),I1667="Sospechoso"),1,0)</f>
        <v>0</v>
      </c>
      <c r="P1667">
        <f t="shared" ref="P1667:P1730" si="266">IF(AND(OR(E1667="Chiquimula",E1667="Izabal",E1667="Zacapa",E1667="Jalapa",E1667="Jutiapa"),I1667="Confirmado"),1,0)</f>
        <v>0</v>
      </c>
      <c r="Q1667">
        <f t="shared" ref="Q1667:Q1730" si="267">IF(AND(OR(E1667="Chiquimula",E1667="Izabal",E1667="Zacapa",E1667="Jalapa",E1667="Jutiapa"),I1667="Sospechoso"),1,0)</f>
        <v>0</v>
      </c>
      <c r="R1667">
        <f t="shared" ref="R1667:R1730" si="268">IF(AND(OR(E1667="Petén",E1667="Alta Verapaz",E1667="Quiché",E1667="Huehuetenango"),I1667="Confirmado"),1,0)</f>
        <v>0</v>
      </c>
      <c r="S1667">
        <f t="shared" ref="S1667:S1730" si="269">IF(AND(OR(E1667="Petén",E1667="Alta Verapaz",E1667="Quiché",E1667="Huehuetenango"),I1667="Sospechoso"),1,0)</f>
        <v>0</v>
      </c>
    </row>
    <row r="1668" spans="1:19" x14ac:dyDescent="0.3">
      <c r="A1668" t="s">
        <v>2861</v>
      </c>
      <c r="B1668" t="s">
        <v>2862</v>
      </c>
      <c r="C1668" s="1">
        <v>30100</v>
      </c>
      <c r="D1668" s="6">
        <v>26446376127</v>
      </c>
      <c r="E1668" t="s">
        <v>114</v>
      </c>
      <c r="F1668" t="s">
        <v>115</v>
      </c>
      <c r="G1668" t="s">
        <v>20</v>
      </c>
      <c r="H1668" t="s">
        <v>1558</v>
      </c>
      <c r="I1668" t="s">
        <v>39</v>
      </c>
      <c r="J1668">
        <f t="shared" si="260"/>
        <v>0</v>
      </c>
      <c r="K1668">
        <f t="shared" si="261"/>
        <v>1</v>
      </c>
      <c r="L1668">
        <f t="shared" si="262"/>
        <v>0</v>
      </c>
      <c r="M1668">
        <f t="shared" si="263"/>
        <v>0</v>
      </c>
      <c r="N1668">
        <f t="shared" si="264"/>
        <v>0</v>
      </c>
      <c r="O1668">
        <f t="shared" si="265"/>
        <v>0</v>
      </c>
      <c r="P1668">
        <f t="shared" si="266"/>
        <v>0</v>
      </c>
      <c r="Q1668">
        <f t="shared" si="267"/>
        <v>0</v>
      </c>
      <c r="R1668">
        <f t="shared" si="268"/>
        <v>0</v>
      </c>
      <c r="S1668">
        <f t="shared" si="269"/>
        <v>0</v>
      </c>
    </row>
    <row r="1669" spans="1:19" x14ac:dyDescent="0.3">
      <c r="A1669" t="s">
        <v>2863</v>
      </c>
      <c r="B1669" t="s">
        <v>1460</v>
      </c>
      <c r="C1669" s="1">
        <v>37783</v>
      </c>
      <c r="D1669" s="6">
        <v>23340685148</v>
      </c>
      <c r="E1669" t="s">
        <v>52</v>
      </c>
      <c r="F1669" t="s">
        <v>366</v>
      </c>
      <c r="G1669" t="s">
        <v>20</v>
      </c>
      <c r="H1669" t="s">
        <v>1945</v>
      </c>
      <c r="I1669" t="s">
        <v>15</v>
      </c>
      <c r="J1669">
        <f t="shared" si="260"/>
        <v>0</v>
      </c>
      <c r="K1669">
        <f t="shared" si="261"/>
        <v>0</v>
      </c>
      <c r="L1669">
        <f t="shared" si="262"/>
        <v>0</v>
      </c>
      <c r="M1669">
        <f t="shared" si="263"/>
        <v>0</v>
      </c>
      <c r="N1669">
        <f t="shared" si="264"/>
        <v>1</v>
      </c>
      <c r="O1669">
        <f t="shared" si="265"/>
        <v>0</v>
      </c>
      <c r="P1669">
        <f t="shared" si="266"/>
        <v>0</v>
      </c>
      <c r="Q1669">
        <f t="shared" si="267"/>
        <v>0</v>
      </c>
      <c r="R1669">
        <f t="shared" si="268"/>
        <v>0</v>
      </c>
      <c r="S1669">
        <f t="shared" si="269"/>
        <v>0</v>
      </c>
    </row>
    <row r="1670" spans="1:19" x14ac:dyDescent="0.3">
      <c r="A1670" t="s">
        <v>2864</v>
      </c>
      <c r="B1670" t="s">
        <v>1336</v>
      </c>
      <c r="C1670" s="1">
        <v>34362</v>
      </c>
      <c r="D1670" s="6">
        <v>2232728063</v>
      </c>
      <c r="E1670" t="s">
        <v>11</v>
      </c>
      <c r="F1670" t="s">
        <v>758</v>
      </c>
      <c r="G1670" t="s">
        <v>44</v>
      </c>
      <c r="H1670" t="s">
        <v>2239</v>
      </c>
      <c r="I1670" t="s">
        <v>15</v>
      </c>
      <c r="J1670">
        <f t="shared" si="260"/>
        <v>1</v>
      </c>
      <c r="K1670">
        <f t="shared" si="261"/>
        <v>0</v>
      </c>
      <c r="L1670">
        <f t="shared" si="262"/>
        <v>0</v>
      </c>
      <c r="M1670">
        <f t="shared" si="263"/>
        <v>0</v>
      </c>
      <c r="N1670">
        <f t="shared" si="264"/>
        <v>0</v>
      </c>
      <c r="O1670">
        <f t="shared" si="265"/>
        <v>0</v>
      </c>
      <c r="P1670">
        <f t="shared" si="266"/>
        <v>0</v>
      </c>
      <c r="Q1670">
        <f t="shared" si="267"/>
        <v>0</v>
      </c>
      <c r="R1670">
        <f t="shared" si="268"/>
        <v>0</v>
      </c>
      <c r="S1670">
        <f t="shared" si="269"/>
        <v>0</v>
      </c>
    </row>
    <row r="1671" spans="1:19" x14ac:dyDescent="0.3">
      <c r="A1671" t="s">
        <v>2865</v>
      </c>
      <c r="B1671" t="s">
        <v>208</v>
      </c>
      <c r="C1671" s="1">
        <v>11557</v>
      </c>
      <c r="D1671" s="6">
        <v>29220779149</v>
      </c>
      <c r="E1671" t="s">
        <v>11</v>
      </c>
      <c r="F1671" t="s">
        <v>12</v>
      </c>
      <c r="G1671" t="s">
        <v>44</v>
      </c>
      <c r="H1671" t="s">
        <v>975</v>
      </c>
      <c r="I1671" t="s">
        <v>39</v>
      </c>
      <c r="J1671">
        <f t="shared" si="260"/>
        <v>0</v>
      </c>
      <c r="K1671">
        <f t="shared" si="261"/>
        <v>1</v>
      </c>
      <c r="L1671">
        <f t="shared" si="262"/>
        <v>0</v>
      </c>
      <c r="M1671">
        <f t="shared" si="263"/>
        <v>0</v>
      </c>
      <c r="N1671">
        <f t="shared" si="264"/>
        <v>0</v>
      </c>
      <c r="O1671">
        <f t="shared" si="265"/>
        <v>0</v>
      </c>
      <c r="P1671">
        <f t="shared" si="266"/>
        <v>0</v>
      </c>
      <c r="Q1671">
        <f t="shared" si="267"/>
        <v>0</v>
      </c>
      <c r="R1671">
        <f t="shared" si="268"/>
        <v>0</v>
      </c>
      <c r="S1671">
        <f t="shared" si="269"/>
        <v>0</v>
      </c>
    </row>
    <row r="1672" spans="1:19" x14ac:dyDescent="0.3">
      <c r="A1672" t="s">
        <v>2866</v>
      </c>
      <c r="B1672" t="s">
        <v>85</v>
      </c>
      <c r="C1672" s="1">
        <v>21740</v>
      </c>
      <c r="D1672" s="6">
        <v>280876731110</v>
      </c>
      <c r="E1672" t="s">
        <v>52</v>
      </c>
      <c r="F1672" t="s">
        <v>168</v>
      </c>
      <c r="G1672" t="s">
        <v>13</v>
      </c>
      <c r="H1672" t="s">
        <v>2867</v>
      </c>
      <c r="I1672" t="s">
        <v>39</v>
      </c>
      <c r="J1672">
        <f t="shared" si="260"/>
        <v>0</v>
      </c>
      <c r="K1672">
        <f t="shared" si="261"/>
        <v>0</v>
      </c>
      <c r="L1672">
        <f t="shared" si="262"/>
        <v>0</v>
      </c>
      <c r="M1672">
        <f t="shared" si="263"/>
        <v>0</v>
      </c>
      <c r="N1672">
        <f t="shared" si="264"/>
        <v>0</v>
      </c>
      <c r="O1672">
        <f t="shared" si="265"/>
        <v>1</v>
      </c>
      <c r="P1672">
        <f t="shared" si="266"/>
        <v>0</v>
      </c>
      <c r="Q1672">
        <f t="shared" si="267"/>
        <v>0</v>
      </c>
      <c r="R1672">
        <f t="shared" si="268"/>
        <v>0</v>
      </c>
      <c r="S1672">
        <f t="shared" si="269"/>
        <v>0</v>
      </c>
    </row>
    <row r="1673" spans="1:19" x14ac:dyDescent="0.3">
      <c r="A1673" t="s">
        <v>2868</v>
      </c>
      <c r="B1673" t="s">
        <v>2869</v>
      </c>
      <c r="C1673" s="1">
        <v>36179</v>
      </c>
      <c r="D1673" s="6">
        <v>29915419136</v>
      </c>
      <c r="E1673" t="s">
        <v>91</v>
      </c>
      <c r="F1673" t="s">
        <v>256</v>
      </c>
      <c r="G1673" t="s">
        <v>27</v>
      </c>
      <c r="H1673" t="s">
        <v>2870</v>
      </c>
      <c r="I1673" t="s">
        <v>22</v>
      </c>
      <c r="J1673">
        <f t="shared" si="260"/>
        <v>0</v>
      </c>
      <c r="K1673">
        <f t="shared" si="261"/>
        <v>0</v>
      </c>
      <c r="L1673">
        <f t="shared" si="262"/>
        <v>0</v>
      </c>
      <c r="M1673">
        <f t="shared" si="263"/>
        <v>0</v>
      </c>
      <c r="N1673">
        <f t="shared" si="264"/>
        <v>0</v>
      </c>
      <c r="O1673">
        <f t="shared" si="265"/>
        <v>0</v>
      </c>
      <c r="P1673">
        <f t="shared" si="266"/>
        <v>0</v>
      </c>
      <c r="Q1673">
        <f t="shared" si="267"/>
        <v>0</v>
      </c>
      <c r="R1673">
        <f t="shared" si="268"/>
        <v>0</v>
      </c>
      <c r="S1673">
        <f t="shared" si="269"/>
        <v>0</v>
      </c>
    </row>
    <row r="1674" spans="1:19" x14ac:dyDescent="0.3">
      <c r="A1674" t="s">
        <v>2871</v>
      </c>
      <c r="B1674" t="s">
        <v>1696</v>
      </c>
      <c r="C1674" s="1">
        <v>27031</v>
      </c>
      <c r="D1674" s="6">
        <v>2576289731</v>
      </c>
      <c r="E1674" t="s">
        <v>42</v>
      </c>
      <c r="F1674" t="s">
        <v>95</v>
      </c>
      <c r="G1674" t="s">
        <v>27</v>
      </c>
      <c r="H1674" t="s">
        <v>2115</v>
      </c>
      <c r="I1674" t="s">
        <v>22</v>
      </c>
      <c r="J1674">
        <f t="shared" si="260"/>
        <v>0</v>
      </c>
      <c r="K1674">
        <f t="shared" si="261"/>
        <v>0</v>
      </c>
      <c r="L1674">
        <f t="shared" si="262"/>
        <v>0</v>
      </c>
      <c r="M1674">
        <f t="shared" si="263"/>
        <v>0</v>
      </c>
      <c r="N1674">
        <f t="shared" si="264"/>
        <v>0</v>
      </c>
      <c r="O1674">
        <f t="shared" si="265"/>
        <v>0</v>
      </c>
      <c r="P1674">
        <f t="shared" si="266"/>
        <v>0</v>
      </c>
      <c r="Q1674">
        <f t="shared" si="267"/>
        <v>0</v>
      </c>
      <c r="R1674">
        <f t="shared" si="268"/>
        <v>0</v>
      </c>
      <c r="S1674">
        <f t="shared" si="269"/>
        <v>0</v>
      </c>
    </row>
    <row r="1675" spans="1:19" x14ac:dyDescent="0.3">
      <c r="A1675" t="s">
        <v>2872</v>
      </c>
      <c r="B1675" t="s">
        <v>2873</v>
      </c>
      <c r="C1675" s="1">
        <v>28140</v>
      </c>
      <c r="D1675" s="6">
        <v>29519099174</v>
      </c>
      <c r="E1675" t="s">
        <v>52</v>
      </c>
      <c r="F1675" t="s">
        <v>102</v>
      </c>
      <c r="G1675" t="s">
        <v>44</v>
      </c>
      <c r="H1675" t="s">
        <v>2172</v>
      </c>
      <c r="I1675" t="s">
        <v>15</v>
      </c>
      <c r="J1675">
        <f t="shared" si="260"/>
        <v>0</v>
      </c>
      <c r="K1675">
        <f t="shared" si="261"/>
        <v>0</v>
      </c>
      <c r="L1675">
        <f t="shared" si="262"/>
        <v>0</v>
      </c>
      <c r="M1675">
        <f t="shared" si="263"/>
        <v>0</v>
      </c>
      <c r="N1675">
        <f t="shared" si="264"/>
        <v>1</v>
      </c>
      <c r="O1675">
        <f t="shared" si="265"/>
        <v>0</v>
      </c>
      <c r="P1675">
        <f t="shared" si="266"/>
        <v>0</v>
      </c>
      <c r="Q1675">
        <f t="shared" si="267"/>
        <v>0</v>
      </c>
      <c r="R1675">
        <f t="shared" si="268"/>
        <v>0</v>
      </c>
      <c r="S1675">
        <f t="shared" si="269"/>
        <v>0</v>
      </c>
    </row>
    <row r="1676" spans="1:19" x14ac:dyDescent="0.3">
      <c r="A1676" t="s">
        <v>2874</v>
      </c>
      <c r="B1676" t="s">
        <v>2483</v>
      </c>
      <c r="C1676" s="1">
        <v>33827</v>
      </c>
      <c r="D1676" s="6">
        <v>22346771154</v>
      </c>
      <c r="E1676" t="s">
        <v>11</v>
      </c>
      <c r="F1676" t="s">
        <v>11</v>
      </c>
      <c r="G1676" t="s">
        <v>20</v>
      </c>
      <c r="H1676" t="s">
        <v>539</v>
      </c>
      <c r="I1676" t="s">
        <v>22</v>
      </c>
      <c r="J1676">
        <f t="shared" si="260"/>
        <v>0</v>
      </c>
      <c r="K1676">
        <f t="shared" si="261"/>
        <v>0</v>
      </c>
      <c r="L1676">
        <f t="shared" si="262"/>
        <v>0</v>
      </c>
      <c r="M1676">
        <f t="shared" si="263"/>
        <v>0</v>
      </c>
      <c r="N1676">
        <f t="shared" si="264"/>
        <v>0</v>
      </c>
      <c r="O1676">
        <f t="shared" si="265"/>
        <v>0</v>
      </c>
      <c r="P1676">
        <f t="shared" si="266"/>
        <v>0</v>
      </c>
      <c r="Q1676">
        <f t="shared" si="267"/>
        <v>0</v>
      </c>
      <c r="R1676">
        <f t="shared" si="268"/>
        <v>0</v>
      </c>
      <c r="S1676">
        <f t="shared" si="269"/>
        <v>0</v>
      </c>
    </row>
    <row r="1677" spans="1:19" x14ac:dyDescent="0.3">
      <c r="A1677" t="s">
        <v>2875</v>
      </c>
      <c r="B1677" t="s">
        <v>2715</v>
      </c>
      <c r="C1677" s="1">
        <v>15315</v>
      </c>
      <c r="D1677" s="6">
        <v>28291862118</v>
      </c>
      <c r="E1677" t="s">
        <v>11</v>
      </c>
      <c r="F1677" t="s">
        <v>607</v>
      </c>
      <c r="G1677" t="s">
        <v>44</v>
      </c>
      <c r="H1677" t="s">
        <v>491</v>
      </c>
      <c r="I1677" t="s">
        <v>15</v>
      </c>
      <c r="J1677">
        <f t="shared" si="260"/>
        <v>1</v>
      </c>
      <c r="K1677">
        <f t="shared" si="261"/>
        <v>0</v>
      </c>
      <c r="L1677">
        <f t="shared" si="262"/>
        <v>0</v>
      </c>
      <c r="M1677">
        <f t="shared" si="263"/>
        <v>0</v>
      </c>
      <c r="N1677">
        <f t="shared" si="264"/>
        <v>0</v>
      </c>
      <c r="O1677">
        <f t="shared" si="265"/>
        <v>0</v>
      </c>
      <c r="P1677">
        <f t="shared" si="266"/>
        <v>0</v>
      </c>
      <c r="Q1677">
        <f t="shared" si="267"/>
        <v>0</v>
      </c>
      <c r="R1677">
        <f t="shared" si="268"/>
        <v>0</v>
      </c>
      <c r="S1677">
        <f t="shared" si="269"/>
        <v>0</v>
      </c>
    </row>
    <row r="1678" spans="1:19" x14ac:dyDescent="0.3">
      <c r="A1678" t="s">
        <v>676</v>
      </c>
      <c r="B1678" t="s">
        <v>2876</v>
      </c>
      <c r="C1678" s="1">
        <v>27693</v>
      </c>
      <c r="D1678" s="6">
        <v>2791115543</v>
      </c>
      <c r="E1678" t="s">
        <v>91</v>
      </c>
      <c r="F1678" t="s">
        <v>92</v>
      </c>
      <c r="G1678" t="s">
        <v>20</v>
      </c>
      <c r="H1678" t="s">
        <v>1577</v>
      </c>
      <c r="I1678" t="s">
        <v>22</v>
      </c>
      <c r="J1678">
        <f t="shared" si="260"/>
        <v>0</v>
      </c>
      <c r="K1678">
        <f t="shared" si="261"/>
        <v>0</v>
      </c>
      <c r="L1678">
        <f t="shared" si="262"/>
        <v>0</v>
      </c>
      <c r="M1678">
        <f t="shared" si="263"/>
        <v>0</v>
      </c>
      <c r="N1678">
        <f t="shared" si="264"/>
        <v>0</v>
      </c>
      <c r="O1678">
        <f t="shared" si="265"/>
        <v>0</v>
      </c>
      <c r="P1678">
        <f t="shared" si="266"/>
        <v>0</v>
      </c>
      <c r="Q1678">
        <f t="shared" si="267"/>
        <v>0</v>
      </c>
      <c r="R1678">
        <f t="shared" si="268"/>
        <v>0</v>
      </c>
      <c r="S1678">
        <f t="shared" si="269"/>
        <v>0</v>
      </c>
    </row>
    <row r="1679" spans="1:19" x14ac:dyDescent="0.3">
      <c r="A1679" t="s">
        <v>1911</v>
      </c>
      <c r="B1679" t="s">
        <v>918</v>
      </c>
      <c r="C1679" s="1">
        <v>38064</v>
      </c>
      <c r="D1679" s="6">
        <v>2685905822</v>
      </c>
      <c r="E1679" t="s">
        <v>114</v>
      </c>
      <c r="F1679" t="s">
        <v>1483</v>
      </c>
      <c r="G1679" t="s">
        <v>44</v>
      </c>
      <c r="H1679" t="s">
        <v>2877</v>
      </c>
      <c r="I1679" t="s">
        <v>22</v>
      </c>
      <c r="J1679">
        <f t="shared" si="260"/>
        <v>0</v>
      </c>
      <c r="K1679">
        <f t="shared" si="261"/>
        <v>0</v>
      </c>
      <c r="L1679">
        <f t="shared" si="262"/>
        <v>0</v>
      </c>
      <c r="M1679">
        <f t="shared" si="263"/>
        <v>0</v>
      </c>
      <c r="N1679">
        <f t="shared" si="264"/>
        <v>0</v>
      </c>
      <c r="O1679">
        <f t="shared" si="265"/>
        <v>0</v>
      </c>
      <c r="P1679">
        <f t="shared" si="266"/>
        <v>0</v>
      </c>
      <c r="Q1679">
        <f t="shared" si="267"/>
        <v>0</v>
      </c>
      <c r="R1679">
        <f t="shared" si="268"/>
        <v>0</v>
      </c>
      <c r="S1679">
        <f t="shared" si="269"/>
        <v>0</v>
      </c>
    </row>
    <row r="1680" spans="1:19" x14ac:dyDescent="0.3">
      <c r="A1680" t="s">
        <v>2035</v>
      </c>
      <c r="B1680" t="s">
        <v>788</v>
      </c>
      <c r="C1680" s="1">
        <v>16273</v>
      </c>
      <c r="D1680" s="6">
        <v>26073436188</v>
      </c>
      <c r="E1680" t="s">
        <v>25</v>
      </c>
      <c r="F1680" t="s">
        <v>234</v>
      </c>
      <c r="G1680" t="s">
        <v>63</v>
      </c>
      <c r="H1680" t="s">
        <v>2878</v>
      </c>
      <c r="I1680" t="s">
        <v>15</v>
      </c>
      <c r="J1680">
        <f t="shared" si="260"/>
        <v>0</v>
      </c>
      <c r="K1680">
        <f t="shared" si="261"/>
        <v>0</v>
      </c>
      <c r="L1680">
        <f t="shared" si="262"/>
        <v>1</v>
      </c>
      <c r="M1680">
        <f t="shared" si="263"/>
        <v>0</v>
      </c>
      <c r="N1680">
        <f t="shared" si="264"/>
        <v>0</v>
      </c>
      <c r="O1680">
        <f t="shared" si="265"/>
        <v>0</v>
      </c>
      <c r="P1680">
        <f t="shared" si="266"/>
        <v>0</v>
      </c>
      <c r="Q1680">
        <f t="shared" si="267"/>
        <v>0</v>
      </c>
      <c r="R1680">
        <f t="shared" si="268"/>
        <v>0</v>
      </c>
      <c r="S1680">
        <f t="shared" si="269"/>
        <v>0</v>
      </c>
    </row>
    <row r="1681" spans="1:19" x14ac:dyDescent="0.3">
      <c r="A1681" t="s">
        <v>2879</v>
      </c>
      <c r="B1681" t="s">
        <v>1321</v>
      </c>
      <c r="C1681" s="1">
        <v>20389</v>
      </c>
      <c r="D1681" s="6">
        <v>2703514017</v>
      </c>
      <c r="E1681" t="s">
        <v>52</v>
      </c>
      <c r="F1681" t="s">
        <v>366</v>
      </c>
      <c r="G1681" t="s">
        <v>20</v>
      </c>
      <c r="H1681" t="s">
        <v>2880</v>
      </c>
      <c r="I1681" t="s">
        <v>15</v>
      </c>
      <c r="J1681">
        <f t="shared" si="260"/>
        <v>0</v>
      </c>
      <c r="K1681">
        <f t="shared" si="261"/>
        <v>0</v>
      </c>
      <c r="L1681">
        <f t="shared" si="262"/>
        <v>0</v>
      </c>
      <c r="M1681">
        <f t="shared" si="263"/>
        <v>0</v>
      </c>
      <c r="N1681">
        <f t="shared" si="264"/>
        <v>1</v>
      </c>
      <c r="O1681">
        <f t="shared" si="265"/>
        <v>0</v>
      </c>
      <c r="P1681">
        <f t="shared" si="266"/>
        <v>0</v>
      </c>
      <c r="Q1681">
        <f t="shared" si="267"/>
        <v>0</v>
      </c>
      <c r="R1681">
        <f t="shared" si="268"/>
        <v>0</v>
      </c>
      <c r="S1681">
        <f t="shared" si="269"/>
        <v>0</v>
      </c>
    </row>
    <row r="1682" spans="1:19" x14ac:dyDescent="0.3">
      <c r="A1682" t="s">
        <v>2881</v>
      </c>
      <c r="B1682" t="s">
        <v>2213</v>
      </c>
      <c r="C1682" s="1">
        <v>13394</v>
      </c>
      <c r="D1682" s="6">
        <v>21934459102</v>
      </c>
      <c r="E1682" t="s">
        <v>52</v>
      </c>
      <c r="F1682" t="s">
        <v>168</v>
      </c>
      <c r="G1682" t="s">
        <v>44</v>
      </c>
      <c r="H1682" t="s">
        <v>2882</v>
      </c>
      <c r="I1682" t="s">
        <v>22</v>
      </c>
      <c r="J1682">
        <f t="shared" si="260"/>
        <v>0</v>
      </c>
      <c r="K1682">
        <f t="shared" si="261"/>
        <v>0</v>
      </c>
      <c r="L1682">
        <f t="shared" si="262"/>
        <v>0</v>
      </c>
      <c r="M1682">
        <f t="shared" si="263"/>
        <v>0</v>
      </c>
      <c r="N1682">
        <f t="shared" si="264"/>
        <v>0</v>
      </c>
      <c r="O1682">
        <f t="shared" si="265"/>
        <v>0</v>
      </c>
      <c r="P1682">
        <f t="shared" si="266"/>
        <v>0</v>
      </c>
      <c r="Q1682">
        <f t="shared" si="267"/>
        <v>0</v>
      </c>
      <c r="R1682">
        <f t="shared" si="268"/>
        <v>0</v>
      </c>
      <c r="S1682">
        <f t="shared" si="269"/>
        <v>0</v>
      </c>
    </row>
    <row r="1683" spans="1:19" x14ac:dyDescent="0.3">
      <c r="A1683" t="s">
        <v>2883</v>
      </c>
      <c r="B1683" t="s">
        <v>762</v>
      </c>
      <c r="C1683" s="1">
        <v>11775</v>
      </c>
      <c r="D1683" s="6">
        <v>21698613410</v>
      </c>
      <c r="E1683" t="s">
        <v>135</v>
      </c>
      <c r="F1683" t="s">
        <v>136</v>
      </c>
      <c r="G1683" t="s">
        <v>20</v>
      </c>
      <c r="H1683" t="s">
        <v>2884</v>
      </c>
      <c r="I1683" t="s">
        <v>39</v>
      </c>
      <c r="J1683">
        <f t="shared" si="260"/>
        <v>0</v>
      </c>
      <c r="K1683">
        <f t="shared" si="261"/>
        <v>0</v>
      </c>
      <c r="L1683">
        <f t="shared" si="262"/>
        <v>0</v>
      </c>
      <c r="M1683">
        <f t="shared" si="263"/>
        <v>0</v>
      </c>
      <c r="N1683">
        <f t="shared" si="264"/>
        <v>0</v>
      </c>
      <c r="O1683">
        <f t="shared" si="265"/>
        <v>1</v>
      </c>
      <c r="P1683">
        <f t="shared" si="266"/>
        <v>0</v>
      </c>
      <c r="Q1683">
        <f t="shared" si="267"/>
        <v>0</v>
      </c>
      <c r="R1683">
        <f t="shared" si="268"/>
        <v>0</v>
      </c>
      <c r="S1683">
        <f t="shared" si="269"/>
        <v>0</v>
      </c>
    </row>
    <row r="1684" spans="1:19" x14ac:dyDescent="0.3">
      <c r="A1684" t="s">
        <v>2082</v>
      </c>
      <c r="B1684" t="s">
        <v>1084</v>
      </c>
      <c r="C1684" s="1">
        <v>33335</v>
      </c>
      <c r="D1684" s="6">
        <v>25446941197</v>
      </c>
      <c r="E1684" t="s">
        <v>122</v>
      </c>
      <c r="F1684" t="s">
        <v>707</v>
      </c>
      <c r="G1684" t="s">
        <v>20</v>
      </c>
      <c r="H1684" t="s">
        <v>2885</v>
      </c>
      <c r="I1684" t="s">
        <v>39</v>
      </c>
      <c r="J1684">
        <f t="shared" si="260"/>
        <v>0</v>
      </c>
      <c r="K1684">
        <f t="shared" si="261"/>
        <v>1</v>
      </c>
      <c r="L1684">
        <f t="shared" si="262"/>
        <v>0</v>
      </c>
      <c r="M1684">
        <f t="shared" si="263"/>
        <v>0</v>
      </c>
      <c r="N1684">
        <f t="shared" si="264"/>
        <v>0</v>
      </c>
      <c r="O1684">
        <f t="shared" si="265"/>
        <v>0</v>
      </c>
      <c r="P1684">
        <f t="shared" si="266"/>
        <v>0</v>
      </c>
      <c r="Q1684">
        <f t="shared" si="267"/>
        <v>0</v>
      </c>
      <c r="R1684">
        <f t="shared" si="268"/>
        <v>0</v>
      </c>
      <c r="S1684">
        <f t="shared" si="269"/>
        <v>0</v>
      </c>
    </row>
    <row r="1685" spans="1:19" x14ac:dyDescent="0.3">
      <c r="A1685" t="s">
        <v>2188</v>
      </c>
      <c r="B1685" t="s">
        <v>1084</v>
      </c>
      <c r="C1685" s="1">
        <v>13049</v>
      </c>
      <c r="D1685" s="6">
        <v>2549236042</v>
      </c>
      <c r="E1685" t="s">
        <v>25</v>
      </c>
      <c r="F1685" t="s">
        <v>234</v>
      </c>
      <c r="G1685" t="s">
        <v>44</v>
      </c>
      <c r="H1685" t="s">
        <v>2886</v>
      </c>
      <c r="I1685" t="s">
        <v>22</v>
      </c>
      <c r="J1685">
        <f t="shared" si="260"/>
        <v>0</v>
      </c>
      <c r="K1685">
        <f t="shared" si="261"/>
        <v>0</v>
      </c>
      <c r="L1685">
        <f t="shared" si="262"/>
        <v>0</v>
      </c>
      <c r="M1685">
        <f t="shared" si="263"/>
        <v>0</v>
      </c>
      <c r="N1685">
        <f t="shared" si="264"/>
        <v>0</v>
      </c>
      <c r="O1685">
        <f t="shared" si="265"/>
        <v>0</v>
      </c>
      <c r="P1685">
        <f t="shared" si="266"/>
        <v>0</v>
      </c>
      <c r="Q1685">
        <f t="shared" si="267"/>
        <v>0</v>
      </c>
      <c r="R1685">
        <f t="shared" si="268"/>
        <v>0</v>
      </c>
      <c r="S1685">
        <f t="shared" si="269"/>
        <v>0</v>
      </c>
    </row>
    <row r="1686" spans="1:19" x14ac:dyDescent="0.3">
      <c r="A1686" t="s">
        <v>2887</v>
      </c>
      <c r="B1686" t="s">
        <v>2659</v>
      </c>
      <c r="C1686" s="1">
        <v>11557</v>
      </c>
      <c r="D1686" s="6">
        <v>26607272161</v>
      </c>
      <c r="E1686" t="s">
        <v>110</v>
      </c>
      <c r="F1686" t="s">
        <v>647</v>
      </c>
      <c r="G1686" t="s">
        <v>20</v>
      </c>
      <c r="H1686" t="s">
        <v>142</v>
      </c>
      <c r="I1686" t="s">
        <v>15</v>
      </c>
      <c r="J1686">
        <f t="shared" si="260"/>
        <v>0</v>
      </c>
      <c r="K1686">
        <f t="shared" si="261"/>
        <v>0</v>
      </c>
      <c r="L1686">
        <f t="shared" si="262"/>
        <v>0</v>
      </c>
      <c r="M1686">
        <f t="shared" si="263"/>
        <v>0</v>
      </c>
      <c r="N1686">
        <f t="shared" si="264"/>
        <v>0</v>
      </c>
      <c r="O1686">
        <f t="shared" si="265"/>
        <v>0</v>
      </c>
      <c r="P1686">
        <f t="shared" si="266"/>
        <v>1</v>
      </c>
      <c r="Q1686">
        <f t="shared" si="267"/>
        <v>0</v>
      </c>
      <c r="R1686">
        <f t="shared" si="268"/>
        <v>0</v>
      </c>
      <c r="S1686">
        <f t="shared" si="269"/>
        <v>0</v>
      </c>
    </row>
    <row r="1687" spans="1:19" x14ac:dyDescent="0.3">
      <c r="A1687" t="s">
        <v>2888</v>
      </c>
      <c r="B1687" t="s">
        <v>208</v>
      </c>
      <c r="C1687" s="1">
        <v>13871</v>
      </c>
      <c r="D1687" s="6">
        <v>2912191422</v>
      </c>
      <c r="E1687" t="s">
        <v>25</v>
      </c>
      <c r="F1687" t="s">
        <v>26</v>
      </c>
      <c r="G1687" t="s">
        <v>63</v>
      </c>
      <c r="H1687" t="s">
        <v>2889</v>
      </c>
      <c r="I1687" t="s">
        <v>22</v>
      </c>
      <c r="J1687">
        <f t="shared" si="260"/>
        <v>0</v>
      </c>
      <c r="K1687">
        <f t="shared" si="261"/>
        <v>0</v>
      </c>
      <c r="L1687">
        <f t="shared" si="262"/>
        <v>0</v>
      </c>
      <c r="M1687">
        <f t="shared" si="263"/>
        <v>0</v>
      </c>
      <c r="N1687">
        <f t="shared" si="264"/>
        <v>0</v>
      </c>
      <c r="O1687">
        <f t="shared" si="265"/>
        <v>0</v>
      </c>
      <c r="P1687">
        <f t="shared" si="266"/>
        <v>0</v>
      </c>
      <c r="Q1687">
        <f t="shared" si="267"/>
        <v>0</v>
      </c>
      <c r="R1687">
        <f t="shared" si="268"/>
        <v>0</v>
      </c>
      <c r="S1687">
        <f t="shared" si="269"/>
        <v>0</v>
      </c>
    </row>
    <row r="1688" spans="1:19" x14ac:dyDescent="0.3">
      <c r="A1688" t="s">
        <v>2890</v>
      </c>
      <c r="B1688" t="s">
        <v>1181</v>
      </c>
      <c r="C1688" s="1">
        <v>23486</v>
      </c>
      <c r="D1688" s="6">
        <v>2247012326</v>
      </c>
      <c r="E1688" t="s">
        <v>193</v>
      </c>
      <c r="F1688" t="s">
        <v>638</v>
      </c>
      <c r="G1688" t="s">
        <v>13</v>
      </c>
      <c r="H1688" t="s">
        <v>518</v>
      </c>
      <c r="I1688" t="s">
        <v>22</v>
      </c>
      <c r="J1688">
        <f t="shared" si="260"/>
        <v>0</v>
      </c>
      <c r="K1688">
        <f t="shared" si="261"/>
        <v>0</v>
      </c>
      <c r="L1688">
        <f t="shared" si="262"/>
        <v>0</v>
      </c>
      <c r="M1688">
        <f t="shared" si="263"/>
        <v>0</v>
      </c>
      <c r="N1688">
        <f t="shared" si="264"/>
        <v>0</v>
      </c>
      <c r="O1688">
        <f t="shared" si="265"/>
        <v>0</v>
      </c>
      <c r="P1688">
        <f t="shared" si="266"/>
        <v>0</v>
      </c>
      <c r="Q1688">
        <f t="shared" si="267"/>
        <v>0</v>
      </c>
      <c r="R1688">
        <f t="shared" si="268"/>
        <v>0</v>
      </c>
      <c r="S1688">
        <f t="shared" si="269"/>
        <v>0</v>
      </c>
    </row>
    <row r="1689" spans="1:19" x14ac:dyDescent="0.3">
      <c r="A1689" t="s">
        <v>432</v>
      </c>
      <c r="B1689" t="s">
        <v>2383</v>
      </c>
      <c r="C1689" s="1">
        <v>19871</v>
      </c>
      <c r="D1689" s="6">
        <v>2867047083</v>
      </c>
      <c r="E1689" t="s">
        <v>11</v>
      </c>
      <c r="F1689" t="s">
        <v>12</v>
      </c>
      <c r="G1689" t="s">
        <v>63</v>
      </c>
      <c r="H1689" t="s">
        <v>1659</v>
      </c>
      <c r="I1689" t="s">
        <v>39</v>
      </c>
      <c r="J1689">
        <f t="shared" si="260"/>
        <v>0</v>
      </c>
      <c r="K1689">
        <f t="shared" si="261"/>
        <v>1</v>
      </c>
      <c r="L1689">
        <f t="shared" si="262"/>
        <v>0</v>
      </c>
      <c r="M1689">
        <f t="shared" si="263"/>
        <v>0</v>
      </c>
      <c r="N1689">
        <f t="shared" si="264"/>
        <v>0</v>
      </c>
      <c r="O1689">
        <f t="shared" si="265"/>
        <v>0</v>
      </c>
      <c r="P1689">
        <f t="shared" si="266"/>
        <v>0</v>
      </c>
      <c r="Q1689">
        <f t="shared" si="267"/>
        <v>0</v>
      </c>
      <c r="R1689">
        <f t="shared" si="268"/>
        <v>0</v>
      </c>
      <c r="S1689">
        <f t="shared" si="269"/>
        <v>0</v>
      </c>
    </row>
    <row r="1690" spans="1:19" x14ac:dyDescent="0.3">
      <c r="A1690" t="s">
        <v>2814</v>
      </c>
      <c r="B1690" t="s">
        <v>568</v>
      </c>
      <c r="C1690" s="1">
        <v>26885</v>
      </c>
      <c r="D1690" s="6">
        <v>2530271279</v>
      </c>
      <c r="E1690" t="s">
        <v>91</v>
      </c>
      <c r="F1690" t="s">
        <v>145</v>
      </c>
      <c r="G1690" t="s">
        <v>27</v>
      </c>
      <c r="H1690" t="s">
        <v>752</v>
      </c>
      <c r="I1690" t="s">
        <v>39</v>
      </c>
      <c r="J1690">
        <f t="shared" si="260"/>
        <v>0</v>
      </c>
      <c r="K1690">
        <f t="shared" si="261"/>
        <v>0</v>
      </c>
      <c r="L1690">
        <f t="shared" si="262"/>
        <v>0</v>
      </c>
      <c r="M1690">
        <f t="shared" si="263"/>
        <v>0</v>
      </c>
      <c r="N1690">
        <f t="shared" si="264"/>
        <v>0</v>
      </c>
      <c r="O1690">
        <f t="shared" si="265"/>
        <v>1</v>
      </c>
      <c r="P1690">
        <f t="shared" si="266"/>
        <v>0</v>
      </c>
      <c r="Q1690">
        <f t="shared" si="267"/>
        <v>0</v>
      </c>
      <c r="R1690">
        <f t="shared" si="268"/>
        <v>0</v>
      </c>
      <c r="S1690">
        <f t="shared" si="269"/>
        <v>0</v>
      </c>
    </row>
    <row r="1691" spans="1:19" x14ac:dyDescent="0.3">
      <c r="A1691" t="s">
        <v>2891</v>
      </c>
      <c r="B1691" t="s">
        <v>1272</v>
      </c>
      <c r="C1691" s="1">
        <v>32598</v>
      </c>
      <c r="D1691" s="6">
        <v>19075337610</v>
      </c>
      <c r="E1691" t="s">
        <v>11</v>
      </c>
      <c r="F1691" t="s">
        <v>12</v>
      </c>
      <c r="G1691" t="s">
        <v>63</v>
      </c>
      <c r="H1691" t="s">
        <v>1345</v>
      </c>
      <c r="I1691" t="s">
        <v>22</v>
      </c>
      <c r="J1691">
        <f t="shared" si="260"/>
        <v>0</v>
      </c>
      <c r="K1691">
        <f t="shared" si="261"/>
        <v>0</v>
      </c>
      <c r="L1691">
        <f t="shared" si="262"/>
        <v>0</v>
      </c>
      <c r="M1691">
        <f t="shared" si="263"/>
        <v>0</v>
      </c>
      <c r="N1691">
        <f t="shared" si="264"/>
        <v>0</v>
      </c>
      <c r="O1691">
        <f t="shared" si="265"/>
        <v>0</v>
      </c>
      <c r="P1691">
        <f t="shared" si="266"/>
        <v>0</v>
      </c>
      <c r="Q1691">
        <f t="shared" si="267"/>
        <v>0</v>
      </c>
      <c r="R1691">
        <f t="shared" si="268"/>
        <v>0</v>
      </c>
      <c r="S1691">
        <f t="shared" si="269"/>
        <v>0</v>
      </c>
    </row>
    <row r="1692" spans="1:19" x14ac:dyDescent="0.3">
      <c r="A1692" t="s">
        <v>1924</v>
      </c>
      <c r="B1692" t="s">
        <v>1360</v>
      </c>
      <c r="C1692" s="1">
        <v>19976</v>
      </c>
      <c r="D1692" s="6">
        <v>19682485111</v>
      </c>
      <c r="E1692" t="s">
        <v>25</v>
      </c>
      <c r="F1692" t="s">
        <v>98</v>
      </c>
      <c r="G1692" t="s">
        <v>20</v>
      </c>
      <c r="H1692" t="s">
        <v>2892</v>
      </c>
      <c r="I1692" t="s">
        <v>15</v>
      </c>
      <c r="J1692">
        <f t="shared" si="260"/>
        <v>0</v>
      </c>
      <c r="K1692">
        <f t="shared" si="261"/>
        <v>0</v>
      </c>
      <c r="L1692">
        <f t="shared" si="262"/>
        <v>1</v>
      </c>
      <c r="M1692">
        <f t="shared" si="263"/>
        <v>0</v>
      </c>
      <c r="N1692">
        <f t="shared" si="264"/>
        <v>0</v>
      </c>
      <c r="O1692">
        <f t="shared" si="265"/>
        <v>0</v>
      </c>
      <c r="P1692">
        <f t="shared" si="266"/>
        <v>0</v>
      </c>
      <c r="Q1692">
        <f t="shared" si="267"/>
        <v>0</v>
      </c>
      <c r="R1692">
        <f t="shared" si="268"/>
        <v>0</v>
      </c>
      <c r="S1692">
        <f t="shared" si="269"/>
        <v>0</v>
      </c>
    </row>
    <row r="1693" spans="1:19" x14ac:dyDescent="0.3">
      <c r="A1693" t="s">
        <v>1145</v>
      </c>
      <c r="B1693" t="s">
        <v>767</v>
      </c>
      <c r="C1693" s="1">
        <v>35968</v>
      </c>
      <c r="D1693" s="6">
        <v>29011430184</v>
      </c>
      <c r="E1693" t="s">
        <v>11</v>
      </c>
      <c r="F1693" t="s">
        <v>12</v>
      </c>
      <c r="G1693" t="s">
        <v>20</v>
      </c>
      <c r="H1693" t="s">
        <v>1312</v>
      </c>
      <c r="I1693" t="s">
        <v>22</v>
      </c>
      <c r="J1693">
        <f t="shared" si="260"/>
        <v>0</v>
      </c>
      <c r="K1693">
        <f t="shared" si="261"/>
        <v>0</v>
      </c>
      <c r="L1693">
        <f t="shared" si="262"/>
        <v>0</v>
      </c>
      <c r="M1693">
        <f t="shared" si="263"/>
        <v>0</v>
      </c>
      <c r="N1693">
        <f t="shared" si="264"/>
        <v>0</v>
      </c>
      <c r="O1693">
        <f t="shared" si="265"/>
        <v>0</v>
      </c>
      <c r="P1693">
        <f t="shared" si="266"/>
        <v>0</v>
      </c>
      <c r="Q1693">
        <f t="shared" si="267"/>
        <v>0</v>
      </c>
      <c r="R1693">
        <f t="shared" si="268"/>
        <v>0</v>
      </c>
      <c r="S1693">
        <f t="shared" si="269"/>
        <v>0</v>
      </c>
    </row>
    <row r="1694" spans="1:19" x14ac:dyDescent="0.3">
      <c r="A1694" t="s">
        <v>2893</v>
      </c>
      <c r="B1694" t="s">
        <v>1233</v>
      </c>
      <c r="C1694" s="1">
        <v>11027</v>
      </c>
      <c r="D1694" s="6">
        <v>21575416143</v>
      </c>
      <c r="E1694" t="s">
        <v>91</v>
      </c>
      <c r="F1694" t="s">
        <v>91</v>
      </c>
      <c r="G1694" t="s">
        <v>63</v>
      </c>
      <c r="H1694" t="s">
        <v>2449</v>
      </c>
      <c r="I1694" t="s">
        <v>15</v>
      </c>
      <c r="J1694">
        <f t="shared" si="260"/>
        <v>0</v>
      </c>
      <c r="K1694">
        <f t="shared" si="261"/>
        <v>0</v>
      </c>
      <c r="L1694">
        <f t="shared" si="262"/>
        <v>0</v>
      </c>
      <c r="M1694">
        <f t="shared" si="263"/>
        <v>0</v>
      </c>
      <c r="N1694">
        <f t="shared" si="264"/>
        <v>1</v>
      </c>
      <c r="O1694">
        <f t="shared" si="265"/>
        <v>0</v>
      </c>
      <c r="P1694">
        <f t="shared" si="266"/>
        <v>0</v>
      </c>
      <c r="Q1694">
        <f t="shared" si="267"/>
        <v>0</v>
      </c>
      <c r="R1694">
        <f t="shared" si="268"/>
        <v>0</v>
      </c>
      <c r="S1694">
        <f t="shared" si="269"/>
        <v>0</v>
      </c>
    </row>
    <row r="1695" spans="1:19" x14ac:dyDescent="0.3">
      <c r="A1695" t="s">
        <v>1349</v>
      </c>
      <c r="B1695" t="s">
        <v>2422</v>
      </c>
      <c r="C1695" s="1">
        <v>9130</v>
      </c>
      <c r="D1695" s="6">
        <v>26582920172</v>
      </c>
      <c r="E1695" t="s">
        <v>52</v>
      </c>
      <c r="F1695" t="s">
        <v>52</v>
      </c>
      <c r="G1695" t="s">
        <v>20</v>
      </c>
      <c r="H1695" t="s">
        <v>2894</v>
      </c>
      <c r="I1695" t="s">
        <v>22</v>
      </c>
      <c r="J1695">
        <f t="shared" si="260"/>
        <v>0</v>
      </c>
      <c r="K1695">
        <f t="shared" si="261"/>
        <v>0</v>
      </c>
      <c r="L1695">
        <f t="shared" si="262"/>
        <v>0</v>
      </c>
      <c r="M1695">
        <f t="shared" si="263"/>
        <v>0</v>
      </c>
      <c r="N1695">
        <f t="shared" si="264"/>
        <v>0</v>
      </c>
      <c r="O1695">
        <f t="shared" si="265"/>
        <v>0</v>
      </c>
      <c r="P1695">
        <f t="shared" si="266"/>
        <v>0</v>
      </c>
      <c r="Q1695">
        <f t="shared" si="267"/>
        <v>0</v>
      </c>
      <c r="R1695">
        <f t="shared" si="268"/>
        <v>0</v>
      </c>
      <c r="S1695">
        <f t="shared" si="269"/>
        <v>0</v>
      </c>
    </row>
    <row r="1696" spans="1:19" x14ac:dyDescent="0.3">
      <c r="A1696" t="s">
        <v>2895</v>
      </c>
      <c r="B1696" t="s">
        <v>807</v>
      </c>
      <c r="C1696" s="1">
        <v>28906</v>
      </c>
      <c r="D1696" s="6">
        <v>20733072110</v>
      </c>
      <c r="E1696" t="s">
        <v>135</v>
      </c>
      <c r="F1696" t="s">
        <v>1036</v>
      </c>
      <c r="G1696" t="s">
        <v>44</v>
      </c>
      <c r="H1696" t="s">
        <v>2372</v>
      </c>
      <c r="I1696" t="s">
        <v>39</v>
      </c>
      <c r="J1696">
        <f t="shared" si="260"/>
        <v>0</v>
      </c>
      <c r="K1696">
        <f t="shared" si="261"/>
        <v>0</v>
      </c>
      <c r="L1696">
        <f t="shared" si="262"/>
        <v>0</v>
      </c>
      <c r="M1696">
        <f t="shared" si="263"/>
        <v>0</v>
      </c>
      <c r="N1696">
        <f t="shared" si="264"/>
        <v>0</v>
      </c>
      <c r="O1696">
        <f t="shared" si="265"/>
        <v>1</v>
      </c>
      <c r="P1696">
        <f t="shared" si="266"/>
        <v>0</v>
      </c>
      <c r="Q1696">
        <f t="shared" si="267"/>
        <v>0</v>
      </c>
      <c r="R1696">
        <f t="shared" si="268"/>
        <v>0</v>
      </c>
      <c r="S1696">
        <f t="shared" si="269"/>
        <v>0</v>
      </c>
    </row>
    <row r="1697" spans="1:19" x14ac:dyDescent="0.3">
      <c r="A1697" t="s">
        <v>2896</v>
      </c>
      <c r="B1697" t="s">
        <v>208</v>
      </c>
      <c r="C1697" s="1">
        <v>32165</v>
      </c>
      <c r="D1697" s="6">
        <v>1999414648</v>
      </c>
      <c r="E1697" t="s">
        <v>11</v>
      </c>
      <c r="F1697" t="s">
        <v>594</v>
      </c>
      <c r="G1697" t="s">
        <v>44</v>
      </c>
      <c r="H1697" t="s">
        <v>1381</v>
      </c>
      <c r="I1697" t="s">
        <v>39</v>
      </c>
      <c r="J1697">
        <f t="shared" si="260"/>
        <v>0</v>
      </c>
      <c r="K1697">
        <f t="shared" si="261"/>
        <v>1</v>
      </c>
      <c r="L1697">
        <f t="shared" si="262"/>
        <v>0</v>
      </c>
      <c r="M1697">
        <f t="shared" si="263"/>
        <v>0</v>
      </c>
      <c r="N1697">
        <f t="shared" si="264"/>
        <v>0</v>
      </c>
      <c r="O1697">
        <f t="shared" si="265"/>
        <v>0</v>
      </c>
      <c r="P1697">
        <f t="shared" si="266"/>
        <v>0</v>
      </c>
      <c r="Q1697">
        <f t="shared" si="267"/>
        <v>0</v>
      </c>
      <c r="R1697">
        <f t="shared" si="268"/>
        <v>0</v>
      </c>
      <c r="S1697">
        <f t="shared" si="269"/>
        <v>0</v>
      </c>
    </row>
    <row r="1698" spans="1:19" x14ac:dyDescent="0.3">
      <c r="A1698" t="s">
        <v>2897</v>
      </c>
      <c r="B1698" t="s">
        <v>476</v>
      </c>
      <c r="C1698" s="1">
        <v>7557</v>
      </c>
      <c r="D1698" s="6">
        <v>27008004229</v>
      </c>
      <c r="E1698" t="s">
        <v>140</v>
      </c>
      <c r="F1698" t="s">
        <v>141</v>
      </c>
      <c r="G1698" t="s">
        <v>63</v>
      </c>
      <c r="H1698" t="s">
        <v>2898</v>
      </c>
      <c r="I1698" t="s">
        <v>22</v>
      </c>
      <c r="J1698">
        <f t="shared" si="260"/>
        <v>0</v>
      </c>
      <c r="K1698">
        <f t="shared" si="261"/>
        <v>0</v>
      </c>
      <c r="L1698">
        <f t="shared" si="262"/>
        <v>0</v>
      </c>
      <c r="M1698">
        <f t="shared" si="263"/>
        <v>0</v>
      </c>
      <c r="N1698">
        <f t="shared" si="264"/>
        <v>0</v>
      </c>
      <c r="O1698">
        <f t="shared" si="265"/>
        <v>0</v>
      </c>
      <c r="P1698">
        <f t="shared" si="266"/>
        <v>0</v>
      </c>
      <c r="Q1698">
        <f t="shared" si="267"/>
        <v>0</v>
      </c>
      <c r="R1698">
        <f t="shared" si="268"/>
        <v>0</v>
      </c>
      <c r="S1698">
        <f t="shared" si="269"/>
        <v>0</v>
      </c>
    </row>
    <row r="1699" spans="1:19" x14ac:dyDescent="0.3">
      <c r="A1699" t="s">
        <v>2147</v>
      </c>
      <c r="B1699" t="s">
        <v>2121</v>
      </c>
      <c r="C1699" s="1">
        <v>35630</v>
      </c>
      <c r="D1699" s="6">
        <v>27117784181</v>
      </c>
      <c r="E1699" t="s">
        <v>52</v>
      </c>
      <c r="F1699" t="s">
        <v>393</v>
      </c>
      <c r="G1699" t="s">
        <v>63</v>
      </c>
      <c r="H1699" t="s">
        <v>73</v>
      </c>
      <c r="I1699" t="s">
        <v>22</v>
      </c>
      <c r="J1699">
        <f t="shared" si="260"/>
        <v>0</v>
      </c>
      <c r="K1699">
        <f t="shared" si="261"/>
        <v>0</v>
      </c>
      <c r="L1699">
        <f t="shared" si="262"/>
        <v>0</v>
      </c>
      <c r="M1699">
        <f t="shared" si="263"/>
        <v>0</v>
      </c>
      <c r="N1699">
        <f t="shared" si="264"/>
        <v>0</v>
      </c>
      <c r="O1699">
        <f t="shared" si="265"/>
        <v>0</v>
      </c>
      <c r="P1699">
        <f t="shared" si="266"/>
        <v>0</v>
      </c>
      <c r="Q1699">
        <f t="shared" si="267"/>
        <v>0</v>
      </c>
      <c r="R1699">
        <f t="shared" si="268"/>
        <v>0</v>
      </c>
      <c r="S1699">
        <f t="shared" si="269"/>
        <v>0</v>
      </c>
    </row>
    <row r="1700" spans="1:19" x14ac:dyDescent="0.3">
      <c r="A1700" t="s">
        <v>2899</v>
      </c>
      <c r="B1700" t="s">
        <v>1027</v>
      </c>
      <c r="C1700" s="1">
        <v>26422</v>
      </c>
      <c r="D1700" s="6">
        <v>2162984043</v>
      </c>
      <c r="E1700" t="s">
        <v>122</v>
      </c>
      <c r="F1700" t="s">
        <v>249</v>
      </c>
      <c r="G1700" t="s">
        <v>20</v>
      </c>
      <c r="H1700" t="s">
        <v>2801</v>
      </c>
      <c r="I1700" t="s">
        <v>22</v>
      </c>
      <c r="J1700">
        <f t="shared" si="260"/>
        <v>0</v>
      </c>
      <c r="K1700">
        <f t="shared" si="261"/>
        <v>0</v>
      </c>
      <c r="L1700">
        <f t="shared" si="262"/>
        <v>0</v>
      </c>
      <c r="M1700">
        <f t="shared" si="263"/>
        <v>0</v>
      </c>
      <c r="N1700">
        <f t="shared" si="264"/>
        <v>0</v>
      </c>
      <c r="O1700">
        <f t="shared" si="265"/>
        <v>0</v>
      </c>
      <c r="P1700">
        <f t="shared" si="266"/>
        <v>0</v>
      </c>
      <c r="Q1700">
        <f t="shared" si="267"/>
        <v>0</v>
      </c>
      <c r="R1700">
        <f t="shared" si="268"/>
        <v>0</v>
      </c>
      <c r="S1700">
        <f t="shared" si="269"/>
        <v>0</v>
      </c>
    </row>
    <row r="1701" spans="1:19" x14ac:dyDescent="0.3">
      <c r="A1701" t="s">
        <v>2386</v>
      </c>
      <c r="B1701" t="s">
        <v>1230</v>
      </c>
      <c r="C1701" s="1">
        <v>37758</v>
      </c>
      <c r="D1701" s="6">
        <v>21274078144</v>
      </c>
      <c r="E1701" t="s">
        <v>11</v>
      </c>
      <c r="F1701" t="s">
        <v>1068</v>
      </c>
      <c r="G1701" t="s">
        <v>27</v>
      </c>
      <c r="H1701" t="s">
        <v>2162</v>
      </c>
      <c r="I1701" t="s">
        <v>15</v>
      </c>
      <c r="J1701">
        <f t="shared" si="260"/>
        <v>1</v>
      </c>
      <c r="K1701">
        <f t="shared" si="261"/>
        <v>0</v>
      </c>
      <c r="L1701">
        <f t="shared" si="262"/>
        <v>0</v>
      </c>
      <c r="M1701">
        <f t="shared" si="263"/>
        <v>0</v>
      </c>
      <c r="N1701">
        <f t="shared" si="264"/>
        <v>0</v>
      </c>
      <c r="O1701">
        <f t="shared" si="265"/>
        <v>0</v>
      </c>
      <c r="P1701">
        <f t="shared" si="266"/>
        <v>0</v>
      </c>
      <c r="Q1701">
        <f t="shared" si="267"/>
        <v>0</v>
      </c>
      <c r="R1701">
        <f t="shared" si="268"/>
        <v>0</v>
      </c>
      <c r="S1701">
        <f t="shared" si="269"/>
        <v>0</v>
      </c>
    </row>
    <row r="1702" spans="1:19" x14ac:dyDescent="0.3">
      <c r="A1702" t="s">
        <v>2900</v>
      </c>
      <c r="B1702" t="s">
        <v>1045</v>
      </c>
      <c r="C1702" s="1">
        <v>35466</v>
      </c>
      <c r="D1702" s="6">
        <v>24249260201</v>
      </c>
      <c r="E1702" t="s">
        <v>91</v>
      </c>
      <c r="F1702" t="s">
        <v>92</v>
      </c>
      <c r="G1702" t="s">
        <v>44</v>
      </c>
      <c r="H1702" t="s">
        <v>1259</v>
      </c>
      <c r="I1702" t="s">
        <v>15</v>
      </c>
      <c r="J1702">
        <f t="shared" si="260"/>
        <v>0</v>
      </c>
      <c r="K1702">
        <f t="shared" si="261"/>
        <v>0</v>
      </c>
      <c r="L1702">
        <f t="shared" si="262"/>
        <v>0</v>
      </c>
      <c r="M1702">
        <f t="shared" si="263"/>
        <v>0</v>
      </c>
      <c r="N1702">
        <f t="shared" si="264"/>
        <v>1</v>
      </c>
      <c r="O1702">
        <f t="shared" si="265"/>
        <v>0</v>
      </c>
      <c r="P1702">
        <f t="shared" si="266"/>
        <v>0</v>
      </c>
      <c r="Q1702">
        <f t="shared" si="267"/>
        <v>0</v>
      </c>
      <c r="R1702">
        <f t="shared" si="268"/>
        <v>0</v>
      </c>
      <c r="S1702">
        <f t="shared" si="269"/>
        <v>0</v>
      </c>
    </row>
    <row r="1703" spans="1:19" x14ac:dyDescent="0.3">
      <c r="A1703" t="s">
        <v>2901</v>
      </c>
      <c r="B1703" t="s">
        <v>1165</v>
      </c>
      <c r="C1703" s="1">
        <v>14963</v>
      </c>
      <c r="D1703" s="6">
        <v>2988150318</v>
      </c>
      <c r="E1703" t="s">
        <v>86</v>
      </c>
      <c r="F1703" t="s">
        <v>706</v>
      </c>
      <c r="G1703" t="s">
        <v>27</v>
      </c>
      <c r="H1703" t="s">
        <v>1918</v>
      </c>
      <c r="I1703" t="s">
        <v>22</v>
      </c>
      <c r="J1703">
        <f t="shared" si="260"/>
        <v>0</v>
      </c>
      <c r="K1703">
        <f t="shared" si="261"/>
        <v>0</v>
      </c>
      <c r="L1703">
        <f t="shared" si="262"/>
        <v>0</v>
      </c>
      <c r="M1703">
        <f t="shared" si="263"/>
        <v>0</v>
      </c>
      <c r="N1703">
        <f t="shared" si="264"/>
        <v>0</v>
      </c>
      <c r="O1703">
        <f t="shared" si="265"/>
        <v>0</v>
      </c>
      <c r="P1703">
        <f t="shared" si="266"/>
        <v>0</v>
      </c>
      <c r="Q1703">
        <f t="shared" si="267"/>
        <v>0</v>
      </c>
      <c r="R1703">
        <f t="shared" si="268"/>
        <v>0</v>
      </c>
      <c r="S1703">
        <f t="shared" si="269"/>
        <v>0</v>
      </c>
    </row>
    <row r="1704" spans="1:19" x14ac:dyDescent="0.3">
      <c r="A1704" t="s">
        <v>2902</v>
      </c>
      <c r="B1704" t="s">
        <v>362</v>
      </c>
      <c r="C1704" s="1">
        <v>15243</v>
      </c>
      <c r="D1704" s="6">
        <v>2746603386</v>
      </c>
      <c r="E1704" t="s">
        <v>52</v>
      </c>
      <c r="F1704" t="s">
        <v>102</v>
      </c>
      <c r="G1704" t="s">
        <v>20</v>
      </c>
      <c r="H1704" t="s">
        <v>2903</v>
      </c>
      <c r="I1704" t="s">
        <v>15</v>
      </c>
      <c r="J1704">
        <f t="shared" si="260"/>
        <v>0</v>
      </c>
      <c r="K1704">
        <f t="shared" si="261"/>
        <v>0</v>
      </c>
      <c r="L1704">
        <f t="shared" si="262"/>
        <v>0</v>
      </c>
      <c r="M1704">
        <f t="shared" si="263"/>
        <v>0</v>
      </c>
      <c r="N1704">
        <f t="shared" si="264"/>
        <v>1</v>
      </c>
      <c r="O1704">
        <f t="shared" si="265"/>
        <v>0</v>
      </c>
      <c r="P1704">
        <f t="shared" si="266"/>
        <v>0</v>
      </c>
      <c r="Q1704">
        <f t="shared" si="267"/>
        <v>0</v>
      </c>
      <c r="R1704">
        <f t="shared" si="268"/>
        <v>0</v>
      </c>
      <c r="S1704">
        <f t="shared" si="269"/>
        <v>0</v>
      </c>
    </row>
    <row r="1705" spans="1:19" x14ac:dyDescent="0.3">
      <c r="A1705" t="s">
        <v>2904</v>
      </c>
      <c r="B1705" t="s">
        <v>590</v>
      </c>
      <c r="C1705" s="1">
        <v>27667</v>
      </c>
      <c r="D1705" s="6">
        <v>2379149066</v>
      </c>
      <c r="E1705" t="s">
        <v>149</v>
      </c>
      <c r="F1705" t="s">
        <v>150</v>
      </c>
      <c r="G1705" t="s">
        <v>27</v>
      </c>
      <c r="H1705" t="s">
        <v>1714</v>
      </c>
      <c r="I1705" t="s">
        <v>39</v>
      </c>
      <c r="J1705">
        <f t="shared" si="260"/>
        <v>0</v>
      </c>
      <c r="K1705">
        <f t="shared" si="261"/>
        <v>0</v>
      </c>
      <c r="L1705">
        <f t="shared" si="262"/>
        <v>0</v>
      </c>
      <c r="M1705">
        <f t="shared" si="263"/>
        <v>0</v>
      </c>
      <c r="N1705">
        <f t="shared" si="264"/>
        <v>0</v>
      </c>
      <c r="O1705">
        <f t="shared" si="265"/>
        <v>0</v>
      </c>
      <c r="P1705">
        <f t="shared" si="266"/>
        <v>0</v>
      </c>
      <c r="Q1705">
        <f t="shared" si="267"/>
        <v>1</v>
      </c>
      <c r="R1705">
        <f t="shared" si="268"/>
        <v>0</v>
      </c>
      <c r="S1705">
        <f t="shared" si="269"/>
        <v>0</v>
      </c>
    </row>
    <row r="1706" spans="1:19" x14ac:dyDescent="0.3">
      <c r="A1706" t="s">
        <v>2706</v>
      </c>
      <c r="B1706" t="s">
        <v>2551</v>
      </c>
      <c r="C1706" s="1">
        <v>29565</v>
      </c>
      <c r="D1706" s="6">
        <v>2228216068</v>
      </c>
      <c r="E1706" t="s">
        <v>11</v>
      </c>
      <c r="F1706" t="s">
        <v>11</v>
      </c>
      <c r="G1706" t="s">
        <v>44</v>
      </c>
      <c r="H1706" t="s">
        <v>1945</v>
      </c>
      <c r="I1706" t="s">
        <v>39</v>
      </c>
      <c r="J1706">
        <f t="shared" si="260"/>
        <v>0</v>
      </c>
      <c r="K1706">
        <f t="shared" si="261"/>
        <v>1</v>
      </c>
      <c r="L1706">
        <f t="shared" si="262"/>
        <v>0</v>
      </c>
      <c r="M1706">
        <f t="shared" si="263"/>
        <v>0</v>
      </c>
      <c r="N1706">
        <f t="shared" si="264"/>
        <v>0</v>
      </c>
      <c r="O1706">
        <f t="shared" si="265"/>
        <v>0</v>
      </c>
      <c r="P1706">
        <f t="shared" si="266"/>
        <v>0</v>
      </c>
      <c r="Q1706">
        <f t="shared" si="267"/>
        <v>0</v>
      </c>
      <c r="R1706">
        <f t="shared" si="268"/>
        <v>0</v>
      </c>
      <c r="S1706">
        <f t="shared" si="269"/>
        <v>0</v>
      </c>
    </row>
    <row r="1707" spans="1:19" x14ac:dyDescent="0.3">
      <c r="A1707" t="s">
        <v>2905</v>
      </c>
      <c r="B1707" t="s">
        <v>2906</v>
      </c>
      <c r="C1707" s="1">
        <v>19304</v>
      </c>
      <c r="D1707" s="6">
        <v>26449075158</v>
      </c>
      <c r="E1707" t="s">
        <v>135</v>
      </c>
      <c r="F1707" t="s">
        <v>971</v>
      </c>
      <c r="G1707" t="s">
        <v>63</v>
      </c>
      <c r="H1707" t="s">
        <v>659</v>
      </c>
      <c r="I1707" t="s">
        <v>39</v>
      </c>
      <c r="J1707">
        <f t="shared" si="260"/>
        <v>0</v>
      </c>
      <c r="K1707">
        <f t="shared" si="261"/>
        <v>0</v>
      </c>
      <c r="L1707">
        <f t="shared" si="262"/>
        <v>0</v>
      </c>
      <c r="M1707">
        <f t="shared" si="263"/>
        <v>0</v>
      </c>
      <c r="N1707">
        <f t="shared" si="264"/>
        <v>0</v>
      </c>
      <c r="O1707">
        <f t="shared" si="265"/>
        <v>1</v>
      </c>
      <c r="P1707">
        <f t="shared" si="266"/>
        <v>0</v>
      </c>
      <c r="Q1707">
        <f t="shared" si="267"/>
        <v>0</v>
      </c>
      <c r="R1707">
        <f t="shared" si="268"/>
        <v>0</v>
      </c>
      <c r="S1707">
        <f t="shared" si="269"/>
        <v>0</v>
      </c>
    </row>
    <row r="1708" spans="1:19" x14ac:dyDescent="0.3">
      <c r="A1708" t="s">
        <v>2907</v>
      </c>
      <c r="B1708" t="s">
        <v>2906</v>
      </c>
      <c r="C1708" s="1">
        <v>26468</v>
      </c>
      <c r="D1708" s="6">
        <v>20998738125</v>
      </c>
      <c r="E1708" t="s">
        <v>18</v>
      </c>
      <c r="F1708" t="s">
        <v>1940</v>
      </c>
      <c r="G1708" t="s">
        <v>27</v>
      </c>
      <c r="H1708" t="s">
        <v>712</v>
      </c>
      <c r="I1708" t="s">
        <v>15</v>
      </c>
      <c r="J1708">
        <f t="shared" si="260"/>
        <v>1</v>
      </c>
      <c r="K1708">
        <f t="shared" si="261"/>
        <v>0</v>
      </c>
      <c r="L1708">
        <f t="shared" si="262"/>
        <v>0</v>
      </c>
      <c r="M1708">
        <f t="shared" si="263"/>
        <v>0</v>
      </c>
      <c r="N1708">
        <f t="shared" si="264"/>
        <v>0</v>
      </c>
      <c r="O1708">
        <f t="shared" si="265"/>
        <v>0</v>
      </c>
      <c r="P1708">
        <f t="shared" si="266"/>
        <v>0</v>
      </c>
      <c r="Q1708">
        <f t="shared" si="267"/>
        <v>0</v>
      </c>
      <c r="R1708">
        <f t="shared" si="268"/>
        <v>0</v>
      </c>
      <c r="S1708">
        <f t="shared" si="269"/>
        <v>0</v>
      </c>
    </row>
    <row r="1709" spans="1:19" x14ac:dyDescent="0.3">
      <c r="A1709" t="s">
        <v>2908</v>
      </c>
      <c r="B1709" t="s">
        <v>898</v>
      </c>
      <c r="C1709" s="1">
        <v>20879</v>
      </c>
      <c r="D1709" s="6">
        <v>1919426465</v>
      </c>
      <c r="E1709" t="s">
        <v>25</v>
      </c>
      <c r="F1709" t="s">
        <v>234</v>
      </c>
      <c r="G1709" t="s">
        <v>63</v>
      </c>
      <c r="H1709" t="s">
        <v>2909</v>
      </c>
      <c r="I1709" t="s">
        <v>39</v>
      </c>
      <c r="J1709">
        <f t="shared" si="260"/>
        <v>0</v>
      </c>
      <c r="K1709">
        <f t="shared" si="261"/>
        <v>0</v>
      </c>
      <c r="L1709">
        <f t="shared" si="262"/>
        <v>0</v>
      </c>
      <c r="M1709">
        <f t="shared" si="263"/>
        <v>1</v>
      </c>
      <c r="N1709">
        <f t="shared" si="264"/>
        <v>0</v>
      </c>
      <c r="O1709">
        <f t="shared" si="265"/>
        <v>0</v>
      </c>
      <c r="P1709">
        <f t="shared" si="266"/>
        <v>0</v>
      </c>
      <c r="Q1709">
        <f t="shared" si="267"/>
        <v>0</v>
      </c>
      <c r="R1709">
        <f t="shared" si="268"/>
        <v>0</v>
      </c>
      <c r="S1709">
        <f t="shared" si="269"/>
        <v>0</v>
      </c>
    </row>
    <row r="1710" spans="1:19" x14ac:dyDescent="0.3">
      <c r="A1710" t="s">
        <v>2910</v>
      </c>
      <c r="B1710" t="s">
        <v>2028</v>
      </c>
      <c r="C1710" s="1">
        <v>8040</v>
      </c>
      <c r="D1710" s="6">
        <v>27845507410</v>
      </c>
      <c r="E1710" t="s">
        <v>140</v>
      </c>
      <c r="F1710" t="s">
        <v>278</v>
      </c>
      <c r="G1710" t="s">
        <v>27</v>
      </c>
      <c r="H1710" t="s">
        <v>2631</v>
      </c>
      <c r="I1710" t="s">
        <v>39</v>
      </c>
      <c r="J1710">
        <f t="shared" si="260"/>
        <v>0</v>
      </c>
      <c r="K1710">
        <f t="shared" si="261"/>
        <v>1</v>
      </c>
      <c r="L1710">
        <f t="shared" si="262"/>
        <v>0</v>
      </c>
      <c r="M1710">
        <f t="shared" si="263"/>
        <v>0</v>
      </c>
      <c r="N1710">
        <f t="shared" si="264"/>
        <v>0</v>
      </c>
      <c r="O1710">
        <f t="shared" si="265"/>
        <v>0</v>
      </c>
      <c r="P1710">
        <f t="shared" si="266"/>
        <v>0</v>
      </c>
      <c r="Q1710">
        <f t="shared" si="267"/>
        <v>0</v>
      </c>
      <c r="R1710">
        <f t="shared" si="268"/>
        <v>0</v>
      </c>
      <c r="S1710">
        <f t="shared" si="269"/>
        <v>0</v>
      </c>
    </row>
    <row r="1711" spans="1:19" x14ac:dyDescent="0.3">
      <c r="A1711" t="s">
        <v>2911</v>
      </c>
      <c r="B1711" t="s">
        <v>2912</v>
      </c>
      <c r="C1711" s="1">
        <v>33759</v>
      </c>
      <c r="D1711" s="6">
        <v>27079585121</v>
      </c>
      <c r="E1711" t="s">
        <v>25</v>
      </c>
      <c r="F1711" t="s">
        <v>67</v>
      </c>
      <c r="G1711" t="s">
        <v>13</v>
      </c>
      <c r="H1711" t="s">
        <v>2913</v>
      </c>
      <c r="I1711" t="s">
        <v>22</v>
      </c>
      <c r="J1711">
        <f t="shared" si="260"/>
        <v>0</v>
      </c>
      <c r="K1711">
        <f t="shared" si="261"/>
        <v>0</v>
      </c>
      <c r="L1711">
        <f t="shared" si="262"/>
        <v>0</v>
      </c>
      <c r="M1711">
        <f t="shared" si="263"/>
        <v>0</v>
      </c>
      <c r="N1711">
        <f t="shared" si="264"/>
        <v>0</v>
      </c>
      <c r="O1711">
        <f t="shared" si="265"/>
        <v>0</v>
      </c>
      <c r="P1711">
        <f t="shared" si="266"/>
        <v>0</v>
      </c>
      <c r="Q1711">
        <f t="shared" si="267"/>
        <v>0</v>
      </c>
      <c r="R1711">
        <f t="shared" si="268"/>
        <v>0</v>
      </c>
      <c r="S1711">
        <f t="shared" si="269"/>
        <v>0</v>
      </c>
    </row>
    <row r="1712" spans="1:19" x14ac:dyDescent="0.3">
      <c r="A1712" t="s">
        <v>2901</v>
      </c>
      <c r="B1712" t="s">
        <v>121</v>
      </c>
      <c r="C1712" s="1">
        <v>13448</v>
      </c>
      <c r="D1712" s="6">
        <v>20494307162</v>
      </c>
      <c r="E1712" t="s">
        <v>86</v>
      </c>
      <c r="F1712" t="s">
        <v>87</v>
      </c>
      <c r="G1712" t="s">
        <v>27</v>
      </c>
      <c r="H1712" t="s">
        <v>1312</v>
      </c>
      <c r="I1712" t="s">
        <v>39</v>
      </c>
      <c r="J1712">
        <f t="shared" si="260"/>
        <v>0</v>
      </c>
      <c r="K1712">
        <f t="shared" si="261"/>
        <v>0</v>
      </c>
      <c r="L1712">
        <f t="shared" si="262"/>
        <v>0</v>
      </c>
      <c r="M1712">
        <f t="shared" si="263"/>
        <v>0</v>
      </c>
      <c r="N1712">
        <f t="shared" si="264"/>
        <v>0</v>
      </c>
      <c r="O1712">
        <f t="shared" si="265"/>
        <v>0</v>
      </c>
      <c r="P1712">
        <f t="shared" si="266"/>
        <v>0</v>
      </c>
      <c r="Q1712">
        <f t="shared" si="267"/>
        <v>1</v>
      </c>
      <c r="R1712">
        <f t="shared" si="268"/>
        <v>0</v>
      </c>
      <c r="S1712">
        <f t="shared" si="269"/>
        <v>0</v>
      </c>
    </row>
    <row r="1713" spans="1:19" x14ac:dyDescent="0.3">
      <c r="A1713" t="s">
        <v>2914</v>
      </c>
      <c r="B1713" t="s">
        <v>1670</v>
      </c>
      <c r="C1713" s="1">
        <v>30313</v>
      </c>
      <c r="D1713" s="6">
        <v>2292777938</v>
      </c>
      <c r="E1713" t="s">
        <v>149</v>
      </c>
      <c r="F1713" t="s">
        <v>544</v>
      </c>
      <c r="G1713" t="s">
        <v>44</v>
      </c>
      <c r="H1713" t="s">
        <v>2915</v>
      </c>
      <c r="I1713" t="s">
        <v>39</v>
      </c>
      <c r="J1713">
        <f t="shared" si="260"/>
        <v>0</v>
      </c>
      <c r="K1713">
        <f t="shared" si="261"/>
        <v>0</v>
      </c>
      <c r="L1713">
        <f t="shared" si="262"/>
        <v>0</v>
      </c>
      <c r="M1713">
        <f t="shared" si="263"/>
        <v>0</v>
      </c>
      <c r="N1713">
        <f t="shared" si="264"/>
        <v>0</v>
      </c>
      <c r="O1713">
        <f t="shared" si="265"/>
        <v>0</v>
      </c>
      <c r="P1713">
        <f t="shared" si="266"/>
        <v>0</v>
      </c>
      <c r="Q1713">
        <f t="shared" si="267"/>
        <v>1</v>
      </c>
      <c r="R1713">
        <f t="shared" si="268"/>
        <v>0</v>
      </c>
      <c r="S1713">
        <f t="shared" si="269"/>
        <v>0</v>
      </c>
    </row>
    <row r="1714" spans="1:19" x14ac:dyDescent="0.3">
      <c r="A1714" t="s">
        <v>2916</v>
      </c>
      <c r="B1714" t="s">
        <v>2121</v>
      </c>
      <c r="C1714" s="1">
        <v>29310</v>
      </c>
      <c r="D1714" s="6">
        <v>20008753152</v>
      </c>
      <c r="E1714" t="s">
        <v>11</v>
      </c>
      <c r="F1714" t="s">
        <v>2236</v>
      </c>
      <c r="G1714" t="s">
        <v>44</v>
      </c>
      <c r="H1714" t="s">
        <v>400</v>
      </c>
      <c r="I1714" t="s">
        <v>39</v>
      </c>
      <c r="J1714">
        <f t="shared" si="260"/>
        <v>0</v>
      </c>
      <c r="K1714">
        <f t="shared" si="261"/>
        <v>1</v>
      </c>
      <c r="L1714">
        <f t="shared" si="262"/>
        <v>0</v>
      </c>
      <c r="M1714">
        <f t="shared" si="263"/>
        <v>0</v>
      </c>
      <c r="N1714">
        <f t="shared" si="264"/>
        <v>0</v>
      </c>
      <c r="O1714">
        <f t="shared" si="265"/>
        <v>0</v>
      </c>
      <c r="P1714">
        <f t="shared" si="266"/>
        <v>0</v>
      </c>
      <c r="Q1714">
        <f t="shared" si="267"/>
        <v>0</v>
      </c>
      <c r="R1714">
        <f t="shared" si="268"/>
        <v>0</v>
      </c>
      <c r="S1714">
        <f t="shared" si="269"/>
        <v>0</v>
      </c>
    </row>
    <row r="1715" spans="1:19" x14ac:dyDescent="0.3">
      <c r="A1715" t="s">
        <v>2917</v>
      </c>
      <c r="B1715" t="s">
        <v>2405</v>
      </c>
      <c r="C1715" s="1">
        <v>27083</v>
      </c>
      <c r="D1715" s="6">
        <v>19299014107</v>
      </c>
      <c r="E1715" t="s">
        <v>57</v>
      </c>
      <c r="F1715" t="s">
        <v>459</v>
      </c>
      <c r="G1715" t="s">
        <v>20</v>
      </c>
      <c r="H1715" t="s">
        <v>2042</v>
      </c>
      <c r="I1715" t="s">
        <v>39</v>
      </c>
      <c r="J1715">
        <f t="shared" si="260"/>
        <v>0</v>
      </c>
      <c r="K1715">
        <f t="shared" si="261"/>
        <v>0</v>
      </c>
      <c r="L1715">
        <f t="shared" si="262"/>
        <v>0</v>
      </c>
      <c r="M1715">
        <f t="shared" si="263"/>
        <v>1</v>
      </c>
      <c r="N1715">
        <f t="shared" si="264"/>
        <v>0</v>
      </c>
      <c r="O1715">
        <f t="shared" si="265"/>
        <v>0</v>
      </c>
      <c r="P1715">
        <f t="shared" si="266"/>
        <v>0</v>
      </c>
      <c r="Q1715">
        <f t="shared" si="267"/>
        <v>0</v>
      </c>
      <c r="R1715">
        <f t="shared" si="268"/>
        <v>0</v>
      </c>
      <c r="S1715">
        <f t="shared" si="269"/>
        <v>0</v>
      </c>
    </row>
    <row r="1716" spans="1:19" x14ac:dyDescent="0.3">
      <c r="A1716" t="s">
        <v>2918</v>
      </c>
      <c r="B1716" t="s">
        <v>1867</v>
      </c>
      <c r="C1716" s="1">
        <v>21058</v>
      </c>
      <c r="D1716" s="6">
        <v>20698980710</v>
      </c>
      <c r="E1716" t="s">
        <v>25</v>
      </c>
      <c r="F1716" t="s">
        <v>76</v>
      </c>
      <c r="G1716" t="s">
        <v>20</v>
      </c>
      <c r="H1716" t="s">
        <v>1761</v>
      </c>
      <c r="I1716" t="s">
        <v>15</v>
      </c>
      <c r="J1716">
        <f t="shared" si="260"/>
        <v>0</v>
      </c>
      <c r="K1716">
        <f t="shared" si="261"/>
        <v>0</v>
      </c>
      <c r="L1716">
        <f t="shared" si="262"/>
        <v>1</v>
      </c>
      <c r="M1716">
        <f t="shared" si="263"/>
        <v>0</v>
      </c>
      <c r="N1716">
        <f t="shared" si="264"/>
        <v>0</v>
      </c>
      <c r="O1716">
        <f t="shared" si="265"/>
        <v>0</v>
      </c>
      <c r="P1716">
        <f t="shared" si="266"/>
        <v>0</v>
      </c>
      <c r="Q1716">
        <f t="shared" si="267"/>
        <v>0</v>
      </c>
      <c r="R1716">
        <f t="shared" si="268"/>
        <v>0</v>
      </c>
      <c r="S1716">
        <f t="shared" si="269"/>
        <v>0</v>
      </c>
    </row>
    <row r="1717" spans="1:19" x14ac:dyDescent="0.3">
      <c r="A1717" t="s">
        <v>2919</v>
      </c>
      <c r="B1717" t="s">
        <v>158</v>
      </c>
      <c r="C1717" s="1">
        <v>29148</v>
      </c>
      <c r="D1717" s="6">
        <v>22555017224</v>
      </c>
      <c r="E1717" t="s">
        <v>154</v>
      </c>
      <c r="F1717" t="s">
        <v>178</v>
      </c>
      <c r="G1717" t="s">
        <v>13</v>
      </c>
      <c r="H1717" t="s">
        <v>2362</v>
      </c>
      <c r="I1717" t="s">
        <v>22</v>
      </c>
      <c r="J1717">
        <f t="shared" si="260"/>
        <v>0</v>
      </c>
      <c r="K1717">
        <f t="shared" si="261"/>
        <v>0</v>
      </c>
      <c r="L1717">
        <f t="shared" si="262"/>
        <v>0</v>
      </c>
      <c r="M1717">
        <f t="shared" si="263"/>
        <v>0</v>
      </c>
      <c r="N1717">
        <f t="shared" si="264"/>
        <v>0</v>
      </c>
      <c r="O1717">
        <f t="shared" si="265"/>
        <v>0</v>
      </c>
      <c r="P1717">
        <f t="shared" si="266"/>
        <v>0</v>
      </c>
      <c r="Q1717">
        <f t="shared" si="267"/>
        <v>0</v>
      </c>
      <c r="R1717">
        <f t="shared" si="268"/>
        <v>0</v>
      </c>
      <c r="S1717">
        <f t="shared" si="269"/>
        <v>0</v>
      </c>
    </row>
    <row r="1718" spans="1:19" x14ac:dyDescent="0.3">
      <c r="A1718" t="s">
        <v>2920</v>
      </c>
      <c r="B1718" t="s">
        <v>2281</v>
      </c>
      <c r="C1718" s="1">
        <v>34863</v>
      </c>
      <c r="D1718" s="6">
        <v>21717033144</v>
      </c>
      <c r="E1718" t="s">
        <v>149</v>
      </c>
      <c r="F1718" t="s">
        <v>544</v>
      </c>
      <c r="G1718" t="s">
        <v>44</v>
      </c>
      <c r="H1718" t="s">
        <v>1032</v>
      </c>
      <c r="I1718" t="s">
        <v>22</v>
      </c>
      <c r="J1718">
        <f t="shared" si="260"/>
        <v>0</v>
      </c>
      <c r="K1718">
        <f t="shared" si="261"/>
        <v>0</v>
      </c>
      <c r="L1718">
        <f t="shared" si="262"/>
        <v>0</v>
      </c>
      <c r="M1718">
        <f t="shared" si="263"/>
        <v>0</v>
      </c>
      <c r="N1718">
        <f t="shared" si="264"/>
        <v>0</v>
      </c>
      <c r="O1718">
        <f t="shared" si="265"/>
        <v>0</v>
      </c>
      <c r="P1718">
        <f t="shared" si="266"/>
        <v>0</v>
      </c>
      <c r="Q1718">
        <f t="shared" si="267"/>
        <v>0</v>
      </c>
      <c r="R1718">
        <f t="shared" si="268"/>
        <v>0</v>
      </c>
      <c r="S1718">
        <f t="shared" si="269"/>
        <v>0</v>
      </c>
    </row>
    <row r="1719" spans="1:19" x14ac:dyDescent="0.3">
      <c r="A1719" t="s">
        <v>2921</v>
      </c>
      <c r="B1719" t="s">
        <v>2873</v>
      </c>
      <c r="C1719" s="1">
        <v>34710</v>
      </c>
      <c r="D1719" s="6">
        <v>23109831201</v>
      </c>
      <c r="E1719" t="s">
        <v>36</v>
      </c>
      <c r="F1719" t="s">
        <v>297</v>
      </c>
      <c r="G1719" t="s">
        <v>27</v>
      </c>
      <c r="H1719" t="s">
        <v>14</v>
      </c>
      <c r="I1719" t="s">
        <v>22</v>
      </c>
      <c r="J1719">
        <f t="shared" si="260"/>
        <v>0</v>
      </c>
      <c r="K1719">
        <f t="shared" si="261"/>
        <v>0</v>
      </c>
      <c r="L1719">
        <f t="shared" si="262"/>
        <v>0</v>
      </c>
      <c r="M1719">
        <f t="shared" si="263"/>
        <v>0</v>
      </c>
      <c r="N1719">
        <f t="shared" si="264"/>
        <v>0</v>
      </c>
      <c r="O1719">
        <f t="shared" si="265"/>
        <v>0</v>
      </c>
      <c r="P1719">
        <f t="shared" si="266"/>
        <v>0</v>
      </c>
      <c r="Q1719">
        <f t="shared" si="267"/>
        <v>0</v>
      </c>
      <c r="R1719">
        <f t="shared" si="268"/>
        <v>0</v>
      </c>
      <c r="S1719">
        <f t="shared" si="269"/>
        <v>0</v>
      </c>
    </row>
    <row r="1720" spans="1:19" x14ac:dyDescent="0.3">
      <c r="A1720" t="s">
        <v>2298</v>
      </c>
      <c r="B1720" t="s">
        <v>993</v>
      </c>
      <c r="C1720" s="1">
        <v>31943</v>
      </c>
      <c r="D1720" s="6">
        <v>2063942422</v>
      </c>
      <c r="E1720" t="s">
        <v>31</v>
      </c>
      <c r="F1720" t="s">
        <v>31</v>
      </c>
      <c r="G1720" t="s">
        <v>27</v>
      </c>
      <c r="H1720" t="s">
        <v>1588</v>
      </c>
      <c r="I1720" t="s">
        <v>39</v>
      </c>
      <c r="J1720">
        <f t="shared" si="260"/>
        <v>0</v>
      </c>
      <c r="K1720">
        <f t="shared" si="261"/>
        <v>0</v>
      </c>
      <c r="L1720">
        <f t="shared" si="262"/>
        <v>0</v>
      </c>
      <c r="M1720">
        <f t="shared" si="263"/>
        <v>0</v>
      </c>
      <c r="N1720">
        <f t="shared" si="264"/>
        <v>0</v>
      </c>
      <c r="O1720">
        <f t="shared" si="265"/>
        <v>0</v>
      </c>
      <c r="P1720">
        <f t="shared" si="266"/>
        <v>0</v>
      </c>
      <c r="Q1720">
        <f t="shared" si="267"/>
        <v>1</v>
      </c>
      <c r="R1720">
        <f t="shared" si="268"/>
        <v>0</v>
      </c>
      <c r="S1720">
        <f t="shared" si="269"/>
        <v>0</v>
      </c>
    </row>
    <row r="1721" spans="1:19" x14ac:dyDescent="0.3">
      <c r="A1721" t="s">
        <v>2922</v>
      </c>
      <c r="B1721" t="s">
        <v>345</v>
      </c>
      <c r="C1721" s="1">
        <v>32374</v>
      </c>
      <c r="D1721" s="6">
        <v>2203588364</v>
      </c>
      <c r="E1721" t="s">
        <v>31</v>
      </c>
      <c r="F1721" t="s">
        <v>617</v>
      </c>
      <c r="G1721" t="s">
        <v>27</v>
      </c>
      <c r="H1721" t="s">
        <v>1316</v>
      </c>
      <c r="I1721" t="s">
        <v>15</v>
      </c>
      <c r="J1721">
        <f t="shared" si="260"/>
        <v>0</v>
      </c>
      <c r="K1721">
        <f t="shared" si="261"/>
        <v>0</v>
      </c>
      <c r="L1721">
        <f t="shared" si="262"/>
        <v>0</v>
      </c>
      <c r="M1721">
        <f t="shared" si="263"/>
        <v>0</v>
      </c>
      <c r="N1721">
        <f t="shared" si="264"/>
        <v>0</v>
      </c>
      <c r="O1721">
        <f t="shared" si="265"/>
        <v>0</v>
      </c>
      <c r="P1721">
        <f t="shared" si="266"/>
        <v>1</v>
      </c>
      <c r="Q1721">
        <f t="shared" si="267"/>
        <v>0</v>
      </c>
      <c r="R1721">
        <f t="shared" si="268"/>
        <v>0</v>
      </c>
      <c r="S1721">
        <f t="shared" si="269"/>
        <v>0</v>
      </c>
    </row>
    <row r="1722" spans="1:19" x14ac:dyDescent="0.3">
      <c r="A1722" t="s">
        <v>55</v>
      </c>
      <c r="B1722" t="s">
        <v>396</v>
      </c>
      <c r="C1722" s="1">
        <v>29799</v>
      </c>
      <c r="D1722" s="6">
        <v>21320873199</v>
      </c>
      <c r="E1722" t="s">
        <v>91</v>
      </c>
      <c r="F1722" t="s">
        <v>227</v>
      </c>
      <c r="G1722" t="s">
        <v>13</v>
      </c>
      <c r="H1722" t="s">
        <v>2148</v>
      </c>
      <c r="I1722" t="s">
        <v>39</v>
      </c>
      <c r="J1722">
        <f t="shared" si="260"/>
        <v>0</v>
      </c>
      <c r="K1722">
        <f t="shared" si="261"/>
        <v>0</v>
      </c>
      <c r="L1722">
        <f t="shared" si="262"/>
        <v>0</v>
      </c>
      <c r="M1722">
        <f t="shared" si="263"/>
        <v>0</v>
      </c>
      <c r="N1722">
        <f t="shared" si="264"/>
        <v>0</v>
      </c>
      <c r="O1722">
        <f t="shared" si="265"/>
        <v>1</v>
      </c>
      <c r="P1722">
        <f t="shared" si="266"/>
        <v>0</v>
      </c>
      <c r="Q1722">
        <f t="shared" si="267"/>
        <v>0</v>
      </c>
      <c r="R1722">
        <f t="shared" si="268"/>
        <v>0</v>
      </c>
      <c r="S1722">
        <f t="shared" si="269"/>
        <v>0</v>
      </c>
    </row>
    <row r="1723" spans="1:19" x14ac:dyDescent="0.3">
      <c r="A1723" t="s">
        <v>2923</v>
      </c>
      <c r="B1723" t="s">
        <v>332</v>
      </c>
      <c r="C1723" s="1">
        <v>16195</v>
      </c>
      <c r="D1723" s="6">
        <v>2287899828</v>
      </c>
      <c r="E1723" t="s">
        <v>11</v>
      </c>
      <c r="F1723" t="s">
        <v>11</v>
      </c>
      <c r="G1723" t="s">
        <v>13</v>
      </c>
      <c r="H1723" t="s">
        <v>1953</v>
      </c>
      <c r="I1723" t="s">
        <v>39</v>
      </c>
      <c r="J1723">
        <f t="shared" si="260"/>
        <v>0</v>
      </c>
      <c r="K1723">
        <f t="shared" si="261"/>
        <v>1</v>
      </c>
      <c r="L1723">
        <f t="shared" si="262"/>
        <v>0</v>
      </c>
      <c r="M1723">
        <f t="shared" si="263"/>
        <v>0</v>
      </c>
      <c r="N1723">
        <f t="shared" si="264"/>
        <v>0</v>
      </c>
      <c r="O1723">
        <f t="shared" si="265"/>
        <v>0</v>
      </c>
      <c r="P1723">
        <f t="shared" si="266"/>
        <v>0</v>
      </c>
      <c r="Q1723">
        <f t="shared" si="267"/>
        <v>0</v>
      </c>
      <c r="R1723">
        <f t="shared" si="268"/>
        <v>0</v>
      </c>
      <c r="S1723">
        <f t="shared" si="269"/>
        <v>0</v>
      </c>
    </row>
    <row r="1724" spans="1:19" x14ac:dyDescent="0.3">
      <c r="A1724" t="s">
        <v>2924</v>
      </c>
      <c r="B1724" t="s">
        <v>1835</v>
      </c>
      <c r="C1724" s="1">
        <v>33714</v>
      </c>
      <c r="D1724" s="6">
        <v>21922825610</v>
      </c>
      <c r="E1724" t="s">
        <v>91</v>
      </c>
      <c r="F1724" t="s">
        <v>145</v>
      </c>
      <c r="G1724" t="s">
        <v>27</v>
      </c>
      <c r="H1724" t="s">
        <v>2286</v>
      </c>
      <c r="I1724" t="s">
        <v>15</v>
      </c>
      <c r="J1724">
        <f t="shared" si="260"/>
        <v>0</v>
      </c>
      <c r="K1724">
        <f t="shared" si="261"/>
        <v>0</v>
      </c>
      <c r="L1724">
        <f t="shared" si="262"/>
        <v>0</v>
      </c>
      <c r="M1724">
        <f t="shared" si="263"/>
        <v>0</v>
      </c>
      <c r="N1724">
        <f t="shared" si="264"/>
        <v>1</v>
      </c>
      <c r="O1724">
        <f t="shared" si="265"/>
        <v>0</v>
      </c>
      <c r="P1724">
        <f t="shared" si="266"/>
        <v>0</v>
      </c>
      <c r="Q1724">
        <f t="shared" si="267"/>
        <v>0</v>
      </c>
      <c r="R1724">
        <f t="shared" si="268"/>
        <v>0</v>
      </c>
      <c r="S1724">
        <f t="shared" si="269"/>
        <v>0</v>
      </c>
    </row>
    <row r="1725" spans="1:19" x14ac:dyDescent="0.3">
      <c r="A1725" t="s">
        <v>2925</v>
      </c>
      <c r="B1725" t="s">
        <v>2926</v>
      </c>
      <c r="C1725" s="1">
        <v>23762</v>
      </c>
      <c r="D1725" s="6">
        <v>2866262376</v>
      </c>
      <c r="E1725" t="s">
        <v>25</v>
      </c>
      <c r="F1725" t="s">
        <v>98</v>
      </c>
      <c r="G1725" t="s">
        <v>44</v>
      </c>
      <c r="H1725" t="s">
        <v>2172</v>
      </c>
      <c r="I1725" t="s">
        <v>39</v>
      </c>
      <c r="J1725">
        <f t="shared" si="260"/>
        <v>0</v>
      </c>
      <c r="K1725">
        <f t="shared" si="261"/>
        <v>0</v>
      </c>
      <c r="L1725">
        <f t="shared" si="262"/>
        <v>0</v>
      </c>
      <c r="M1725">
        <f t="shared" si="263"/>
        <v>1</v>
      </c>
      <c r="N1725">
        <f t="shared" si="264"/>
        <v>0</v>
      </c>
      <c r="O1725">
        <f t="shared" si="265"/>
        <v>0</v>
      </c>
      <c r="P1725">
        <f t="shared" si="266"/>
        <v>0</v>
      </c>
      <c r="Q1725">
        <f t="shared" si="267"/>
        <v>0</v>
      </c>
      <c r="R1725">
        <f t="shared" si="268"/>
        <v>0</v>
      </c>
      <c r="S1725">
        <f t="shared" si="269"/>
        <v>0</v>
      </c>
    </row>
    <row r="1726" spans="1:19" x14ac:dyDescent="0.3">
      <c r="A1726" t="s">
        <v>2927</v>
      </c>
      <c r="B1726" t="s">
        <v>773</v>
      </c>
      <c r="C1726" s="1">
        <v>42239</v>
      </c>
      <c r="D1726" s="6">
        <v>23855123102</v>
      </c>
      <c r="E1726" t="s">
        <v>106</v>
      </c>
      <c r="F1726" t="s">
        <v>76</v>
      </c>
      <c r="G1726" t="s">
        <v>13</v>
      </c>
      <c r="H1726" t="s">
        <v>2830</v>
      </c>
      <c r="I1726" t="s">
        <v>22</v>
      </c>
      <c r="J1726">
        <f t="shared" si="260"/>
        <v>0</v>
      </c>
      <c r="K1726">
        <f t="shared" si="261"/>
        <v>0</v>
      </c>
      <c r="L1726">
        <f t="shared" si="262"/>
        <v>0</v>
      </c>
      <c r="M1726">
        <f t="shared" si="263"/>
        <v>0</v>
      </c>
      <c r="N1726">
        <f t="shared" si="264"/>
        <v>0</v>
      </c>
      <c r="O1726">
        <f t="shared" si="265"/>
        <v>0</v>
      </c>
      <c r="P1726">
        <f t="shared" si="266"/>
        <v>0</v>
      </c>
      <c r="Q1726">
        <f t="shared" si="267"/>
        <v>0</v>
      </c>
      <c r="R1726">
        <f t="shared" si="268"/>
        <v>0</v>
      </c>
      <c r="S1726">
        <f t="shared" si="269"/>
        <v>0</v>
      </c>
    </row>
    <row r="1727" spans="1:19" x14ac:dyDescent="0.3">
      <c r="A1727" t="s">
        <v>2928</v>
      </c>
      <c r="B1727" t="s">
        <v>134</v>
      </c>
      <c r="C1727" s="1">
        <v>30404</v>
      </c>
      <c r="D1727" s="6">
        <v>29002901211</v>
      </c>
      <c r="E1727" t="s">
        <v>52</v>
      </c>
      <c r="F1727" t="s">
        <v>53</v>
      </c>
      <c r="G1727" t="s">
        <v>27</v>
      </c>
      <c r="H1727" t="s">
        <v>2929</v>
      </c>
      <c r="I1727" t="s">
        <v>39</v>
      </c>
      <c r="J1727">
        <f t="shared" si="260"/>
        <v>0</v>
      </c>
      <c r="K1727">
        <f t="shared" si="261"/>
        <v>0</v>
      </c>
      <c r="L1727">
        <f t="shared" si="262"/>
        <v>0</v>
      </c>
      <c r="M1727">
        <f t="shared" si="263"/>
        <v>0</v>
      </c>
      <c r="N1727">
        <f t="shared" si="264"/>
        <v>0</v>
      </c>
      <c r="O1727">
        <f t="shared" si="265"/>
        <v>1</v>
      </c>
      <c r="P1727">
        <f t="shared" si="266"/>
        <v>0</v>
      </c>
      <c r="Q1727">
        <f t="shared" si="267"/>
        <v>0</v>
      </c>
      <c r="R1727">
        <f t="shared" si="268"/>
        <v>0</v>
      </c>
      <c r="S1727">
        <f t="shared" si="269"/>
        <v>0</v>
      </c>
    </row>
    <row r="1728" spans="1:19" x14ac:dyDescent="0.3">
      <c r="A1728" t="s">
        <v>2930</v>
      </c>
      <c r="B1728" t="s">
        <v>1375</v>
      </c>
      <c r="C1728" s="1">
        <v>19943</v>
      </c>
      <c r="D1728" s="6">
        <v>22274779183</v>
      </c>
      <c r="E1728" t="s">
        <v>149</v>
      </c>
      <c r="F1728" t="s">
        <v>673</v>
      </c>
      <c r="G1728" t="s">
        <v>27</v>
      </c>
      <c r="H1728" t="s">
        <v>1243</v>
      </c>
      <c r="I1728" t="s">
        <v>15</v>
      </c>
      <c r="J1728">
        <f t="shared" si="260"/>
        <v>0</v>
      </c>
      <c r="K1728">
        <f t="shared" si="261"/>
        <v>0</v>
      </c>
      <c r="L1728">
        <f t="shared" si="262"/>
        <v>0</v>
      </c>
      <c r="M1728">
        <f t="shared" si="263"/>
        <v>0</v>
      </c>
      <c r="N1728">
        <f t="shared" si="264"/>
        <v>0</v>
      </c>
      <c r="O1728">
        <f t="shared" si="265"/>
        <v>0</v>
      </c>
      <c r="P1728">
        <f t="shared" si="266"/>
        <v>1</v>
      </c>
      <c r="Q1728">
        <f t="shared" si="267"/>
        <v>0</v>
      </c>
      <c r="R1728">
        <f t="shared" si="268"/>
        <v>0</v>
      </c>
      <c r="S1728">
        <f t="shared" si="269"/>
        <v>0</v>
      </c>
    </row>
    <row r="1729" spans="1:19" x14ac:dyDescent="0.3">
      <c r="A1729" t="s">
        <v>2603</v>
      </c>
      <c r="B1729" t="s">
        <v>1397</v>
      </c>
      <c r="C1729" s="1">
        <v>16510</v>
      </c>
      <c r="D1729" s="6">
        <v>29366014118</v>
      </c>
      <c r="E1729" t="s">
        <v>91</v>
      </c>
      <c r="F1729" t="s">
        <v>92</v>
      </c>
      <c r="G1729" t="s">
        <v>27</v>
      </c>
      <c r="H1729" t="s">
        <v>2931</v>
      </c>
      <c r="I1729" t="s">
        <v>39</v>
      </c>
      <c r="J1729">
        <f t="shared" si="260"/>
        <v>0</v>
      </c>
      <c r="K1729">
        <f t="shared" si="261"/>
        <v>0</v>
      </c>
      <c r="L1729">
        <f t="shared" si="262"/>
        <v>0</v>
      </c>
      <c r="M1729">
        <f t="shared" si="263"/>
        <v>0</v>
      </c>
      <c r="N1729">
        <f t="shared" si="264"/>
        <v>0</v>
      </c>
      <c r="O1729">
        <f t="shared" si="265"/>
        <v>1</v>
      </c>
      <c r="P1729">
        <f t="shared" si="266"/>
        <v>0</v>
      </c>
      <c r="Q1729">
        <f t="shared" si="267"/>
        <v>0</v>
      </c>
      <c r="R1729">
        <f t="shared" si="268"/>
        <v>0</v>
      </c>
      <c r="S1729">
        <f t="shared" si="269"/>
        <v>0</v>
      </c>
    </row>
    <row r="1730" spans="1:19" x14ac:dyDescent="0.3">
      <c r="A1730" t="s">
        <v>2932</v>
      </c>
      <c r="B1730" t="s">
        <v>1801</v>
      </c>
      <c r="C1730" s="1">
        <v>36641</v>
      </c>
      <c r="D1730" s="6">
        <v>2129675176</v>
      </c>
      <c r="E1730" t="s">
        <v>25</v>
      </c>
      <c r="F1730" t="s">
        <v>76</v>
      </c>
      <c r="G1730" t="s">
        <v>44</v>
      </c>
      <c r="H1730" t="s">
        <v>2933</v>
      </c>
      <c r="I1730" t="s">
        <v>15</v>
      </c>
      <c r="J1730">
        <f t="shared" si="260"/>
        <v>0</v>
      </c>
      <c r="K1730">
        <f t="shared" si="261"/>
        <v>0</v>
      </c>
      <c r="L1730">
        <f t="shared" si="262"/>
        <v>1</v>
      </c>
      <c r="M1730">
        <f t="shared" si="263"/>
        <v>0</v>
      </c>
      <c r="N1730">
        <f t="shared" si="264"/>
        <v>0</v>
      </c>
      <c r="O1730">
        <f t="shared" si="265"/>
        <v>0</v>
      </c>
      <c r="P1730">
        <f t="shared" si="266"/>
        <v>0</v>
      </c>
      <c r="Q1730">
        <f t="shared" si="267"/>
        <v>0</v>
      </c>
      <c r="R1730">
        <f t="shared" si="268"/>
        <v>0</v>
      </c>
      <c r="S1730">
        <f t="shared" si="269"/>
        <v>0</v>
      </c>
    </row>
    <row r="1731" spans="1:19" x14ac:dyDescent="0.3">
      <c r="A1731" t="s">
        <v>2934</v>
      </c>
      <c r="B1731" t="s">
        <v>1835</v>
      </c>
      <c r="C1731" s="1">
        <v>39175</v>
      </c>
      <c r="D1731" s="6">
        <v>19278692610</v>
      </c>
      <c r="E1731" t="s">
        <v>11</v>
      </c>
      <c r="F1731" t="s">
        <v>11</v>
      </c>
      <c r="G1731" t="s">
        <v>63</v>
      </c>
      <c r="H1731" t="s">
        <v>2441</v>
      </c>
      <c r="I1731" t="s">
        <v>39</v>
      </c>
      <c r="J1731">
        <f t="shared" ref="J1731:J1794" si="270">IF(AND(OR(E1731="Guatemala",E1731="El Progreso",E1731="Baja Verapaz",E1731="Sacatepéquez",E1731="Chimaltenango"),I1731="Confirmado"),1,0)</f>
        <v>0</v>
      </c>
      <c r="K1731">
        <f t="shared" ref="K1731:K1794" si="271">IF(AND(OR(E1731="Guatemala",E1731="El Progreso",E1731="Baja Verapaz",E1731="Sacatepéquez",E1731="Chimaltenango"),I1731="Sospechoso"),1,0)</f>
        <v>1</v>
      </c>
      <c r="L1731">
        <f t="shared" ref="L1731:L1794" si="272">IF(AND(OR(E1731="Escuintla",E1731="Retalhuleu",E1731="Suchitepéquez",E1731="Santa Rosa"),I1731="Confirmado"),1,0)</f>
        <v>0</v>
      </c>
      <c r="M1731">
        <f t="shared" ref="M1731:M1794" si="273">IF(AND(OR(E1731="Escuintla",E1731="Retalhuleu",E1731="Suchitepéquez",E1731="Santa Rosa"),I1731="Sospechoso"),1,0)</f>
        <v>0</v>
      </c>
      <c r="N1731">
        <f t="shared" ref="N1731:N1794" si="274">IF(AND(OR(E1731="Quetzaltenango",E1731="San Marcos",E1731="Totonicapán",E1731="Sololá"),I1731="Confirmado"),1,0)</f>
        <v>0</v>
      </c>
      <c r="O1731">
        <f t="shared" ref="O1731:O1794" si="275">IF(AND(OR(E1731="Quetzaltenango",E1731="San Marcos",E1731="Totonicapán",E1731="Sololá"),I1731="Sospechoso"),1,0)</f>
        <v>0</v>
      </c>
      <c r="P1731">
        <f t="shared" ref="P1731:P1794" si="276">IF(AND(OR(E1731="Chiquimula",E1731="Izabal",E1731="Zacapa",E1731="Jalapa",E1731="Jutiapa"),I1731="Confirmado"),1,0)</f>
        <v>0</v>
      </c>
      <c r="Q1731">
        <f t="shared" ref="Q1731:Q1794" si="277">IF(AND(OR(E1731="Chiquimula",E1731="Izabal",E1731="Zacapa",E1731="Jalapa",E1731="Jutiapa"),I1731="Sospechoso"),1,0)</f>
        <v>0</v>
      </c>
      <c r="R1731">
        <f t="shared" ref="R1731:R1794" si="278">IF(AND(OR(E1731="Petén",E1731="Alta Verapaz",E1731="Quiché",E1731="Huehuetenango"),I1731="Confirmado"),1,0)</f>
        <v>0</v>
      </c>
      <c r="S1731">
        <f t="shared" ref="S1731:S1794" si="279">IF(AND(OR(E1731="Petén",E1731="Alta Verapaz",E1731="Quiché",E1731="Huehuetenango"),I1731="Sospechoso"),1,0)</f>
        <v>0</v>
      </c>
    </row>
    <row r="1732" spans="1:19" x14ac:dyDescent="0.3">
      <c r="A1732" t="s">
        <v>1934</v>
      </c>
      <c r="B1732" t="s">
        <v>1815</v>
      </c>
      <c r="C1732" s="1">
        <v>27933</v>
      </c>
      <c r="D1732" s="6">
        <v>21085938122</v>
      </c>
      <c r="E1732" t="s">
        <v>25</v>
      </c>
      <c r="F1732" t="s">
        <v>26</v>
      </c>
      <c r="G1732" t="s">
        <v>20</v>
      </c>
      <c r="H1732" t="s">
        <v>2491</v>
      </c>
      <c r="I1732" t="s">
        <v>22</v>
      </c>
      <c r="J1732">
        <f t="shared" si="270"/>
        <v>0</v>
      </c>
      <c r="K1732">
        <f t="shared" si="271"/>
        <v>0</v>
      </c>
      <c r="L1732">
        <f t="shared" si="272"/>
        <v>0</v>
      </c>
      <c r="M1732">
        <f t="shared" si="273"/>
        <v>0</v>
      </c>
      <c r="N1732">
        <f t="shared" si="274"/>
        <v>0</v>
      </c>
      <c r="O1732">
        <f t="shared" si="275"/>
        <v>0</v>
      </c>
      <c r="P1732">
        <f t="shared" si="276"/>
        <v>0</v>
      </c>
      <c r="Q1732">
        <f t="shared" si="277"/>
        <v>0</v>
      </c>
      <c r="R1732">
        <f t="shared" si="278"/>
        <v>0</v>
      </c>
      <c r="S1732">
        <f t="shared" si="279"/>
        <v>0</v>
      </c>
    </row>
    <row r="1733" spans="1:19" x14ac:dyDescent="0.3">
      <c r="A1733" t="s">
        <v>2935</v>
      </c>
      <c r="B1733" t="s">
        <v>1611</v>
      </c>
      <c r="C1733" s="1">
        <v>13142</v>
      </c>
      <c r="D1733" s="6">
        <v>28686267104</v>
      </c>
      <c r="E1733" t="s">
        <v>140</v>
      </c>
      <c r="F1733" t="s">
        <v>1142</v>
      </c>
      <c r="G1733" t="s">
        <v>63</v>
      </c>
      <c r="H1733" t="s">
        <v>1417</v>
      </c>
      <c r="I1733" t="s">
        <v>22</v>
      </c>
      <c r="J1733">
        <f t="shared" si="270"/>
        <v>0</v>
      </c>
      <c r="K1733">
        <f t="shared" si="271"/>
        <v>0</v>
      </c>
      <c r="L1733">
        <f t="shared" si="272"/>
        <v>0</v>
      </c>
      <c r="M1733">
        <f t="shared" si="273"/>
        <v>0</v>
      </c>
      <c r="N1733">
        <f t="shared" si="274"/>
        <v>0</v>
      </c>
      <c r="O1733">
        <f t="shared" si="275"/>
        <v>0</v>
      </c>
      <c r="P1733">
        <f t="shared" si="276"/>
        <v>0</v>
      </c>
      <c r="Q1733">
        <f t="shared" si="277"/>
        <v>0</v>
      </c>
      <c r="R1733">
        <f t="shared" si="278"/>
        <v>0</v>
      </c>
      <c r="S1733">
        <f t="shared" si="279"/>
        <v>0</v>
      </c>
    </row>
    <row r="1734" spans="1:19" x14ac:dyDescent="0.3">
      <c r="A1734" t="s">
        <v>1373</v>
      </c>
      <c r="B1734" t="s">
        <v>270</v>
      </c>
      <c r="C1734" s="1">
        <v>23418</v>
      </c>
      <c r="D1734" s="6">
        <v>22529968201</v>
      </c>
      <c r="E1734" t="s">
        <v>31</v>
      </c>
      <c r="F1734" t="s">
        <v>32</v>
      </c>
      <c r="G1734" t="s">
        <v>63</v>
      </c>
      <c r="H1734" t="s">
        <v>1966</v>
      </c>
      <c r="I1734" t="s">
        <v>15</v>
      </c>
      <c r="J1734">
        <f t="shared" si="270"/>
        <v>0</v>
      </c>
      <c r="K1734">
        <f t="shared" si="271"/>
        <v>0</v>
      </c>
      <c r="L1734">
        <f t="shared" si="272"/>
        <v>0</v>
      </c>
      <c r="M1734">
        <f t="shared" si="273"/>
        <v>0</v>
      </c>
      <c r="N1734">
        <f t="shared" si="274"/>
        <v>0</v>
      </c>
      <c r="O1734">
        <f t="shared" si="275"/>
        <v>0</v>
      </c>
      <c r="P1734">
        <f t="shared" si="276"/>
        <v>1</v>
      </c>
      <c r="Q1734">
        <f t="shared" si="277"/>
        <v>0</v>
      </c>
      <c r="R1734">
        <f t="shared" si="278"/>
        <v>0</v>
      </c>
      <c r="S1734">
        <f t="shared" si="279"/>
        <v>0</v>
      </c>
    </row>
    <row r="1735" spans="1:19" x14ac:dyDescent="0.3">
      <c r="A1735" t="s">
        <v>2936</v>
      </c>
      <c r="B1735" t="s">
        <v>2937</v>
      </c>
      <c r="C1735" s="1">
        <v>17015</v>
      </c>
      <c r="D1735" s="6">
        <v>2401889217</v>
      </c>
      <c r="E1735" t="s">
        <v>328</v>
      </c>
      <c r="F1735" t="s">
        <v>428</v>
      </c>
      <c r="G1735" t="s">
        <v>20</v>
      </c>
      <c r="H1735" t="s">
        <v>333</v>
      </c>
      <c r="I1735" t="s">
        <v>22</v>
      </c>
      <c r="J1735">
        <f t="shared" si="270"/>
        <v>0</v>
      </c>
      <c r="K1735">
        <f t="shared" si="271"/>
        <v>0</v>
      </c>
      <c r="L1735">
        <f t="shared" si="272"/>
        <v>0</v>
      </c>
      <c r="M1735">
        <f t="shared" si="273"/>
        <v>0</v>
      </c>
      <c r="N1735">
        <f t="shared" si="274"/>
        <v>0</v>
      </c>
      <c r="O1735">
        <f t="shared" si="275"/>
        <v>0</v>
      </c>
      <c r="P1735">
        <f t="shared" si="276"/>
        <v>0</v>
      </c>
      <c r="Q1735">
        <f t="shared" si="277"/>
        <v>0</v>
      </c>
      <c r="R1735">
        <f t="shared" si="278"/>
        <v>0</v>
      </c>
      <c r="S1735">
        <f t="shared" si="279"/>
        <v>0</v>
      </c>
    </row>
    <row r="1736" spans="1:19" x14ac:dyDescent="0.3">
      <c r="A1736" t="s">
        <v>2938</v>
      </c>
      <c r="B1736" t="s">
        <v>918</v>
      </c>
      <c r="C1736" s="1">
        <v>23728</v>
      </c>
      <c r="D1736" s="6">
        <v>2403156488</v>
      </c>
      <c r="E1736" t="s">
        <v>11</v>
      </c>
      <c r="F1736" t="s">
        <v>11</v>
      </c>
      <c r="G1736" t="s">
        <v>13</v>
      </c>
      <c r="H1736" t="s">
        <v>2933</v>
      </c>
      <c r="I1736" t="s">
        <v>15</v>
      </c>
      <c r="J1736">
        <f t="shared" si="270"/>
        <v>1</v>
      </c>
      <c r="K1736">
        <f t="shared" si="271"/>
        <v>0</v>
      </c>
      <c r="L1736">
        <f t="shared" si="272"/>
        <v>0</v>
      </c>
      <c r="M1736">
        <f t="shared" si="273"/>
        <v>0</v>
      </c>
      <c r="N1736">
        <f t="shared" si="274"/>
        <v>0</v>
      </c>
      <c r="O1736">
        <f t="shared" si="275"/>
        <v>0</v>
      </c>
      <c r="P1736">
        <f t="shared" si="276"/>
        <v>0</v>
      </c>
      <c r="Q1736">
        <f t="shared" si="277"/>
        <v>0</v>
      </c>
      <c r="R1736">
        <f t="shared" si="278"/>
        <v>0</v>
      </c>
      <c r="S1736">
        <f t="shared" si="279"/>
        <v>0</v>
      </c>
    </row>
    <row r="1737" spans="1:19" x14ac:dyDescent="0.3">
      <c r="A1737" t="s">
        <v>2939</v>
      </c>
      <c r="B1737" t="s">
        <v>1465</v>
      </c>
      <c r="C1737" s="1">
        <v>10049</v>
      </c>
      <c r="D1737" s="6">
        <v>19387652185</v>
      </c>
      <c r="E1737" t="s">
        <v>193</v>
      </c>
      <c r="F1737" t="s">
        <v>369</v>
      </c>
      <c r="G1737" t="s">
        <v>63</v>
      </c>
      <c r="H1737" t="s">
        <v>477</v>
      </c>
      <c r="I1737" t="s">
        <v>22</v>
      </c>
      <c r="J1737">
        <f t="shared" si="270"/>
        <v>0</v>
      </c>
      <c r="K1737">
        <f t="shared" si="271"/>
        <v>0</v>
      </c>
      <c r="L1737">
        <f t="shared" si="272"/>
        <v>0</v>
      </c>
      <c r="M1737">
        <f t="shared" si="273"/>
        <v>0</v>
      </c>
      <c r="N1737">
        <f t="shared" si="274"/>
        <v>0</v>
      </c>
      <c r="O1737">
        <f t="shared" si="275"/>
        <v>0</v>
      </c>
      <c r="P1737">
        <f t="shared" si="276"/>
        <v>0</v>
      </c>
      <c r="Q1737">
        <f t="shared" si="277"/>
        <v>0</v>
      </c>
      <c r="R1737">
        <f t="shared" si="278"/>
        <v>0</v>
      </c>
      <c r="S1737">
        <f t="shared" si="279"/>
        <v>0</v>
      </c>
    </row>
    <row r="1738" spans="1:19" x14ac:dyDescent="0.3">
      <c r="A1738" t="s">
        <v>2940</v>
      </c>
      <c r="B1738" t="s">
        <v>2941</v>
      </c>
      <c r="C1738" s="1">
        <v>16951</v>
      </c>
      <c r="D1738" s="6">
        <v>2489660589</v>
      </c>
      <c r="E1738" t="s">
        <v>11</v>
      </c>
      <c r="F1738" t="s">
        <v>11</v>
      </c>
      <c r="G1738" t="s">
        <v>44</v>
      </c>
      <c r="H1738" t="s">
        <v>747</v>
      </c>
      <c r="I1738" t="s">
        <v>39</v>
      </c>
      <c r="J1738">
        <f t="shared" si="270"/>
        <v>0</v>
      </c>
      <c r="K1738">
        <f t="shared" si="271"/>
        <v>1</v>
      </c>
      <c r="L1738">
        <f t="shared" si="272"/>
        <v>0</v>
      </c>
      <c r="M1738">
        <f t="shared" si="273"/>
        <v>0</v>
      </c>
      <c r="N1738">
        <f t="shared" si="274"/>
        <v>0</v>
      </c>
      <c r="O1738">
        <f t="shared" si="275"/>
        <v>0</v>
      </c>
      <c r="P1738">
        <f t="shared" si="276"/>
        <v>0</v>
      </c>
      <c r="Q1738">
        <f t="shared" si="277"/>
        <v>0</v>
      </c>
      <c r="R1738">
        <f t="shared" si="278"/>
        <v>0</v>
      </c>
      <c r="S1738">
        <f t="shared" si="279"/>
        <v>0</v>
      </c>
    </row>
    <row r="1739" spans="1:19" x14ac:dyDescent="0.3">
      <c r="A1739" t="s">
        <v>2895</v>
      </c>
      <c r="B1739" t="s">
        <v>1353</v>
      </c>
      <c r="C1739" s="1">
        <v>32340</v>
      </c>
      <c r="D1739" s="6">
        <v>2840411725</v>
      </c>
      <c r="E1739" t="s">
        <v>57</v>
      </c>
      <c r="F1739" t="s">
        <v>1343</v>
      </c>
      <c r="G1739" t="s">
        <v>27</v>
      </c>
      <c r="H1739" t="s">
        <v>2101</v>
      </c>
      <c r="I1739" t="s">
        <v>39</v>
      </c>
      <c r="J1739">
        <f t="shared" si="270"/>
        <v>0</v>
      </c>
      <c r="K1739">
        <f t="shared" si="271"/>
        <v>0</v>
      </c>
      <c r="L1739">
        <f t="shared" si="272"/>
        <v>0</v>
      </c>
      <c r="M1739">
        <f t="shared" si="273"/>
        <v>1</v>
      </c>
      <c r="N1739">
        <f t="shared" si="274"/>
        <v>0</v>
      </c>
      <c r="O1739">
        <f t="shared" si="275"/>
        <v>0</v>
      </c>
      <c r="P1739">
        <f t="shared" si="276"/>
        <v>0</v>
      </c>
      <c r="Q1739">
        <f t="shared" si="277"/>
        <v>0</v>
      </c>
      <c r="R1739">
        <f t="shared" si="278"/>
        <v>0</v>
      </c>
      <c r="S1739">
        <f t="shared" si="279"/>
        <v>0</v>
      </c>
    </row>
    <row r="1740" spans="1:19" x14ac:dyDescent="0.3">
      <c r="A1740" t="s">
        <v>2942</v>
      </c>
      <c r="B1740" t="s">
        <v>762</v>
      </c>
      <c r="C1740" s="1">
        <v>41116</v>
      </c>
      <c r="D1740" s="6">
        <v>1903817912</v>
      </c>
      <c r="E1740" t="s">
        <v>86</v>
      </c>
      <c r="F1740" t="s">
        <v>87</v>
      </c>
      <c r="G1740" t="s">
        <v>20</v>
      </c>
      <c r="H1740" t="s">
        <v>577</v>
      </c>
      <c r="I1740" t="s">
        <v>15</v>
      </c>
      <c r="J1740">
        <f t="shared" si="270"/>
        <v>0</v>
      </c>
      <c r="K1740">
        <f t="shared" si="271"/>
        <v>0</v>
      </c>
      <c r="L1740">
        <f t="shared" si="272"/>
        <v>0</v>
      </c>
      <c r="M1740">
        <f t="shared" si="273"/>
        <v>0</v>
      </c>
      <c r="N1740">
        <f t="shared" si="274"/>
        <v>0</v>
      </c>
      <c r="O1740">
        <f t="shared" si="275"/>
        <v>0</v>
      </c>
      <c r="P1740">
        <f t="shared" si="276"/>
        <v>1</v>
      </c>
      <c r="Q1740">
        <f t="shared" si="277"/>
        <v>0</v>
      </c>
      <c r="R1740">
        <f t="shared" si="278"/>
        <v>0</v>
      </c>
      <c r="S1740">
        <f t="shared" si="279"/>
        <v>0</v>
      </c>
    </row>
    <row r="1741" spans="1:19" x14ac:dyDescent="0.3">
      <c r="A1741" t="s">
        <v>2170</v>
      </c>
      <c r="B1741" t="s">
        <v>1830</v>
      </c>
      <c r="C1741" s="1">
        <v>9357</v>
      </c>
      <c r="D1741" s="6">
        <v>19127440105</v>
      </c>
      <c r="E1741" t="s">
        <v>149</v>
      </c>
      <c r="F1741" t="s">
        <v>673</v>
      </c>
      <c r="G1741" t="s">
        <v>20</v>
      </c>
      <c r="H1741" t="s">
        <v>1061</v>
      </c>
      <c r="I1741" t="s">
        <v>22</v>
      </c>
      <c r="J1741">
        <f t="shared" si="270"/>
        <v>0</v>
      </c>
      <c r="K1741">
        <f t="shared" si="271"/>
        <v>0</v>
      </c>
      <c r="L1741">
        <f t="shared" si="272"/>
        <v>0</v>
      </c>
      <c r="M1741">
        <f t="shared" si="273"/>
        <v>0</v>
      </c>
      <c r="N1741">
        <f t="shared" si="274"/>
        <v>0</v>
      </c>
      <c r="O1741">
        <f t="shared" si="275"/>
        <v>0</v>
      </c>
      <c r="P1741">
        <f t="shared" si="276"/>
        <v>0</v>
      </c>
      <c r="Q1741">
        <f t="shared" si="277"/>
        <v>0</v>
      </c>
      <c r="R1741">
        <f t="shared" si="278"/>
        <v>0</v>
      </c>
      <c r="S1741">
        <f t="shared" si="279"/>
        <v>0</v>
      </c>
    </row>
    <row r="1742" spans="1:19" x14ac:dyDescent="0.3">
      <c r="A1742" t="s">
        <v>2943</v>
      </c>
      <c r="B1742" t="s">
        <v>2648</v>
      </c>
      <c r="C1742" s="1">
        <v>19380</v>
      </c>
      <c r="D1742" s="6">
        <v>2459758843</v>
      </c>
      <c r="E1742" t="s">
        <v>11</v>
      </c>
      <c r="F1742" t="s">
        <v>11</v>
      </c>
      <c r="G1742" t="s">
        <v>27</v>
      </c>
      <c r="H1742" t="s">
        <v>1257</v>
      </c>
      <c r="I1742" t="s">
        <v>15</v>
      </c>
      <c r="J1742">
        <f t="shared" si="270"/>
        <v>1</v>
      </c>
      <c r="K1742">
        <f t="shared" si="271"/>
        <v>0</v>
      </c>
      <c r="L1742">
        <f t="shared" si="272"/>
        <v>0</v>
      </c>
      <c r="M1742">
        <f t="shared" si="273"/>
        <v>0</v>
      </c>
      <c r="N1742">
        <f t="shared" si="274"/>
        <v>0</v>
      </c>
      <c r="O1742">
        <f t="shared" si="275"/>
        <v>0</v>
      </c>
      <c r="P1742">
        <f t="shared" si="276"/>
        <v>0</v>
      </c>
      <c r="Q1742">
        <f t="shared" si="277"/>
        <v>0</v>
      </c>
      <c r="R1742">
        <f t="shared" si="278"/>
        <v>0</v>
      </c>
      <c r="S1742">
        <f t="shared" si="279"/>
        <v>0</v>
      </c>
    </row>
    <row r="1743" spans="1:19" x14ac:dyDescent="0.3">
      <c r="A1743" t="s">
        <v>2871</v>
      </c>
      <c r="B1743" t="s">
        <v>910</v>
      </c>
      <c r="C1743" s="1">
        <v>42553</v>
      </c>
      <c r="D1743" s="6">
        <v>25276080137</v>
      </c>
      <c r="E1743" t="s">
        <v>25</v>
      </c>
      <c r="F1743" t="s">
        <v>98</v>
      </c>
      <c r="G1743" t="s">
        <v>63</v>
      </c>
      <c r="H1743" t="s">
        <v>1054</v>
      </c>
      <c r="I1743" t="s">
        <v>15</v>
      </c>
      <c r="J1743">
        <f t="shared" si="270"/>
        <v>0</v>
      </c>
      <c r="K1743">
        <f t="shared" si="271"/>
        <v>0</v>
      </c>
      <c r="L1743">
        <f t="shared" si="272"/>
        <v>1</v>
      </c>
      <c r="M1743">
        <f t="shared" si="273"/>
        <v>0</v>
      </c>
      <c r="N1743">
        <f t="shared" si="274"/>
        <v>0</v>
      </c>
      <c r="O1743">
        <f t="shared" si="275"/>
        <v>0</v>
      </c>
      <c r="P1743">
        <f t="shared" si="276"/>
        <v>0</v>
      </c>
      <c r="Q1743">
        <f t="shared" si="277"/>
        <v>0</v>
      </c>
      <c r="R1743">
        <f t="shared" si="278"/>
        <v>0</v>
      </c>
      <c r="S1743">
        <f t="shared" si="279"/>
        <v>0</v>
      </c>
    </row>
    <row r="1744" spans="1:19" x14ac:dyDescent="0.3">
      <c r="A1744" t="s">
        <v>368</v>
      </c>
      <c r="B1744" t="s">
        <v>2285</v>
      </c>
      <c r="C1744" s="1">
        <v>39036</v>
      </c>
      <c r="D1744" s="6">
        <v>218396841410</v>
      </c>
      <c r="E1744" t="s">
        <v>25</v>
      </c>
      <c r="F1744" t="s">
        <v>76</v>
      </c>
      <c r="G1744" t="s">
        <v>20</v>
      </c>
      <c r="H1744" t="s">
        <v>569</v>
      </c>
      <c r="I1744" t="s">
        <v>39</v>
      </c>
      <c r="J1744">
        <f t="shared" si="270"/>
        <v>0</v>
      </c>
      <c r="K1744">
        <f t="shared" si="271"/>
        <v>0</v>
      </c>
      <c r="L1744">
        <f t="shared" si="272"/>
        <v>0</v>
      </c>
      <c r="M1744">
        <f t="shared" si="273"/>
        <v>1</v>
      </c>
      <c r="N1744">
        <f t="shared" si="274"/>
        <v>0</v>
      </c>
      <c r="O1744">
        <f t="shared" si="275"/>
        <v>0</v>
      </c>
      <c r="P1744">
        <f t="shared" si="276"/>
        <v>0</v>
      </c>
      <c r="Q1744">
        <f t="shared" si="277"/>
        <v>0</v>
      </c>
      <c r="R1744">
        <f t="shared" si="278"/>
        <v>0</v>
      </c>
      <c r="S1744">
        <f t="shared" si="279"/>
        <v>0</v>
      </c>
    </row>
    <row r="1745" spans="1:19" x14ac:dyDescent="0.3">
      <c r="A1745" t="s">
        <v>2944</v>
      </c>
      <c r="B1745" t="s">
        <v>30</v>
      </c>
      <c r="C1745" s="1">
        <v>38379</v>
      </c>
      <c r="D1745" s="6">
        <v>19332603111</v>
      </c>
      <c r="E1745" t="s">
        <v>328</v>
      </c>
      <c r="F1745" t="s">
        <v>428</v>
      </c>
      <c r="G1745" t="s">
        <v>20</v>
      </c>
      <c r="H1745" t="s">
        <v>921</v>
      </c>
      <c r="I1745" t="s">
        <v>22</v>
      </c>
      <c r="J1745">
        <f t="shared" si="270"/>
        <v>0</v>
      </c>
      <c r="K1745">
        <f t="shared" si="271"/>
        <v>0</v>
      </c>
      <c r="L1745">
        <f t="shared" si="272"/>
        <v>0</v>
      </c>
      <c r="M1745">
        <f t="shared" si="273"/>
        <v>0</v>
      </c>
      <c r="N1745">
        <f t="shared" si="274"/>
        <v>0</v>
      </c>
      <c r="O1745">
        <f t="shared" si="275"/>
        <v>0</v>
      </c>
      <c r="P1745">
        <f t="shared" si="276"/>
        <v>0</v>
      </c>
      <c r="Q1745">
        <f t="shared" si="277"/>
        <v>0</v>
      </c>
      <c r="R1745">
        <f t="shared" si="278"/>
        <v>0</v>
      </c>
      <c r="S1745">
        <f t="shared" si="279"/>
        <v>0</v>
      </c>
    </row>
    <row r="1746" spans="1:19" x14ac:dyDescent="0.3">
      <c r="A1746" t="s">
        <v>2945</v>
      </c>
      <c r="B1746" t="s">
        <v>1084</v>
      </c>
      <c r="C1746" s="1">
        <v>32213</v>
      </c>
      <c r="D1746" s="6">
        <v>19825394229</v>
      </c>
      <c r="E1746" t="s">
        <v>25</v>
      </c>
      <c r="F1746" t="s">
        <v>67</v>
      </c>
      <c r="G1746" t="s">
        <v>44</v>
      </c>
      <c r="H1746" t="s">
        <v>539</v>
      </c>
      <c r="I1746" t="s">
        <v>39</v>
      </c>
      <c r="J1746">
        <f t="shared" si="270"/>
        <v>0</v>
      </c>
      <c r="K1746">
        <f t="shared" si="271"/>
        <v>0</v>
      </c>
      <c r="L1746">
        <f t="shared" si="272"/>
        <v>0</v>
      </c>
      <c r="M1746">
        <f t="shared" si="273"/>
        <v>1</v>
      </c>
      <c r="N1746">
        <f t="shared" si="274"/>
        <v>0</v>
      </c>
      <c r="O1746">
        <f t="shared" si="275"/>
        <v>0</v>
      </c>
      <c r="P1746">
        <f t="shared" si="276"/>
        <v>0</v>
      </c>
      <c r="Q1746">
        <f t="shared" si="277"/>
        <v>0</v>
      </c>
      <c r="R1746">
        <f t="shared" si="278"/>
        <v>0</v>
      </c>
      <c r="S1746">
        <f t="shared" si="279"/>
        <v>0</v>
      </c>
    </row>
    <row r="1747" spans="1:19" x14ac:dyDescent="0.3">
      <c r="A1747" t="s">
        <v>2946</v>
      </c>
      <c r="B1747" t="s">
        <v>631</v>
      </c>
      <c r="C1747" s="1">
        <v>29353</v>
      </c>
      <c r="D1747" s="6">
        <v>22752370125</v>
      </c>
      <c r="E1747" t="s">
        <v>42</v>
      </c>
      <c r="F1747" t="s">
        <v>95</v>
      </c>
      <c r="G1747" t="s">
        <v>20</v>
      </c>
      <c r="H1747" t="s">
        <v>2947</v>
      </c>
      <c r="I1747" t="s">
        <v>22</v>
      </c>
      <c r="J1747">
        <f t="shared" si="270"/>
        <v>0</v>
      </c>
      <c r="K1747">
        <f t="shared" si="271"/>
        <v>0</v>
      </c>
      <c r="L1747">
        <f t="shared" si="272"/>
        <v>0</v>
      </c>
      <c r="M1747">
        <f t="shared" si="273"/>
        <v>0</v>
      </c>
      <c r="N1747">
        <f t="shared" si="274"/>
        <v>0</v>
      </c>
      <c r="O1747">
        <f t="shared" si="275"/>
        <v>0</v>
      </c>
      <c r="P1747">
        <f t="shared" si="276"/>
        <v>0</v>
      </c>
      <c r="Q1747">
        <f t="shared" si="277"/>
        <v>0</v>
      </c>
      <c r="R1747">
        <f t="shared" si="278"/>
        <v>0</v>
      </c>
      <c r="S1747">
        <f t="shared" si="279"/>
        <v>0</v>
      </c>
    </row>
    <row r="1748" spans="1:19" x14ac:dyDescent="0.3">
      <c r="A1748" t="s">
        <v>2948</v>
      </c>
      <c r="B1748" t="s">
        <v>923</v>
      </c>
      <c r="C1748" s="1">
        <v>41999</v>
      </c>
      <c r="D1748" s="6">
        <v>254446951810</v>
      </c>
      <c r="E1748" t="s">
        <v>52</v>
      </c>
      <c r="F1748" t="s">
        <v>393</v>
      </c>
      <c r="G1748" t="s">
        <v>27</v>
      </c>
      <c r="H1748" t="s">
        <v>2193</v>
      </c>
      <c r="I1748" t="s">
        <v>39</v>
      </c>
      <c r="J1748">
        <f t="shared" si="270"/>
        <v>0</v>
      </c>
      <c r="K1748">
        <f t="shared" si="271"/>
        <v>0</v>
      </c>
      <c r="L1748">
        <f t="shared" si="272"/>
        <v>0</v>
      </c>
      <c r="M1748">
        <f t="shared" si="273"/>
        <v>0</v>
      </c>
      <c r="N1748">
        <f t="shared" si="274"/>
        <v>0</v>
      </c>
      <c r="O1748">
        <f t="shared" si="275"/>
        <v>1</v>
      </c>
      <c r="P1748">
        <f t="shared" si="276"/>
        <v>0</v>
      </c>
      <c r="Q1748">
        <f t="shared" si="277"/>
        <v>0</v>
      </c>
      <c r="R1748">
        <f t="shared" si="278"/>
        <v>0</v>
      </c>
      <c r="S1748">
        <f t="shared" si="279"/>
        <v>0</v>
      </c>
    </row>
    <row r="1749" spans="1:19" x14ac:dyDescent="0.3">
      <c r="A1749" t="s">
        <v>2949</v>
      </c>
      <c r="B1749" t="s">
        <v>2950</v>
      </c>
      <c r="C1749" s="1">
        <v>15860</v>
      </c>
      <c r="D1749" s="6">
        <v>25310387132</v>
      </c>
      <c r="E1749" t="s">
        <v>36</v>
      </c>
      <c r="F1749" t="s">
        <v>48</v>
      </c>
      <c r="G1749" t="s">
        <v>27</v>
      </c>
      <c r="H1749" t="s">
        <v>990</v>
      </c>
      <c r="I1749" t="s">
        <v>39</v>
      </c>
      <c r="J1749">
        <f t="shared" si="270"/>
        <v>0</v>
      </c>
      <c r="K1749">
        <f t="shared" si="271"/>
        <v>0</v>
      </c>
      <c r="L1749">
        <f t="shared" si="272"/>
        <v>0</v>
      </c>
      <c r="M1749">
        <f t="shared" si="273"/>
        <v>0</v>
      </c>
      <c r="N1749">
        <f t="shared" si="274"/>
        <v>0</v>
      </c>
      <c r="O1749">
        <f t="shared" si="275"/>
        <v>0</v>
      </c>
      <c r="P1749">
        <f t="shared" si="276"/>
        <v>0</v>
      </c>
      <c r="Q1749">
        <f t="shared" si="277"/>
        <v>1</v>
      </c>
      <c r="R1749">
        <f t="shared" si="278"/>
        <v>0</v>
      </c>
      <c r="S1749">
        <f t="shared" si="279"/>
        <v>0</v>
      </c>
    </row>
    <row r="1750" spans="1:19" x14ac:dyDescent="0.3">
      <c r="A1750" t="s">
        <v>2951</v>
      </c>
      <c r="B1750" t="s">
        <v>754</v>
      </c>
      <c r="C1750" s="1">
        <v>39094</v>
      </c>
      <c r="D1750" s="6">
        <v>27531458135</v>
      </c>
      <c r="E1750" t="s">
        <v>31</v>
      </c>
      <c r="F1750" t="s">
        <v>617</v>
      </c>
      <c r="G1750" t="s">
        <v>27</v>
      </c>
      <c r="H1750" t="s">
        <v>597</v>
      </c>
      <c r="I1750" t="s">
        <v>39</v>
      </c>
      <c r="J1750">
        <f t="shared" si="270"/>
        <v>0</v>
      </c>
      <c r="K1750">
        <f t="shared" si="271"/>
        <v>0</v>
      </c>
      <c r="L1750">
        <f t="shared" si="272"/>
        <v>0</v>
      </c>
      <c r="M1750">
        <f t="shared" si="273"/>
        <v>0</v>
      </c>
      <c r="N1750">
        <f t="shared" si="274"/>
        <v>0</v>
      </c>
      <c r="O1750">
        <f t="shared" si="275"/>
        <v>0</v>
      </c>
      <c r="P1750">
        <f t="shared" si="276"/>
        <v>0</v>
      </c>
      <c r="Q1750">
        <f t="shared" si="277"/>
        <v>1</v>
      </c>
      <c r="R1750">
        <f t="shared" si="278"/>
        <v>0</v>
      </c>
      <c r="S1750">
        <f t="shared" si="279"/>
        <v>0</v>
      </c>
    </row>
    <row r="1751" spans="1:19" x14ac:dyDescent="0.3">
      <c r="A1751" t="s">
        <v>2952</v>
      </c>
      <c r="B1751" t="s">
        <v>1770</v>
      </c>
      <c r="C1751" s="1">
        <v>24654</v>
      </c>
      <c r="D1751" s="6">
        <v>22713429126</v>
      </c>
      <c r="E1751" t="s">
        <v>52</v>
      </c>
      <c r="F1751" t="s">
        <v>2582</v>
      </c>
      <c r="G1751" t="s">
        <v>63</v>
      </c>
      <c r="H1751" t="s">
        <v>884</v>
      </c>
      <c r="I1751" t="s">
        <v>15</v>
      </c>
      <c r="J1751">
        <f t="shared" si="270"/>
        <v>0</v>
      </c>
      <c r="K1751">
        <f t="shared" si="271"/>
        <v>0</v>
      </c>
      <c r="L1751">
        <f t="shared" si="272"/>
        <v>0</v>
      </c>
      <c r="M1751">
        <f t="shared" si="273"/>
        <v>0</v>
      </c>
      <c r="N1751">
        <f t="shared" si="274"/>
        <v>1</v>
      </c>
      <c r="O1751">
        <f t="shared" si="275"/>
        <v>0</v>
      </c>
      <c r="P1751">
        <f t="shared" si="276"/>
        <v>0</v>
      </c>
      <c r="Q1751">
        <f t="shared" si="277"/>
        <v>0</v>
      </c>
      <c r="R1751">
        <f t="shared" si="278"/>
        <v>0</v>
      </c>
      <c r="S1751">
        <f t="shared" si="279"/>
        <v>0</v>
      </c>
    </row>
    <row r="1752" spans="1:19" x14ac:dyDescent="0.3">
      <c r="A1752" t="s">
        <v>2404</v>
      </c>
      <c r="B1752" t="s">
        <v>1442</v>
      </c>
      <c r="C1752" s="1">
        <v>27478</v>
      </c>
      <c r="D1752" s="6">
        <v>23037161224</v>
      </c>
      <c r="E1752" t="s">
        <v>25</v>
      </c>
      <c r="F1752" t="s">
        <v>26</v>
      </c>
      <c r="G1752" t="s">
        <v>27</v>
      </c>
      <c r="H1752" t="s">
        <v>759</v>
      </c>
      <c r="I1752" t="s">
        <v>39</v>
      </c>
      <c r="J1752">
        <f t="shared" si="270"/>
        <v>0</v>
      </c>
      <c r="K1752">
        <f t="shared" si="271"/>
        <v>0</v>
      </c>
      <c r="L1752">
        <f t="shared" si="272"/>
        <v>0</v>
      </c>
      <c r="M1752">
        <f t="shared" si="273"/>
        <v>1</v>
      </c>
      <c r="N1752">
        <f t="shared" si="274"/>
        <v>0</v>
      </c>
      <c r="O1752">
        <f t="shared" si="275"/>
        <v>0</v>
      </c>
      <c r="P1752">
        <f t="shared" si="276"/>
        <v>0</v>
      </c>
      <c r="Q1752">
        <f t="shared" si="277"/>
        <v>0</v>
      </c>
      <c r="R1752">
        <f t="shared" si="278"/>
        <v>0</v>
      </c>
      <c r="S1752">
        <f t="shared" si="279"/>
        <v>0</v>
      </c>
    </row>
    <row r="1753" spans="1:19" x14ac:dyDescent="0.3">
      <c r="A1753" t="s">
        <v>2821</v>
      </c>
      <c r="B1753" t="s">
        <v>766</v>
      </c>
      <c r="C1753" s="1">
        <v>27511</v>
      </c>
      <c r="D1753" s="6">
        <v>2128667994</v>
      </c>
      <c r="E1753" t="s">
        <v>86</v>
      </c>
      <c r="F1753" t="s">
        <v>324</v>
      </c>
      <c r="G1753" t="s">
        <v>63</v>
      </c>
      <c r="H1753" t="s">
        <v>1040</v>
      </c>
      <c r="I1753" t="s">
        <v>15</v>
      </c>
      <c r="J1753">
        <f t="shared" si="270"/>
        <v>0</v>
      </c>
      <c r="K1753">
        <f t="shared" si="271"/>
        <v>0</v>
      </c>
      <c r="L1753">
        <f t="shared" si="272"/>
        <v>0</v>
      </c>
      <c r="M1753">
        <f t="shared" si="273"/>
        <v>0</v>
      </c>
      <c r="N1753">
        <f t="shared" si="274"/>
        <v>0</v>
      </c>
      <c r="O1753">
        <f t="shared" si="275"/>
        <v>0</v>
      </c>
      <c r="P1753">
        <f t="shared" si="276"/>
        <v>1</v>
      </c>
      <c r="Q1753">
        <f t="shared" si="277"/>
        <v>0</v>
      </c>
      <c r="R1753">
        <f t="shared" si="278"/>
        <v>0</v>
      </c>
      <c r="S1753">
        <f t="shared" si="279"/>
        <v>0</v>
      </c>
    </row>
    <row r="1754" spans="1:19" x14ac:dyDescent="0.3">
      <c r="A1754" t="s">
        <v>93</v>
      </c>
      <c r="B1754" t="s">
        <v>915</v>
      </c>
      <c r="C1754" s="1">
        <v>13309</v>
      </c>
      <c r="D1754" s="6">
        <v>2166215485</v>
      </c>
      <c r="E1754" t="s">
        <v>25</v>
      </c>
      <c r="F1754" t="s">
        <v>67</v>
      </c>
      <c r="G1754" t="s">
        <v>63</v>
      </c>
      <c r="H1754" t="s">
        <v>2953</v>
      </c>
      <c r="I1754" t="s">
        <v>22</v>
      </c>
      <c r="J1754">
        <f t="shared" si="270"/>
        <v>0</v>
      </c>
      <c r="K1754">
        <f t="shared" si="271"/>
        <v>0</v>
      </c>
      <c r="L1754">
        <f t="shared" si="272"/>
        <v>0</v>
      </c>
      <c r="M1754">
        <f t="shared" si="273"/>
        <v>0</v>
      </c>
      <c r="N1754">
        <f t="shared" si="274"/>
        <v>0</v>
      </c>
      <c r="O1754">
        <f t="shared" si="275"/>
        <v>0</v>
      </c>
      <c r="P1754">
        <f t="shared" si="276"/>
        <v>0</v>
      </c>
      <c r="Q1754">
        <f t="shared" si="277"/>
        <v>0</v>
      </c>
      <c r="R1754">
        <f t="shared" si="278"/>
        <v>0</v>
      </c>
      <c r="S1754">
        <f t="shared" si="279"/>
        <v>0</v>
      </c>
    </row>
    <row r="1755" spans="1:19" x14ac:dyDescent="0.3">
      <c r="A1755" t="s">
        <v>2790</v>
      </c>
      <c r="B1755" t="s">
        <v>2270</v>
      </c>
      <c r="C1755" s="1">
        <v>24895</v>
      </c>
      <c r="D1755" s="6">
        <v>28671225167</v>
      </c>
      <c r="E1755" t="s">
        <v>91</v>
      </c>
      <c r="F1755" t="s">
        <v>145</v>
      </c>
      <c r="G1755" t="s">
        <v>27</v>
      </c>
      <c r="H1755" t="s">
        <v>1414</v>
      </c>
      <c r="I1755" t="s">
        <v>22</v>
      </c>
      <c r="J1755">
        <f t="shared" si="270"/>
        <v>0</v>
      </c>
      <c r="K1755">
        <f t="shared" si="271"/>
        <v>0</v>
      </c>
      <c r="L1755">
        <f t="shared" si="272"/>
        <v>0</v>
      </c>
      <c r="M1755">
        <f t="shared" si="273"/>
        <v>0</v>
      </c>
      <c r="N1755">
        <f t="shared" si="274"/>
        <v>0</v>
      </c>
      <c r="O1755">
        <f t="shared" si="275"/>
        <v>0</v>
      </c>
      <c r="P1755">
        <f t="shared" si="276"/>
        <v>0</v>
      </c>
      <c r="Q1755">
        <f t="shared" si="277"/>
        <v>0</v>
      </c>
      <c r="R1755">
        <f t="shared" si="278"/>
        <v>0</v>
      </c>
      <c r="S1755">
        <f t="shared" si="279"/>
        <v>0</v>
      </c>
    </row>
    <row r="1756" spans="1:19" x14ac:dyDescent="0.3">
      <c r="A1756" t="s">
        <v>2954</v>
      </c>
      <c r="B1756" t="s">
        <v>706</v>
      </c>
      <c r="C1756" s="1">
        <v>24278</v>
      </c>
      <c r="D1756" s="6">
        <v>22149698187</v>
      </c>
      <c r="E1756" t="s">
        <v>106</v>
      </c>
      <c r="F1756" t="s">
        <v>1539</v>
      </c>
      <c r="G1756" t="s">
        <v>63</v>
      </c>
      <c r="H1756" t="s">
        <v>1836</v>
      </c>
      <c r="I1756" t="s">
        <v>39</v>
      </c>
      <c r="J1756">
        <f t="shared" si="270"/>
        <v>0</v>
      </c>
      <c r="K1756">
        <f t="shared" si="271"/>
        <v>0</v>
      </c>
      <c r="L1756">
        <f t="shared" si="272"/>
        <v>0</v>
      </c>
      <c r="M1756">
        <f t="shared" si="273"/>
        <v>0</v>
      </c>
      <c r="N1756">
        <f t="shared" si="274"/>
        <v>0</v>
      </c>
      <c r="O1756">
        <f t="shared" si="275"/>
        <v>0</v>
      </c>
      <c r="P1756">
        <f t="shared" si="276"/>
        <v>0</v>
      </c>
      <c r="Q1756">
        <f t="shared" si="277"/>
        <v>0</v>
      </c>
      <c r="R1756">
        <f t="shared" si="278"/>
        <v>0</v>
      </c>
      <c r="S1756">
        <f t="shared" si="279"/>
        <v>1</v>
      </c>
    </row>
    <row r="1757" spans="1:19" x14ac:dyDescent="0.3">
      <c r="A1757" t="s">
        <v>2955</v>
      </c>
      <c r="B1757" t="s">
        <v>2309</v>
      </c>
      <c r="C1757" s="1">
        <v>41533</v>
      </c>
      <c r="D1757" s="6">
        <v>2826603373</v>
      </c>
      <c r="E1757" t="s">
        <v>193</v>
      </c>
      <c r="F1757" t="s">
        <v>238</v>
      </c>
      <c r="G1757" t="s">
        <v>13</v>
      </c>
      <c r="H1757" t="s">
        <v>2732</v>
      </c>
      <c r="I1757" t="s">
        <v>22</v>
      </c>
      <c r="J1757">
        <f t="shared" si="270"/>
        <v>0</v>
      </c>
      <c r="K1757">
        <f t="shared" si="271"/>
        <v>0</v>
      </c>
      <c r="L1757">
        <f t="shared" si="272"/>
        <v>0</v>
      </c>
      <c r="M1757">
        <f t="shared" si="273"/>
        <v>0</v>
      </c>
      <c r="N1757">
        <f t="shared" si="274"/>
        <v>0</v>
      </c>
      <c r="O1757">
        <f t="shared" si="275"/>
        <v>0</v>
      </c>
      <c r="P1757">
        <f t="shared" si="276"/>
        <v>0</v>
      </c>
      <c r="Q1757">
        <f t="shared" si="277"/>
        <v>0</v>
      </c>
      <c r="R1757">
        <f t="shared" si="278"/>
        <v>0</v>
      </c>
      <c r="S1757">
        <f t="shared" si="279"/>
        <v>0</v>
      </c>
    </row>
    <row r="1758" spans="1:19" x14ac:dyDescent="0.3">
      <c r="A1758" t="s">
        <v>2956</v>
      </c>
      <c r="B1758" t="s">
        <v>1518</v>
      </c>
      <c r="C1758" s="1">
        <v>36955</v>
      </c>
      <c r="D1758" s="6">
        <v>28191526148</v>
      </c>
      <c r="E1758" t="s">
        <v>91</v>
      </c>
      <c r="F1758" t="s">
        <v>256</v>
      </c>
      <c r="G1758" t="s">
        <v>20</v>
      </c>
      <c r="H1758" t="s">
        <v>937</v>
      </c>
      <c r="I1758" t="s">
        <v>39</v>
      </c>
      <c r="J1758">
        <f t="shared" si="270"/>
        <v>0</v>
      </c>
      <c r="K1758">
        <f t="shared" si="271"/>
        <v>0</v>
      </c>
      <c r="L1758">
        <f t="shared" si="272"/>
        <v>0</v>
      </c>
      <c r="M1758">
        <f t="shared" si="273"/>
        <v>0</v>
      </c>
      <c r="N1758">
        <f t="shared" si="274"/>
        <v>0</v>
      </c>
      <c r="O1758">
        <f t="shared" si="275"/>
        <v>1</v>
      </c>
      <c r="P1758">
        <f t="shared" si="276"/>
        <v>0</v>
      </c>
      <c r="Q1758">
        <f t="shared" si="277"/>
        <v>0</v>
      </c>
      <c r="R1758">
        <f t="shared" si="278"/>
        <v>0</v>
      </c>
      <c r="S1758">
        <f t="shared" si="279"/>
        <v>0</v>
      </c>
    </row>
    <row r="1759" spans="1:19" x14ac:dyDescent="0.3">
      <c r="A1759" t="s">
        <v>2957</v>
      </c>
      <c r="B1759" t="s">
        <v>1336</v>
      </c>
      <c r="C1759" s="1">
        <v>16603</v>
      </c>
      <c r="D1759" s="6">
        <v>26470424185</v>
      </c>
      <c r="E1759" t="s">
        <v>36</v>
      </c>
      <c r="F1759" t="s">
        <v>37</v>
      </c>
      <c r="G1759" t="s">
        <v>27</v>
      </c>
      <c r="H1759" t="s">
        <v>2958</v>
      </c>
      <c r="I1759" t="s">
        <v>22</v>
      </c>
      <c r="J1759">
        <f t="shared" si="270"/>
        <v>0</v>
      </c>
      <c r="K1759">
        <f t="shared" si="271"/>
        <v>0</v>
      </c>
      <c r="L1759">
        <f t="shared" si="272"/>
        <v>0</v>
      </c>
      <c r="M1759">
        <f t="shared" si="273"/>
        <v>0</v>
      </c>
      <c r="N1759">
        <f t="shared" si="274"/>
        <v>0</v>
      </c>
      <c r="O1759">
        <f t="shared" si="275"/>
        <v>0</v>
      </c>
      <c r="P1759">
        <f t="shared" si="276"/>
        <v>0</v>
      </c>
      <c r="Q1759">
        <f t="shared" si="277"/>
        <v>0</v>
      </c>
      <c r="R1759">
        <f t="shared" si="278"/>
        <v>0</v>
      </c>
      <c r="S1759">
        <f t="shared" si="279"/>
        <v>0</v>
      </c>
    </row>
    <row r="1760" spans="1:19" x14ac:dyDescent="0.3">
      <c r="A1760" t="s">
        <v>2959</v>
      </c>
      <c r="B1760" t="s">
        <v>2050</v>
      </c>
      <c r="C1760" s="1">
        <v>36011</v>
      </c>
      <c r="D1760" s="6">
        <v>29837235126</v>
      </c>
      <c r="E1760" t="s">
        <v>52</v>
      </c>
      <c r="F1760" t="s">
        <v>168</v>
      </c>
      <c r="G1760" t="s">
        <v>20</v>
      </c>
      <c r="H1760" t="s">
        <v>73</v>
      </c>
      <c r="I1760" t="s">
        <v>15</v>
      </c>
      <c r="J1760">
        <f t="shared" si="270"/>
        <v>0</v>
      </c>
      <c r="K1760">
        <f t="shared" si="271"/>
        <v>0</v>
      </c>
      <c r="L1760">
        <f t="shared" si="272"/>
        <v>0</v>
      </c>
      <c r="M1760">
        <f t="shared" si="273"/>
        <v>0</v>
      </c>
      <c r="N1760">
        <f t="shared" si="274"/>
        <v>1</v>
      </c>
      <c r="O1760">
        <f t="shared" si="275"/>
        <v>0</v>
      </c>
      <c r="P1760">
        <f t="shared" si="276"/>
        <v>0</v>
      </c>
      <c r="Q1760">
        <f t="shared" si="277"/>
        <v>0</v>
      </c>
      <c r="R1760">
        <f t="shared" si="278"/>
        <v>0</v>
      </c>
      <c r="S1760">
        <f t="shared" si="279"/>
        <v>0</v>
      </c>
    </row>
    <row r="1761" spans="1:19" x14ac:dyDescent="0.3">
      <c r="A1761" t="s">
        <v>2960</v>
      </c>
      <c r="B1761" t="s">
        <v>2002</v>
      </c>
      <c r="C1761" s="1">
        <v>22896</v>
      </c>
      <c r="D1761" s="6">
        <v>26048655198</v>
      </c>
      <c r="E1761" t="s">
        <v>91</v>
      </c>
      <c r="F1761" t="s">
        <v>256</v>
      </c>
      <c r="G1761" t="s">
        <v>13</v>
      </c>
      <c r="H1761" t="s">
        <v>1029</v>
      </c>
      <c r="I1761" t="s">
        <v>39</v>
      </c>
      <c r="J1761">
        <f t="shared" si="270"/>
        <v>0</v>
      </c>
      <c r="K1761">
        <f t="shared" si="271"/>
        <v>0</v>
      </c>
      <c r="L1761">
        <f t="shared" si="272"/>
        <v>0</v>
      </c>
      <c r="M1761">
        <f t="shared" si="273"/>
        <v>0</v>
      </c>
      <c r="N1761">
        <f t="shared" si="274"/>
        <v>0</v>
      </c>
      <c r="O1761">
        <f t="shared" si="275"/>
        <v>1</v>
      </c>
      <c r="P1761">
        <f t="shared" si="276"/>
        <v>0</v>
      </c>
      <c r="Q1761">
        <f t="shared" si="277"/>
        <v>0</v>
      </c>
      <c r="R1761">
        <f t="shared" si="278"/>
        <v>0</v>
      </c>
      <c r="S1761">
        <f t="shared" si="279"/>
        <v>0</v>
      </c>
    </row>
    <row r="1762" spans="1:19" x14ac:dyDescent="0.3">
      <c r="A1762" t="s">
        <v>2961</v>
      </c>
      <c r="B1762" t="s">
        <v>952</v>
      </c>
      <c r="C1762" s="1">
        <v>16656</v>
      </c>
      <c r="D1762" s="6">
        <v>26628208110</v>
      </c>
      <c r="E1762" t="s">
        <v>11</v>
      </c>
      <c r="F1762" t="s">
        <v>205</v>
      </c>
      <c r="G1762" t="s">
        <v>63</v>
      </c>
      <c r="H1762" t="s">
        <v>446</v>
      </c>
      <c r="I1762" t="s">
        <v>15</v>
      </c>
      <c r="J1762">
        <f t="shared" si="270"/>
        <v>1</v>
      </c>
      <c r="K1762">
        <f t="shared" si="271"/>
        <v>0</v>
      </c>
      <c r="L1762">
        <f t="shared" si="272"/>
        <v>0</v>
      </c>
      <c r="M1762">
        <f t="shared" si="273"/>
        <v>0</v>
      </c>
      <c r="N1762">
        <f t="shared" si="274"/>
        <v>0</v>
      </c>
      <c r="O1762">
        <f t="shared" si="275"/>
        <v>0</v>
      </c>
      <c r="P1762">
        <f t="shared" si="276"/>
        <v>0</v>
      </c>
      <c r="Q1762">
        <f t="shared" si="277"/>
        <v>0</v>
      </c>
      <c r="R1762">
        <f t="shared" si="278"/>
        <v>0</v>
      </c>
      <c r="S1762">
        <f t="shared" si="279"/>
        <v>0</v>
      </c>
    </row>
    <row r="1763" spans="1:19" x14ac:dyDescent="0.3">
      <c r="A1763" t="s">
        <v>2962</v>
      </c>
      <c r="B1763" t="s">
        <v>306</v>
      </c>
      <c r="C1763" s="1">
        <v>19782</v>
      </c>
      <c r="D1763" s="6">
        <v>25560493161</v>
      </c>
      <c r="E1763" t="s">
        <v>91</v>
      </c>
      <c r="F1763" t="s">
        <v>256</v>
      </c>
      <c r="G1763" t="s">
        <v>44</v>
      </c>
      <c r="H1763" t="s">
        <v>477</v>
      </c>
      <c r="I1763" t="s">
        <v>15</v>
      </c>
      <c r="J1763">
        <f t="shared" si="270"/>
        <v>0</v>
      </c>
      <c r="K1763">
        <f t="shared" si="271"/>
        <v>0</v>
      </c>
      <c r="L1763">
        <f t="shared" si="272"/>
        <v>0</v>
      </c>
      <c r="M1763">
        <f t="shared" si="273"/>
        <v>0</v>
      </c>
      <c r="N1763">
        <f t="shared" si="274"/>
        <v>1</v>
      </c>
      <c r="O1763">
        <f t="shared" si="275"/>
        <v>0</v>
      </c>
      <c r="P1763">
        <f t="shared" si="276"/>
        <v>0</v>
      </c>
      <c r="Q1763">
        <f t="shared" si="277"/>
        <v>0</v>
      </c>
      <c r="R1763">
        <f t="shared" si="278"/>
        <v>0</v>
      </c>
      <c r="S1763">
        <f t="shared" si="279"/>
        <v>0</v>
      </c>
    </row>
    <row r="1764" spans="1:19" x14ac:dyDescent="0.3">
      <c r="A1764" t="s">
        <v>2963</v>
      </c>
      <c r="B1764" t="s">
        <v>2853</v>
      </c>
      <c r="C1764" s="1">
        <v>17631</v>
      </c>
      <c r="D1764" s="6">
        <v>21395740137</v>
      </c>
      <c r="E1764" t="s">
        <v>36</v>
      </c>
      <c r="F1764" t="s">
        <v>177</v>
      </c>
      <c r="G1764" t="s">
        <v>13</v>
      </c>
      <c r="H1764" t="s">
        <v>1597</v>
      </c>
      <c r="I1764" t="s">
        <v>22</v>
      </c>
      <c r="J1764">
        <f t="shared" si="270"/>
        <v>0</v>
      </c>
      <c r="K1764">
        <f t="shared" si="271"/>
        <v>0</v>
      </c>
      <c r="L1764">
        <f t="shared" si="272"/>
        <v>0</v>
      </c>
      <c r="M1764">
        <f t="shared" si="273"/>
        <v>0</v>
      </c>
      <c r="N1764">
        <f t="shared" si="274"/>
        <v>0</v>
      </c>
      <c r="O1764">
        <f t="shared" si="275"/>
        <v>0</v>
      </c>
      <c r="P1764">
        <f t="shared" si="276"/>
        <v>0</v>
      </c>
      <c r="Q1764">
        <f t="shared" si="277"/>
        <v>0</v>
      </c>
      <c r="R1764">
        <f t="shared" si="278"/>
        <v>0</v>
      </c>
      <c r="S1764">
        <f t="shared" si="279"/>
        <v>0</v>
      </c>
    </row>
    <row r="1765" spans="1:19" x14ac:dyDescent="0.3">
      <c r="A1765" t="s">
        <v>2964</v>
      </c>
      <c r="B1765" t="s">
        <v>1527</v>
      </c>
      <c r="C1765" s="1">
        <v>20760</v>
      </c>
      <c r="D1765" s="6">
        <v>25031162207</v>
      </c>
      <c r="E1765" t="s">
        <v>36</v>
      </c>
      <c r="F1765" t="s">
        <v>62</v>
      </c>
      <c r="G1765" t="s">
        <v>44</v>
      </c>
      <c r="H1765" t="s">
        <v>2064</v>
      </c>
      <c r="I1765" t="s">
        <v>39</v>
      </c>
      <c r="J1765">
        <f t="shared" si="270"/>
        <v>0</v>
      </c>
      <c r="K1765">
        <f t="shared" si="271"/>
        <v>0</v>
      </c>
      <c r="L1765">
        <f t="shared" si="272"/>
        <v>0</v>
      </c>
      <c r="M1765">
        <f t="shared" si="273"/>
        <v>0</v>
      </c>
      <c r="N1765">
        <f t="shared" si="274"/>
        <v>0</v>
      </c>
      <c r="O1765">
        <f t="shared" si="275"/>
        <v>0</v>
      </c>
      <c r="P1765">
        <f t="shared" si="276"/>
        <v>0</v>
      </c>
      <c r="Q1765">
        <f t="shared" si="277"/>
        <v>1</v>
      </c>
      <c r="R1765">
        <f t="shared" si="278"/>
        <v>0</v>
      </c>
      <c r="S1765">
        <f t="shared" si="279"/>
        <v>0</v>
      </c>
    </row>
    <row r="1766" spans="1:19" x14ac:dyDescent="0.3">
      <c r="A1766" t="s">
        <v>2965</v>
      </c>
      <c r="B1766" t="s">
        <v>1573</v>
      </c>
      <c r="C1766" s="1">
        <v>32665</v>
      </c>
      <c r="D1766" s="6">
        <v>22515342113</v>
      </c>
      <c r="E1766" t="s">
        <v>127</v>
      </c>
      <c r="F1766" t="s">
        <v>624</v>
      </c>
      <c r="G1766" t="s">
        <v>44</v>
      </c>
      <c r="H1766" t="s">
        <v>611</v>
      </c>
      <c r="I1766" t="s">
        <v>22</v>
      </c>
      <c r="J1766">
        <f t="shared" si="270"/>
        <v>0</v>
      </c>
      <c r="K1766">
        <f t="shared" si="271"/>
        <v>0</v>
      </c>
      <c r="L1766">
        <f t="shared" si="272"/>
        <v>0</v>
      </c>
      <c r="M1766">
        <f t="shared" si="273"/>
        <v>0</v>
      </c>
      <c r="N1766">
        <f t="shared" si="274"/>
        <v>0</v>
      </c>
      <c r="O1766">
        <f t="shared" si="275"/>
        <v>0</v>
      </c>
      <c r="P1766">
        <f t="shared" si="276"/>
        <v>0</v>
      </c>
      <c r="Q1766">
        <f t="shared" si="277"/>
        <v>0</v>
      </c>
      <c r="R1766">
        <f t="shared" si="278"/>
        <v>0</v>
      </c>
      <c r="S1766">
        <f t="shared" si="279"/>
        <v>0</v>
      </c>
    </row>
    <row r="1767" spans="1:19" x14ac:dyDescent="0.3">
      <c r="A1767" t="s">
        <v>2966</v>
      </c>
      <c r="B1767" t="s">
        <v>1963</v>
      </c>
      <c r="C1767" s="1">
        <v>19910</v>
      </c>
      <c r="D1767" s="6">
        <v>23274073107</v>
      </c>
      <c r="E1767" t="s">
        <v>11</v>
      </c>
      <c r="F1767" t="s">
        <v>205</v>
      </c>
      <c r="G1767" t="s">
        <v>27</v>
      </c>
      <c r="H1767" t="s">
        <v>2786</v>
      </c>
      <c r="I1767" t="s">
        <v>22</v>
      </c>
      <c r="J1767">
        <f t="shared" si="270"/>
        <v>0</v>
      </c>
      <c r="K1767">
        <f t="shared" si="271"/>
        <v>0</v>
      </c>
      <c r="L1767">
        <f t="shared" si="272"/>
        <v>0</v>
      </c>
      <c r="M1767">
        <f t="shared" si="273"/>
        <v>0</v>
      </c>
      <c r="N1767">
        <f t="shared" si="274"/>
        <v>0</v>
      </c>
      <c r="O1767">
        <f t="shared" si="275"/>
        <v>0</v>
      </c>
      <c r="P1767">
        <f t="shared" si="276"/>
        <v>0</v>
      </c>
      <c r="Q1767">
        <f t="shared" si="277"/>
        <v>0</v>
      </c>
      <c r="R1767">
        <f t="shared" si="278"/>
        <v>0</v>
      </c>
      <c r="S1767">
        <f t="shared" si="279"/>
        <v>0</v>
      </c>
    </row>
    <row r="1768" spans="1:19" x14ac:dyDescent="0.3">
      <c r="A1768" t="s">
        <v>1147</v>
      </c>
      <c r="B1768" t="s">
        <v>318</v>
      </c>
      <c r="C1768" s="1">
        <v>8712</v>
      </c>
      <c r="D1768" s="6">
        <v>19110234161</v>
      </c>
      <c r="E1768" t="s">
        <v>11</v>
      </c>
      <c r="F1768" t="s">
        <v>416</v>
      </c>
      <c r="G1768" t="s">
        <v>44</v>
      </c>
      <c r="H1768" t="s">
        <v>146</v>
      </c>
      <c r="I1768" t="s">
        <v>39</v>
      </c>
      <c r="J1768">
        <f t="shared" si="270"/>
        <v>0</v>
      </c>
      <c r="K1768">
        <f t="shared" si="271"/>
        <v>1</v>
      </c>
      <c r="L1768">
        <f t="shared" si="272"/>
        <v>0</v>
      </c>
      <c r="M1768">
        <f t="shared" si="273"/>
        <v>0</v>
      </c>
      <c r="N1768">
        <f t="shared" si="274"/>
        <v>0</v>
      </c>
      <c r="O1768">
        <f t="shared" si="275"/>
        <v>0</v>
      </c>
      <c r="P1768">
        <f t="shared" si="276"/>
        <v>0</v>
      </c>
      <c r="Q1768">
        <f t="shared" si="277"/>
        <v>0</v>
      </c>
      <c r="R1768">
        <f t="shared" si="278"/>
        <v>0</v>
      </c>
      <c r="S1768">
        <f t="shared" si="279"/>
        <v>0</v>
      </c>
    </row>
    <row r="1769" spans="1:19" x14ac:dyDescent="0.3">
      <c r="A1769" t="s">
        <v>2967</v>
      </c>
      <c r="B1769" t="s">
        <v>993</v>
      </c>
      <c r="C1769" s="1">
        <v>18724</v>
      </c>
      <c r="D1769" s="6">
        <v>267058991010</v>
      </c>
      <c r="E1769" t="s">
        <v>91</v>
      </c>
      <c r="F1769" t="s">
        <v>91</v>
      </c>
      <c r="G1769" t="s">
        <v>20</v>
      </c>
      <c r="H1769" t="s">
        <v>2968</v>
      </c>
      <c r="I1769" t="s">
        <v>39</v>
      </c>
      <c r="J1769">
        <f t="shared" si="270"/>
        <v>0</v>
      </c>
      <c r="K1769">
        <f t="shared" si="271"/>
        <v>0</v>
      </c>
      <c r="L1769">
        <f t="shared" si="272"/>
        <v>0</v>
      </c>
      <c r="M1769">
        <f t="shared" si="273"/>
        <v>0</v>
      </c>
      <c r="N1769">
        <f t="shared" si="274"/>
        <v>0</v>
      </c>
      <c r="O1769">
        <f t="shared" si="275"/>
        <v>1</v>
      </c>
      <c r="P1769">
        <f t="shared" si="276"/>
        <v>0</v>
      </c>
      <c r="Q1769">
        <f t="shared" si="277"/>
        <v>0</v>
      </c>
      <c r="R1769">
        <f t="shared" si="278"/>
        <v>0</v>
      </c>
      <c r="S1769">
        <f t="shared" si="279"/>
        <v>0</v>
      </c>
    </row>
    <row r="1770" spans="1:19" x14ac:dyDescent="0.3">
      <c r="A1770" t="s">
        <v>240</v>
      </c>
      <c r="B1770" t="s">
        <v>1230</v>
      </c>
      <c r="C1770" s="1">
        <v>40743</v>
      </c>
      <c r="D1770" s="6">
        <v>28555995410</v>
      </c>
      <c r="E1770" t="s">
        <v>52</v>
      </c>
      <c r="F1770" t="s">
        <v>168</v>
      </c>
      <c r="G1770" t="s">
        <v>44</v>
      </c>
      <c r="H1770" t="s">
        <v>633</v>
      </c>
      <c r="I1770" t="s">
        <v>39</v>
      </c>
      <c r="J1770">
        <f t="shared" si="270"/>
        <v>0</v>
      </c>
      <c r="K1770">
        <f t="shared" si="271"/>
        <v>0</v>
      </c>
      <c r="L1770">
        <f t="shared" si="272"/>
        <v>0</v>
      </c>
      <c r="M1770">
        <f t="shared" si="273"/>
        <v>0</v>
      </c>
      <c r="N1770">
        <f t="shared" si="274"/>
        <v>0</v>
      </c>
      <c r="O1770">
        <f t="shared" si="275"/>
        <v>1</v>
      </c>
      <c r="P1770">
        <f t="shared" si="276"/>
        <v>0</v>
      </c>
      <c r="Q1770">
        <f t="shared" si="277"/>
        <v>0</v>
      </c>
      <c r="R1770">
        <f t="shared" si="278"/>
        <v>0</v>
      </c>
      <c r="S1770">
        <f t="shared" si="279"/>
        <v>0</v>
      </c>
    </row>
    <row r="1771" spans="1:19" x14ac:dyDescent="0.3">
      <c r="A1771" t="s">
        <v>550</v>
      </c>
      <c r="B1771" t="s">
        <v>2347</v>
      </c>
      <c r="C1771" s="1">
        <v>8496</v>
      </c>
      <c r="D1771" s="6">
        <v>198955662210</v>
      </c>
      <c r="E1771" t="s">
        <v>11</v>
      </c>
      <c r="F1771" t="s">
        <v>607</v>
      </c>
      <c r="G1771" t="s">
        <v>44</v>
      </c>
      <c r="H1771" t="s">
        <v>1894</v>
      </c>
      <c r="I1771" t="s">
        <v>22</v>
      </c>
      <c r="J1771">
        <f t="shared" si="270"/>
        <v>0</v>
      </c>
      <c r="K1771">
        <f t="shared" si="271"/>
        <v>0</v>
      </c>
      <c r="L1771">
        <f t="shared" si="272"/>
        <v>0</v>
      </c>
      <c r="M1771">
        <f t="shared" si="273"/>
        <v>0</v>
      </c>
      <c r="N1771">
        <f t="shared" si="274"/>
        <v>0</v>
      </c>
      <c r="O1771">
        <f t="shared" si="275"/>
        <v>0</v>
      </c>
      <c r="P1771">
        <f t="shared" si="276"/>
        <v>0</v>
      </c>
      <c r="Q1771">
        <f t="shared" si="277"/>
        <v>0</v>
      </c>
      <c r="R1771">
        <f t="shared" si="278"/>
        <v>0</v>
      </c>
      <c r="S1771">
        <f t="shared" si="279"/>
        <v>0</v>
      </c>
    </row>
    <row r="1772" spans="1:19" x14ac:dyDescent="0.3">
      <c r="A1772" t="s">
        <v>488</v>
      </c>
      <c r="B1772" t="s">
        <v>436</v>
      </c>
      <c r="C1772" s="1">
        <v>41504</v>
      </c>
      <c r="D1772" s="6">
        <v>2659461929</v>
      </c>
      <c r="E1772" t="s">
        <v>91</v>
      </c>
      <c r="F1772" t="s">
        <v>227</v>
      </c>
      <c r="G1772" t="s">
        <v>63</v>
      </c>
      <c r="H1772" t="s">
        <v>2690</v>
      </c>
      <c r="I1772" t="s">
        <v>15</v>
      </c>
      <c r="J1772">
        <f t="shared" si="270"/>
        <v>0</v>
      </c>
      <c r="K1772">
        <f t="shared" si="271"/>
        <v>0</v>
      </c>
      <c r="L1772">
        <f t="shared" si="272"/>
        <v>0</v>
      </c>
      <c r="M1772">
        <f t="shared" si="273"/>
        <v>0</v>
      </c>
      <c r="N1772">
        <f t="shared" si="274"/>
        <v>1</v>
      </c>
      <c r="O1772">
        <f t="shared" si="275"/>
        <v>0</v>
      </c>
      <c r="P1772">
        <f t="shared" si="276"/>
        <v>0</v>
      </c>
      <c r="Q1772">
        <f t="shared" si="277"/>
        <v>0</v>
      </c>
      <c r="R1772">
        <f t="shared" si="278"/>
        <v>0</v>
      </c>
      <c r="S1772">
        <f t="shared" si="279"/>
        <v>0</v>
      </c>
    </row>
    <row r="1773" spans="1:19" x14ac:dyDescent="0.3">
      <c r="A1773" t="s">
        <v>2969</v>
      </c>
      <c r="B1773" t="s">
        <v>1157</v>
      </c>
      <c r="C1773" s="1">
        <v>10914</v>
      </c>
      <c r="D1773" s="6">
        <v>28618349184</v>
      </c>
      <c r="E1773" t="s">
        <v>193</v>
      </c>
      <c r="F1773" t="s">
        <v>194</v>
      </c>
      <c r="G1773" t="s">
        <v>63</v>
      </c>
      <c r="H1773" t="s">
        <v>187</v>
      </c>
      <c r="I1773" t="s">
        <v>39</v>
      </c>
      <c r="J1773">
        <f t="shared" si="270"/>
        <v>0</v>
      </c>
      <c r="K1773">
        <f t="shared" si="271"/>
        <v>0</v>
      </c>
      <c r="L1773">
        <f t="shared" si="272"/>
        <v>0</v>
      </c>
      <c r="M1773">
        <f t="shared" si="273"/>
        <v>0</v>
      </c>
      <c r="N1773">
        <f t="shared" si="274"/>
        <v>0</v>
      </c>
      <c r="O1773">
        <f t="shared" si="275"/>
        <v>0</v>
      </c>
      <c r="P1773">
        <f t="shared" si="276"/>
        <v>0</v>
      </c>
      <c r="Q1773">
        <f t="shared" si="277"/>
        <v>0</v>
      </c>
      <c r="R1773">
        <f t="shared" si="278"/>
        <v>0</v>
      </c>
      <c r="S1773">
        <f t="shared" si="279"/>
        <v>1</v>
      </c>
    </row>
    <row r="1774" spans="1:19" x14ac:dyDescent="0.3">
      <c r="A1774" t="s">
        <v>1865</v>
      </c>
      <c r="B1774" t="s">
        <v>538</v>
      </c>
      <c r="C1774" s="1">
        <v>31452</v>
      </c>
      <c r="D1774" s="6">
        <v>1979935748</v>
      </c>
      <c r="E1774" t="s">
        <v>36</v>
      </c>
      <c r="F1774" t="s">
        <v>48</v>
      </c>
      <c r="G1774" t="s">
        <v>27</v>
      </c>
      <c r="H1774" t="s">
        <v>2036</v>
      </c>
      <c r="I1774" t="s">
        <v>15</v>
      </c>
      <c r="J1774">
        <f t="shared" si="270"/>
        <v>0</v>
      </c>
      <c r="K1774">
        <f t="shared" si="271"/>
        <v>0</v>
      </c>
      <c r="L1774">
        <f t="shared" si="272"/>
        <v>0</v>
      </c>
      <c r="M1774">
        <f t="shared" si="273"/>
        <v>0</v>
      </c>
      <c r="N1774">
        <f t="shared" si="274"/>
        <v>0</v>
      </c>
      <c r="O1774">
        <f t="shared" si="275"/>
        <v>0</v>
      </c>
      <c r="P1774">
        <f t="shared" si="276"/>
        <v>1</v>
      </c>
      <c r="Q1774">
        <f t="shared" si="277"/>
        <v>0</v>
      </c>
      <c r="R1774">
        <f t="shared" si="278"/>
        <v>0</v>
      </c>
      <c r="S1774">
        <f t="shared" si="279"/>
        <v>0</v>
      </c>
    </row>
    <row r="1775" spans="1:19" x14ac:dyDescent="0.3">
      <c r="A1775" t="s">
        <v>2970</v>
      </c>
      <c r="B1775" t="s">
        <v>2971</v>
      </c>
      <c r="C1775" s="1">
        <v>16832</v>
      </c>
      <c r="D1775" s="6">
        <v>2207544257</v>
      </c>
      <c r="E1775" t="s">
        <v>91</v>
      </c>
      <c r="F1775" t="s">
        <v>145</v>
      </c>
      <c r="G1775" t="s">
        <v>20</v>
      </c>
      <c r="H1775" t="s">
        <v>858</v>
      </c>
      <c r="I1775" t="s">
        <v>39</v>
      </c>
      <c r="J1775">
        <f t="shared" si="270"/>
        <v>0</v>
      </c>
      <c r="K1775">
        <f t="shared" si="271"/>
        <v>0</v>
      </c>
      <c r="L1775">
        <f t="shared" si="272"/>
        <v>0</v>
      </c>
      <c r="M1775">
        <f t="shared" si="273"/>
        <v>0</v>
      </c>
      <c r="N1775">
        <f t="shared" si="274"/>
        <v>0</v>
      </c>
      <c r="O1775">
        <f t="shared" si="275"/>
        <v>1</v>
      </c>
      <c r="P1775">
        <f t="shared" si="276"/>
        <v>0</v>
      </c>
      <c r="Q1775">
        <f t="shared" si="277"/>
        <v>0</v>
      </c>
      <c r="R1775">
        <f t="shared" si="278"/>
        <v>0</v>
      </c>
      <c r="S1775">
        <f t="shared" si="279"/>
        <v>0</v>
      </c>
    </row>
    <row r="1776" spans="1:19" x14ac:dyDescent="0.3">
      <c r="A1776" t="s">
        <v>2972</v>
      </c>
      <c r="B1776" t="s">
        <v>2973</v>
      </c>
      <c r="C1776" s="1">
        <v>24972</v>
      </c>
      <c r="D1776" s="6">
        <v>24925492192</v>
      </c>
      <c r="E1776" t="s">
        <v>25</v>
      </c>
      <c r="F1776" t="s">
        <v>26</v>
      </c>
      <c r="G1776" t="s">
        <v>27</v>
      </c>
      <c r="H1776" t="s">
        <v>618</v>
      </c>
      <c r="I1776" t="s">
        <v>22</v>
      </c>
      <c r="J1776">
        <f t="shared" si="270"/>
        <v>0</v>
      </c>
      <c r="K1776">
        <f t="shared" si="271"/>
        <v>0</v>
      </c>
      <c r="L1776">
        <f t="shared" si="272"/>
        <v>0</v>
      </c>
      <c r="M1776">
        <f t="shared" si="273"/>
        <v>0</v>
      </c>
      <c r="N1776">
        <f t="shared" si="274"/>
        <v>0</v>
      </c>
      <c r="O1776">
        <f t="shared" si="275"/>
        <v>0</v>
      </c>
      <c r="P1776">
        <f t="shared" si="276"/>
        <v>0</v>
      </c>
      <c r="Q1776">
        <f t="shared" si="277"/>
        <v>0</v>
      </c>
      <c r="R1776">
        <f t="shared" si="278"/>
        <v>0</v>
      </c>
      <c r="S1776">
        <f t="shared" si="279"/>
        <v>0</v>
      </c>
    </row>
    <row r="1777" spans="1:19" x14ac:dyDescent="0.3">
      <c r="A1777" t="s">
        <v>2974</v>
      </c>
      <c r="B1777" t="s">
        <v>378</v>
      </c>
      <c r="C1777" s="1">
        <v>28979</v>
      </c>
      <c r="D1777" s="6">
        <v>2592322475</v>
      </c>
      <c r="E1777" t="s">
        <v>11</v>
      </c>
      <c r="F1777" t="s">
        <v>607</v>
      </c>
      <c r="G1777" t="s">
        <v>20</v>
      </c>
      <c r="H1777" t="s">
        <v>2975</v>
      </c>
      <c r="I1777" t="s">
        <v>39</v>
      </c>
      <c r="J1777">
        <f t="shared" si="270"/>
        <v>0</v>
      </c>
      <c r="K1777">
        <f t="shared" si="271"/>
        <v>1</v>
      </c>
      <c r="L1777">
        <f t="shared" si="272"/>
        <v>0</v>
      </c>
      <c r="M1777">
        <f t="shared" si="273"/>
        <v>0</v>
      </c>
      <c r="N1777">
        <f t="shared" si="274"/>
        <v>0</v>
      </c>
      <c r="O1777">
        <f t="shared" si="275"/>
        <v>0</v>
      </c>
      <c r="P1777">
        <f t="shared" si="276"/>
        <v>0</v>
      </c>
      <c r="Q1777">
        <f t="shared" si="277"/>
        <v>0</v>
      </c>
      <c r="R1777">
        <f t="shared" si="278"/>
        <v>0</v>
      </c>
      <c r="S1777">
        <f t="shared" si="279"/>
        <v>0</v>
      </c>
    </row>
    <row r="1778" spans="1:19" x14ac:dyDescent="0.3">
      <c r="A1778" t="s">
        <v>2054</v>
      </c>
      <c r="B1778" t="s">
        <v>1087</v>
      </c>
      <c r="C1778" s="1">
        <v>24295</v>
      </c>
      <c r="D1778" s="6">
        <v>26287526217</v>
      </c>
      <c r="E1778" t="s">
        <v>25</v>
      </c>
      <c r="F1778" t="s">
        <v>67</v>
      </c>
      <c r="G1778" t="s">
        <v>20</v>
      </c>
      <c r="H1778" t="s">
        <v>870</v>
      </c>
      <c r="I1778" t="s">
        <v>39</v>
      </c>
      <c r="J1778">
        <f t="shared" si="270"/>
        <v>0</v>
      </c>
      <c r="K1778">
        <f t="shared" si="271"/>
        <v>0</v>
      </c>
      <c r="L1778">
        <f t="shared" si="272"/>
        <v>0</v>
      </c>
      <c r="M1778">
        <f t="shared" si="273"/>
        <v>1</v>
      </c>
      <c r="N1778">
        <f t="shared" si="274"/>
        <v>0</v>
      </c>
      <c r="O1778">
        <f t="shared" si="275"/>
        <v>0</v>
      </c>
      <c r="P1778">
        <f t="shared" si="276"/>
        <v>0</v>
      </c>
      <c r="Q1778">
        <f t="shared" si="277"/>
        <v>0</v>
      </c>
      <c r="R1778">
        <f t="shared" si="278"/>
        <v>0</v>
      </c>
      <c r="S1778">
        <f t="shared" si="279"/>
        <v>0</v>
      </c>
    </row>
    <row r="1779" spans="1:19" x14ac:dyDescent="0.3">
      <c r="A1779" t="s">
        <v>2976</v>
      </c>
      <c r="B1779" t="s">
        <v>1944</v>
      </c>
      <c r="C1779" s="1">
        <v>27664</v>
      </c>
      <c r="D1779" s="6">
        <v>25265222109</v>
      </c>
      <c r="E1779" t="s">
        <v>106</v>
      </c>
      <c r="F1779" t="s">
        <v>902</v>
      </c>
      <c r="G1779" t="s">
        <v>63</v>
      </c>
      <c r="H1779" t="s">
        <v>83</v>
      </c>
      <c r="I1779" t="s">
        <v>39</v>
      </c>
      <c r="J1779">
        <f t="shared" si="270"/>
        <v>0</v>
      </c>
      <c r="K1779">
        <f t="shared" si="271"/>
        <v>0</v>
      </c>
      <c r="L1779">
        <f t="shared" si="272"/>
        <v>0</v>
      </c>
      <c r="M1779">
        <f t="shared" si="273"/>
        <v>0</v>
      </c>
      <c r="N1779">
        <f t="shared" si="274"/>
        <v>0</v>
      </c>
      <c r="O1779">
        <f t="shared" si="275"/>
        <v>0</v>
      </c>
      <c r="P1779">
        <f t="shared" si="276"/>
        <v>0</v>
      </c>
      <c r="Q1779">
        <f t="shared" si="277"/>
        <v>0</v>
      </c>
      <c r="R1779">
        <f t="shared" si="278"/>
        <v>0</v>
      </c>
      <c r="S1779">
        <f t="shared" si="279"/>
        <v>1</v>
      </c>
    </row>
    <row r="1780" spans="1:19" x14ac:dyDescent="0.3">
      <c r="A1780" t="s">
        <v>2977</v>
      </c>
      <c r="B1780" t="s">
        <v>2683</v>
      </c>
      <c r="C1780" s="1">
        <v>32584</v>
      </c>
      <c r="D1780" s="6">
        <v>27776455119</v>
      </c>
      <c r="E1780" t="s">
        <v>31</v>
      </c>
      <c r="F1780" t="s">
        <v>744</v>
      </c>
      <c r="G1780" t="s">
        <v>63</v>
      </c>
      <c r="H1780" t="s">
        <v>861</v>
      </c>
      <c r="I1780" t="s">
        <v>39</v>
      </c>
      <c r="J1780">
        <f t="shared" si="270"/>
        <v>0</v>
      </c>
      <c r="K1780">
        <f t="shared" si="271"/>
        <v>0</v>
      </c>
      <c r="L1780">
        <f t="shared" si="272"/>
        <v>0</v>
      </c>
      <c r="M1780">
        <f t="shared" si="273"/>
        <v>0</v>
      </c>
      <c r="N1780">
        <f t="shared" si="274"/>
        <v>0</v>
      </c>
      <c r="O1780">
        <f t="shared" si="275"/>
        <v>0</v>
      </c>
      <c r="P1780">
        <f t="shared" si="276"/>
        <v>0</v>
      </c>
      <c r="Q1780">
        <f t="shared" si="277"/>
        <v>1</v>
      </c>
      <c r="R1780">
        <f t="shared" si="278"/>
        <v>0</v>
      </c>
      <c r="S1780">
        <f t="shared" si="279"/>
        <v>0</v>
      </c>
    </row>
    <row r="1781" spans="1:19" x14ac:dyDescent="0.3">
      <c r="A1781" t="s">
        <v>2978</v>
      </c>
      <c r="B1781" t="s">
        <v>956</v>
      </c>
      <c r="C1781" s="1">
        <v>25163</v>
      </c>
      <c r="D1781" s="6">
        <v>2788952753</v>
      </c>
      <c r="E1781" t="s">
        <v>52</v>
      </c>
      <c r="F1781" t="s">
        <v>168</v>
      </c>
      <c r="G1781" t="s">
        <v>13</v>
      </c>
      <c r="H1781" t="s">
        <v>759</v>
      </c>
      <c r="I1781" t="s">
        <v>15</v>
      </c>
      <c r="J1781">
        <f t="shared" si="270"/>
        <v>0</v>
      </c>
      <c r="K1781">
        <f t="shared" si="271"/>
        <v>0</v>
      </c>
      <c r="L1781">
        <f t="shared" si="272"/>
        <v>0</v>
      </c>
      <c r="M1781">
        <f t="shared" si="273"/>
        <v>0</v>
      </c>
      <c r="N1781">
        <f t="shared" si="274"/>
        <v>1</v>
      </c>
      <c r="O1781">
        <f t="shared" si="275"/>
        <v>0</v>
      </c>
      <c r="P1781">
        <f t="shared" si="276"/>
        <v>0</v>
      </c>
      <c r="Q1781">
        <f t="shared" si="277"/>
        <v>0</v>
      </c>
      <c r="R1781">
        <f t="shared" si="278"/>
        <v>0</v>
      </c>
      <c r="S1781">
        <f t="shared" si="279"/>
        <v>0</v>
      </c>
    </row>
    <row r="1782" spans="1:19" x14ac:dyDescent="0.3">
      <c r="A1782" t="s">
        <v>280</v>
      </c>
      <c r="B1782" t="s">
        <v>2152</v>
      </c>
      <c r="C1782" s="1">
        <v>15640</v>
      </c>
      <c r="D1782" s="6">
        <v>2700743231</v>
      </c>
      <c r="E1782" t="s">
        <v>52</v>
      </c>
      <c r="F1782" t="s">
        <v>102</v>
      </c>
      <c r="G1782" t="s">
        <v>27</v>
      </c>
      <c r="H1782" t="s">
        <v>2979</v>
      </c>
      <c r="I1782" t="s">
        <v>22</v>
      </c>
      <c r="J1782">
        <f t="shared" si="270"/>
        <v>0</v>
      </c>
      <c r="K1782">
        <f t="shared" si="271"/>
        <v>0</v>
      </c>
      <c r="L1782">
        <f t="shared" si="272"/>
        <v>0</v>
      </c>
      <c r="M1782">
        <f t="shared" si="273"/>
        <v>0</v>
      </c>
      <c r="N1782">
        <f t="shared" si="274"/>
        <v>0</v>
      </c>
      <c r="O1782">
        <f t="shared" si="275"/>
        <v>0</v>
      </c>
      <c r="P1782">
        <f t="shared" si="276"/>
        <v>0</v>
      </c>
      <c r="Q1782">
        <f t="shared" si="277"/>
        <v>0</v>
      </c>
      <c r="R1782">
        <f t="shared" si="278"/>
        <v>0</v>
      </c>
      <c r="S1782">
        <f t="shared" si="279"/>
        <v>0</v>
      </c>
    </row>
    <row r="1783" spans="1:19" x14ac:dyDescent="0.3">
      <c r="A1783" t="s">
        <v>2980</v>
      </c>
      <c r="B1783" t="s">
        <v>2926</v>
      </c>
      <c r="C1783" s="1">
        <v>11415</v>
      </c>
      <c r="D1783" s="6">
        <v>22949418226</v>
      </c>
      <c r="E1783" t="s">
        <v>140</v>
      </c>
      <c r="F1783" t="s">
        <v>141</v>
      </c>
      <c r="G1783" t="s">
        <v>27</v>
      </c>
      <c r="H1783" t="s">
        <v>948</v>
      </c>
      <c r="I1783" t="s">
        <v>15</v>
      </c>
      <c r="J1783">
        <f t="shared" si="270"/>
        <v>1</v>
      </c>
      <c r="K1783">
        <f t="shared" si="271"/>
        <v>0</v>
      </c>
      <c r="L1783">
        <f t="shared" si="272"/>
        <v>0</v>
      </c>
      <c r="M1783">
        <f t="shared" si="273"/>
        <v>0</v>
      </c>
      <c r="N1783">
        <f t="shared" si="274"/>
        <v>0</v>
      </c>
      <c r="O1783">
        <f t="shared" si="275"/>
        <v>0</v>
      </c>
      <c r="P1783">
        <f t="shared" si="276"/>
        <v>0</v>
      </c>
      <c r="Q1783">
        <f t="shared" si="277"/>
        <v>0</v>
      </c>
      <c r="R1783">
        <f t="shared" si="278"/>
        <v>0</v>
      </c>
      <c r="S1783">
        <f t="shared" si="279"/>
        <v>0</v>
      </c>
    </row>
    <row r="1784" spans="1:19" x14ac:dyDescent="0.3">
      <c r="A1784" t="s">
        <v>2981</v>
      </c>
      <c r="B1784" t="s">
        <v>2982</v>
      </c>
      <c r="C1784" s="1">
        <v>15257</v>
      </c>
      <c r="D1784" s="6">
        <v>2752425218</v>
      </c>
      <c r="E1784" t="s">
        <v>25</v>
      </c>
      <c r="F1784" t="s">
        <v>76</v>
      </c>
      <c r="G1784" t="s">
        <v>20</v>
      </c>
      <c r="H1784" t="s">
        <v>2983</v>
      </c>
      <c r="I1784" t="s">
        <v>39</v>
      </c>
      <c r="J1784">
        <f t="shared" si="270"/>
        <v>0</v>
      </c>
      <c r="K1784">
        <f t="shared" si="271"/>
        <v>0</v>
      </c>
      <c r="L1784">
        <f t="shared" si="272"/>
        <v>0</v>
      </c>
      <c r="M1784">
        <f t="shared" si="273"/>
        <v>1</v>
      </c>
      <c r="N1784">
        <f t="shared" si="274"/>
        <v>0</v>
      </c>
      <c r="O1784">
        <f t="shared" si="275"/>
        <v>0</v>
      </c>
      <c r="P1784">
        <f t="shared" si="276"/>
        <v>0</v>
      </c>
      <c r="Q1784">
        <f t="shared" si="277"/>
        <v>0</v>
      </c>
      <c r="R1784">
        <f t="shared" si="278"/>
        <v>0</v>
      </c>
      <c r="S1784">
        <f t="shared" si="279"/>
        <v>0</v>
      </c>
    </row>
    <row r="1785" spans="1:19" x14ac:dyDescent="0.3">
      <c r="A1785" t="s">
        <v>225</v>
      </c>
      <c r="B1785" t="s">
        <v>1239</v>
      </c>
      <c r="C1785" s="1">
        <v>19596</v>
      </c>
      <c r="D1785" s="6">
        <v>26886040154</v>
      </c>
      <c r="E1785" t="s">
        <v>25</v>
      </c>
      <c r="F1785" t="s">
        <v>234</v>
      </c>
      <c r="G1785" t="s">
        <v>44</v>
      </c>
      <c r="H1785" t="s">
        <v>1850</v>
      </c>
      <c r="I1785" t="s">
        <v>39</v>
      </c>
      <c r="J1785">
        <f t="shared" si="270"/>
        <v>0</v>
      </c>
      <c r="K1785">
        <f t="shared" si="271"/>
        <v>0</v>
      </c>
      <c r="L1785">
        <f t="shared" si="272"/>
        <v>0</v>
      </c>
      <c r="M1785">
        <f t="shared" si="273"/>
        <v>1</v>
      </c>
      <c r="N1785">
        <f t="shared" si="274"/>
        <v>0</v>
      </c>
      <c r="O1785">
        <f t="shared" si="275"/>
        <v>0</v>
      </c>
      <c r="P1785">
        <f t="shared" si="276"/>
        <v>0</v>
      </c>
      <c r="Q1785">
        <f t="shared" si="277"/>
        <v>0</v>
      </c>
      <c r="R1785">
        <f t="shared" si="278"/>
        <v>0</v>
      </c>
      <c r="S1785">
        <f t="shared" si="279"/>
        <v>0</v>
      </c>
    </row>
    <row r="1786" spans="1:19" x14ac:dyDescent="0.3">
      <c r="A1786" t="s">
        <v>2984</v>
      </c>
      <c r="B1786" t="s">
        <v>1332</v>
      </c>
      <c r="C1786" s="1">
        <v>24265</v>
      </c>
      <c r="D1786" s="6">
        <v>2257102661</v>
      </c>
      <c r="E1786" t="s">
        <v>149</v>
      </c>
      <c r="F1786" t="s">
        <v>673</v>
      </c>
      <c r="G1786" t="s">
        <v>20</v>
      </c>
      <c r="H1786" t="s">
        <v>1561</v>
      </c>
      <c r="I1786" t="s">
        <v>15</v>
      </c>
      <c r="J1786">
        <f t="shared" si="270"/>
        <v>0</v>
      </c>
      <c r="K1786">
        <f t="shared" si="271"/>
        <v>0</v>
      </c>
      <c r="L1786">
        <f t="shared" si="272"/>
        <v>0</v>
      </c>
      <c r="M1786">
        <f t="shared" si="273"/>
        <v>0</v>
      </c>
      <c r="N1786">
        <f t="shared" si="274"/>
        <v>0</v>
      </c>
      <c r="O1786">
        <f t="shared" si="275"/>
        <v>0</v>
      </c>
      <c r="P1786">
        <f t="shared" si="276"/>
        <v>1</v>
      </c>
      <c r="Q1786">
        <f t="shared" si="277"/>
        <v>0</v>
      </c>
      <c r="R1786">
        <f t="shared" si="278"/>
        <v>0</v>
      </c>
      <c r="S1786">
        <f t="shared" si="279"/>
        <v>0</v>
      </c>
    </row>
    <row r="1787" spans="1:19" x14ac:dyDescent="0.3">
      <c r="A1787" t="s">
        <v>2291</v>
      </c>
      <c r="B1787" t="s">
        <v>70</v>
      </c>
      <c r="C1787" s="1">
        <v>29865</v>
      </c>
      <c r="D1787" s="6">
        <v>24216101710</v>
      </c>
      <c r="E1787" t="s">
        <v>106</v>
      </c>
      <c r="F1787" t="s">
        <v>1732</v>
      </c>
      <c r="G1787" t="s">
        <v>63</v>
      </c>
      <c r="H1787" t="s">
        <v>124</v>
      </c>
      <c r="I1787" t="s">
        <v>15</v>
      </c>
      <c r="J1787">
        <f t="shared" si="270"/>
        <v>0</v>
      </c>
      <c r="K1787">
        <f t="shared" si="271"/>
        <v>0</v>
      </c>
      <c r="L1787">
        <f t="shared" si="272"/>
        <v>0</v>
      </c>
      <c r="M1787">
        <f t="shared" si="273"/>
        <v>0</v>
      </c>
      <c r="N1787">
        <f t="shared" si="274"/>
        <v>0</v>
      </c>
      <c r="O1787">
        <f t="shared" si="275"/>
        <v>0</v>
      </c>
      <c r="P1787">
        <f t="shared" si="276"/>
        <v>0</v>
      </c>
      <c r="Q1787">
        <f t="shared" si="277"/>
        <v>0</v>
      </c>
      <c r="R1787">
        <f t="shared" si="278"/>
        <v>1</v>
      </c>
      <c r="S1787">
        <f t="shared" si="279"/>
        <v>0</v>
      </c>
    </row>
    <row r="1788" spans="1:19" x14ac:dyDescent="0.3">
      <c r="A1788" t="s">
        <v>2985</v>
      </c>
      <c r="B1788" t="s">
        <v>785</v>
      </c>
      <c r="C1788" s="1">
        <v>30894</v>
      </c>
      <c r="D1788" s="6">
        <v>291233261810</v>
      </c>
      <c r="E1788" t="s">
        <v>25</v>
      </c>
      <c r="F1788" t="s">
        <v>67</v>
      </c>
      <c r="G1788" t="s">
        <v>20</v>
      </c>
      <c r="H1788" t="s">
        <v>2986</v>
      </c>
      <c r="I1788" t="s">
        <v>22</v>
      </c>
      <c r="J1788">
        <f t="shared" si="270"/>
        <v>0</v>
      </c>
      <c r="K1788">
        <f t="shared" si="271"/>
        <v>0</v>
      </c>
      <c r="L1788">
        <f t="shared" si="272"/>
        <v>0</v>
      </c>
      <c r="M1788">
        <f t="shared" si="273"/>
        <v>0</v>
      </c>
      <c r="N1788">
        <f t="shared" si="274"/>
        <v>0</v>
      </c>
      <c r="O1788">
        <f t="shared" si="275"/>
        <v>0</v>
      </c>
      <c r="P1788">
        <f t="shared" si="276"/>
        <v>0</v>
      </c>
      <c r="Q1788">
        <f t="shared" si="277"/>
        <v>0</v>
      </c>
      <c r="R1788">
        <f t="shared" si="278"/>
        <v>0</v>
      </c>
      <c r="S1788">
        <f t="shared" si="279"/>
        <v>0</v>
      </c>
    </row>
    <row r="1789" spans="1:19" x14ac:dyDescent="0.3">
      <c r="A1789" t="s">
        <v>1867</v>
      </c>
      <c r="B1789" t="s">
        <v>2126</v>
      </c>
      <c r="C1789" s="1">
        <v>9303</v>
      </c>
      <c r="D1789" s="6">
        <v>27321307159</v>
      </c>
      <c r="E1789" t="s">
        <v>11</v>
      </c>
      <c r="F1789" t="s">
        <v>11</v>
      </c>
      <c r="G1789" t="s">
        <v>44</v>
      </c>
      <c r="H1789" t="s">
        <v>2075</v>
      </c>
      <c r="I1789" t="s">
        <v>39</v>
      </c>
      <c r="J1789">
        <f t="shared" si="270"/>
        <v>0</v>
      </c>
      <c r="K1789">
        <f t="shared" si="271"/>
        <v>1</v>
      </c>
      <c r="L1789">
        <f t="shared" si="272"/>
        <v>0</v>
      </c>
      <c r="M1789">
        <f t="shared" si="273"/>
        <v>0</v>
      </c>
      <c r="N1789">
        <f t="shared" si="274"/>
        <v>0</v>
      </c>
      <c r="O1789">
        <f t="shared" si="275"/>
        <v>0</v>
      </c>
      <c r="P1789">
        <f t="shared" si="276"/>
        <v>0</v>
      </c>
      <c r="Q1789">
        <f t="shared" si="277"/>
        <v>0</v>
      </c>
      <c r="R1789">
        <f t="shared" si="278"/>
        <v>0</v>
      </c>
      <c r="S1789">
        <f t="shared" si="279"/>
        <v>0</v>
      </c>
    </row>
    <row r="1790" spans="1:19" x14ac:dyDescent="0.3">
      <c r="A1790" t="s">
        <v>2444</v>
      </c>
      <c r="B1790" t="s">
        <v>1078</v>
      </c>
      <c r="C1790" s="1">
        <v>15407</v>
      </c>
      <c r="D1790" s="6">
        <v>283840972110</v>
      </c>
      <c r="E1790" t="s">
        <v>11</v>
      </c>
      <c r="F1790" t="s">
        <v>11</v>
      </c>
      <c r="G1790" t="s">
        <v>27</v>
      </c>
      <c r="H1790" t="s">
        <v>2987</v>
      </c>
      <c r="I1790" t="s">
        <v>15</v>
      </c>
      <c r="J1790">
        <f t="shared" si="270"/>
        <v>1</v>
      </c>
      <c r="K1790">
        <f t="shared" si="271"/>
        <v>0</v>
      </c>
      <c r="L1790">
        <f t="shared" si="272"/>
        <v>0</v>
      </c>
      <c r="M1790">
        <f t="shared" si="273"/>
        <v>0</v>
      </c>
      <c r="N1790">
        <f t="shared" si="274"/>
        <v>0</v>
      </c>
      <c r="O1790">
        <f t="shared" si="275"/>
        <v>0</v>
      </c>
      <c r="P1790">
        <f t="shared" si="276"/>
        <v>0</v>
      </c>
      <c r="Q1790">
        <f t="shared" si="277"/>
        <v>0</v>
      </c>
      <c r="R1790">
        <f t="shared" si="278"/>
        <v>0</v>
      </c>
      <c r="S1790">
        <f t="shared" si="279"/>
        <v>0</v>
      </c>
    </row>
    <row r="1791" spans="1:19" x14ac:dyDescent="0.3">
      <c r="A1791" t="s">
        <v>2988</v>
      </c>
      <c r="B1791" t="s">
        <v>1673</v>
      </c>
      <c r="C1791" s="1">
        <v>37779</v>
      </c>
      <c r="D1791" s="6">
        <v>295918931110</v>
      </c>
      <c r="E1791" t="s">
        <v>31</v>
      </c>
      <c r="F1791" t="s">
        <v>31</v>
      </c>
      <c r="G1791" t="s">
        <v>63</v>
      </c>
      <c r="H1791" t="s">
        <v>2989</v>
      </c>
      <c r="I1791" t="s">
        <v>22</v>
      </c>
      <c r="J1791">
        <f t="shared" si="270"/>
        <v>0</v>
      </c>
      <c r="K1791">
        <f t="shared" si="271"/>
        <v>0</v>
      </c>
      <c r="L1791">
        <f t="shared" si="272"/>
        <v>0</v>
      </c>
      <c r="M1791">
        <f t="shared" si="273"/>
        <v>0</v>
      </c>
      <c r="N1791">
        <f t="shared" si="274"/>
        <v>0</v>
      </c>
      <c r="O1791">
        <f t="shared" si="275"/>
        <v>0</v>
      </c>
      <c r="P1791">
        <f t="shared" si="276"/>
        <v>0</v>
      </c>
      <c r="Q1791">
        <f t="shared" si="277"/>
        <v>0</v>
      </c>
      <c r="R1791">
        <f t="shared" si="278"/>
        <v>0</v>
      </c>
      <c r="S1791">
        <f t="shared" si="279"/>
        <v>0</v>
      </c>
    </row>
    <row r="1792" spans="1:19" x14ac:dyDescent="0.3">
      <c r="A1792" t="s">
        <v>2990</v>
      </c>
      <c r="B1792" t="s">
        <v>1375</v>
      </c>
      <c r="C1792" s="1">
        <v>23117</v>
      </c>
      <c r="D1792" s="6">
        <v>21960111147</v>
      </c>
      <c r="E1792" t="s">
        <v>11</v>
      </c>
      <c r="F1792" t="s">
        <v>205</v>
      </c>
      <c r="G1792" t="s">
        <v>27</v>
      </c>
      <c r="H1792" t="s">
        <v>2991</v>
      </c>
      <c r="I1792" t="s">
        <v>15</v>
      </c>
      <c r="J1792">
        <f t="shared" si="270"/>
        <v>1</v>
      </c>
      <c r="K1792">
        <f t="shared" si="271"/>
        <v>0</v>
      </c>
      <c r="L1792">
        <f t="shared" si="272"/>
        <v>0</v>
      </c>
      <c r="M1792">
        <f t="shared" si="273"/>
        <v>0</v>
      </c>
      <c r="N1792">
        <f t="shared" si="274"/>
        <v>0</v>
      </c>
      <c r="O1792">
        <f t="shared" si="275"/>
        <v>0</v>
      </c>
      <c r="P1792">
        <f t="shared" si="276"/>
        <v>0</v>
      </c>
      <c r="Q1792">
        <f t="shared" si="277"/>
        <v>0</v>
      </c>
      <c r="R1792">
        <f t="shared" si="278"/>
        <v>0</v>
      </c>
      <c r="S1792">
        <f t="shared" si="279"/>
        <v>0</v>
      </c>
    </row>
    <row r="1793" spans="1:19" x14ac:dyDescent="0.3">
      <c r="A1793" t="s">
        <v>2992</v>
      </c>
      <c r="B1793" t="s">
        <v>1591</v>
      </c>
      <c r="C1793" s="1">
        <v>40476</v>
      </c>
      <c r="D1793" s="6">
        <v>29993046151</v>
      </c>
      <c r="E1793" t="s">
        <v>52</v>
      </c>
      <c r="F1793" t="s">
        <v>53</v>
      </c>
      <c r="G1793" t="s">
        <v>44</v>
      </c>
      <c r="H1793" t="s">
        <v>68</v>
      </c>
      <c r="I1793" t="s">
        <v>22</v>
      </c>
      <c r="J1793">
        <f t="shared" si="270"/>
        <v>0</v>
      </c>
      <c r="K1793">
        <f t="shared" si="271"/>
        <v>0</v>
      </c>
      <c r="L1793">
        <f t="shared" si="272"/>
        <v>0</v>
      </c>
      <c r="M1793">
        <f t="shared" si="273"/>
        <v>0</v>
      </c>
      <c r="N1793">
        <f t="shared" si="274"/>
        <v>0</v>
      </c>
      <c r="O1793">
        <f t="shared" si="275"/>
        <v>0</v>
      </c>
      <c r="P1793">
        <f t="shared" si="276"/>
        <v>0</v>
      </c>
      <c r="Q1793">
        <f t="shared" si="277"/>
        <v>0</v>
      </c>
      <c r="R1793">
        <f t="shared" si="278"/>
        <v>0</v>
      </c>
      <c r="S1793">
        <f t="shared" si="279"/>
        <v>0</v>
      </c>
    </row>
    <row r="1794" spans="1:19" x14ac:dyDescent="0.3">
      <c r="A1794" t="s">
        <v>790</v>
      </c>
      <c r="B1794" t="s">
        <v>2993</v>
      </c>
      <c r="C1794" s="1">
        <v>34718</v>
      </c>
      <c r="D1794" s="6">
        <v>22452025104</v>
      </c>
      <c r="E1794" t="s">
        <v>42</v>
      </c>
      <c r="F1794" t="s">
        <v>1055</v>
      </c>
      <c r="G1794" t="s">
        <v>63</v>
      </c>
      <c r="H1794" t="s">
        <v>2994</v>
      </c>
      <c r="I1794" t="s">
        <v>15</v>
      </c>
      <c r="J1794">
        <f t="shared" si="270"/>
        <v>0</v>
      </c>
      <c r="K1794">
        <f t="shared" si="271"/>
        <v>0</v>
      </c>
      <c r="L1794">
        <f t="shared" si="272"/>
        <v>1</v>
      </c>
      <c r="M1794">
        <f t="shared" si="273"/>
        <v>0</v>
      </c>
      <c r="N1794">
        <f t="shared" si="274"/>
        <v>0</v>
      </c>
      <c r="O1794">
        <f t="shared" si="275"/>
        <v>0</v>
      </c>
      <c r="P1794">
        <f t="shared" si="276"/>
        <v>0</v>
      </c>
      <c r="Q1794">
        <f t="shared" si="277"/>
        <v>0</v>
      </c>
      <c r="R1794">
        <f t="shared" si="278"/>
        <v>0</v>
      </c>
      <c r="S1794">
        <f t="shared" si="279"/>
        <v>0</v>
      </c>
    </row>
    <row r="1795" spans="1:19" x14ac:dyDescent="0.3">
      <c r="A1795" t="s">
        <v>2995</v>
      </c>
      <c r="B1795" t="s">
        <v>1278</v>
      </c>
      <c r="C1795" s="1">
        <v>19777</v>
      </c>
      <c r="D1795" s="6">
        <v>21816247116</v>
      </c>
      <c r="E1795" t="s">
        <v>193</v>
      </c>
      <c r="F1795" t="s">
        <v>194</v>
      </c>
      <c r="G1795" t="s">
        <v>20</v>
      </c>
      <c r="H1795" t="s">
        <v>2996</v>
      </c>
      <c r="I1795" t="s">
        <v>22</v>
      </c>
      <c r="J1795">
        <f t="shared" ref="J1795:J1858" si="280">IF(AND(OR(E1795="Guatemala",E1795="El Progreso",E1795="Baja Verapaz",E1795="Sacatepéquez",E1795="Chimaltenango"),I1795="Confirmado"),1,0)</f>
        <v>0</v>
      </c>
      <c r="K1795">
        <f t="shared" ref="K1795:K1858" si="281">IF(AND(OR(E1795="Guatemala",E1795="El Progreso",E1795="Baja Verapaz",E1795="Sacatepéquez",E1795="Chimaltenango"),I1795="Sospechoso"),1,0)</f>
        <v>0</v>
      </c>
      <c r="L1795">
        <f t="shared" ref="L1795:L1858" si="282">IF(AND(OR(E1795="Escuintla",E1795="Retalhuleu",E1795="Suchitepéquez",E1795="Santa Rosa"),I1795="Confirmado"),1,0)</f>
        <v>0</v>
      </c>
      <c r="M1795">
        <f t="shared" ref="M1795:M1858" si="283">IF(AND(OR(E1795="Escuintla",E1795="Retalhuleu",E1795="Suchitepéquez",E1795="Santa Rosa"),I1795="Sospechoso"),1,0)</f>
        <v>0</v>
      </c>
      <c r="N1795">
        <f t="shared" ref="N1795:N1858" si="284">IF(AND(OR(E1795="Quetzaltenango",E1795="San Marcos",E1795="Totonicapán",E1795="Sololá"),I1795="Confirmado"),1,0)</f>
        <v>0</v>
      </c>
      <c r="O1795">
        <f t="shared" ref="O1795:O1858" si="285">IF(AND(OR(E1795="Quetzaltenango",E1795="San Marcos",E1795="Totonicapán",E1795="Sololá"),I1795="Sospechoso"),1,0)</f>
        <v>0</v>
      </c>
      <c r="P1795">
        <f t="shared" ref="P1795:P1858" si="286">IF(AND(OR(E1795="Chiquimula",E1795="Izabal",E1795="Zacapa",E1795="Jalapa",E1795="Jutiapa"),I1795="Confirmado"),1,0)</f>
        <v>0</v>
      </c>
      <c r="Q1795">
        <f t="shared" ref="Q1795:Q1858" si="287">IF(AND(OR(E1795="Chiquimula",E1795="Izabal",E1795="Zacapa",E1795="Jalapa",E1795="Jutiapa"),I1795="Sospechoso"),1,0)</f>
        <v>0</v>
      </c>
      <c r="R1795">
        <f t="shared" ref="R1795:R1858" si="288">IF(AND(OR(E1795="Petén",E1795="Alta Verapaz",E1795="Quiché",E1795="Huehuetenango"),I1795="Confirmado"),1,0)</f>
        <v>0</v>
      </c>
      <c r="S1795">
        <f t="shared" ref="S1795:S1858" si="289">IF(AND(OR(E1795="Petén",E1795="Alta Verapaz",E1795="Quiché",E1795="Huehuetenango"),I1795="Sospechoso"),1,0)</f>
        <v>0</v>
      </c>
    </row>
    <row r="1796" spans="1:19" x14ac:dyDescent="0.3">
      <c r="A1796" t="s">
        <v>2997</v>
      </c>
      <c r="B1796" t="s">
        <v>66</v>
      </c>
      <c r="C1796" s="1">
        <v>35488</v>
      </c>
      <c r="D1796" s="6">
        <v>27155366159</v>
      </c>
      <c r="E1796" t="s">
        <v>25</v>
      </c>
      <c r="F1796" t="s">
        <v>26</v>
      </c>
      <c r="G1796" t="s">
        <v>44</v>
      </c>
      <c r="H1796" t="s">
        <v>370</v>
      </c>
      <c r="I1796" t="s">
        <v>39</v>
      </c>
      <c r="J1796">
        <f t="shared" si="280"/>
        <v>0</v>
      </c>
      <c r="K1796">
        <f t="shared" si="281"/>
        <v>0</v>
      </c>
      <c r="L1796">
        <f t="shared" si="282"/>
        <v>0</v>
      </c>
      <c r="M1796">
        <f t="shared" si="283"/>
        <v>1</v>
      </c>
      <c r="N1796">
        <f t="shared" si="284"/>
        <v>0</v>
      </c>
      <c r="O1796">
        <f t="shared" si="285"/>
        <v>0</v>
      </c>
      <c r="P1796">
        <f t="shared" si="286"/>
        <v>0</v>
      </c>
      <c r="Q1796">
        <f t="shared" si="287"/>
        <v>0</v>
      </c>
      <c r="R1796">
        <f t="shared" si="288"/>
        <v>0</v>
      </c>
      <c r="S1796">
        <f t="shared" si="289"/>
        <v>0</v>
      </c>
    </row>
    <row r="1797" spans="1:19" x14ac:dyDescent="0.3">
      <c r="A1797" t="s">
        <v>2998</v>
      </c>
      <c r="B1797" t="s">
        <v>2203</v>
      </c>
      <c r="C1797" s="1">
        <v>17513</v>
      </c>
      <c r="D1797" s="6">
        <v>22765688191</v>
      </c>
      <c r="E1797" t="s">
        <v>110</v>
      </c>
      <c r="F1797" t="s">
        <v>201</v>
      </c>
      <c r="G1797" t="s">
        <v>20</v>
      </c>
      <c r="H1797" t="s">
        <v>275</v>
      </c>
      <c r="I1797" t="s">
        <v>22</v>
      </c>
      <c r="J1797">
        <f t="shared" si="280"/>
        <v>0</v>
      </c>
      <c r="K1797">
        <f t="shared" si="281"/>
        <v>0</v>
      </c>
      <c r="L1797">
        <f t="shared" si="282"/>
        <v>0</v>
      </c>
      <c r="M1797">
        <f t="shared" si="283"/>
        <v>0</v>
      </c>
      <c r="N1797">
        <f t="shared" si="284"/>
        <v>0</v>
      </c>
      <c r="O1797">
        <f t="shared" si="285"/>
        <v>0</v>
      </c>
      <c r="P1797">
        <f t="shared" si="286"/>
        <v>0</v>
      </c>
      <c r="Q1797">
        <f t="shared" si="287"/>
        <v>0</v>
      </c>
      <c r="R1797">
        <f t="shared" si="288"/>
        <v>0</v>
      </c>
      <c r="S1797">
        <f t="shared" si="289"/>
        <v>0</v>
      </c>
    </row>
    <row r="1798" spans="1:19" x14ac:dyDescent="0.3">
      <c r="A1798" t="s">
        <v>2999</v>
      </c>
      <c r="B1798" t="s">
        <v>2876</v>
      </c>
      <c r="C1798" s="1">
        <v>17857</v>
      </c>
      <c r="D1798" s="6">
        <v>2390485788</v>
      </c>
      <c r="E1798" t="s">
        <v>31</v>
      </c>
      <c r="F1798" t="s">
        <v>744</v>
      </c>
      <c r="G1798" t="s">
        <v>13</v>
      </c>
      <c r="H1798" t="s">
        <v>3000</v>
      </c>
      <c r="I1798" t="s">
        <v>15</v>
      </c>
      <c r="J1798">
        <f t="shared" si="280"/>
        <v>0</v>
      </c>
      <c r="K1798">
        <f t="shared" si="281"/>
        <v>0</v>
      </c>
      <c r="L1798">
        <f t="shared" si="282"/>
        <v>0</v>
      </c>
      <c r="M1798">
        <f t="shared" si="283"/>
        <v>0</v>
      </c>
      <c r="N1798">
        <f t="shared" si="284"/>
        <v>0</v>
      </c>
      <c r="O1798">
        <f t="shared" si="285"/>
        <v>0</v>
      </c>
      <c r="P1798">
        <f t="shared" si="286"/>
        <v>1</v>
      </c>
      <c r="Q1798">
        <f t="shared" si="287"/>
        <v>0</v>
      </c>
      <c r="R1798">
        <f t="shared" si="288"/>
        <v>0</v>
      </c>
      <c r="S1798">
        <f t="shared" si="289"/>
        <v>0</v>
      </c>
    </row>
    <row r="1799" spans="1:19" x14ac:dyDescent="0.3">
      <c r="A1799" t="s">
        <v>2828</v>
      </c>
      <c r="B1799" t="s">
        <v>1127</v>
      </c>
      <c r="C1799" s="1">
        <v>23672</v>
      </c>
      <c r="D1799" s="6">
        <v>219341161810</v>
      </c>
      <c r="E1799" t="s">
        <v>25</v>
      </c>
      <c r="F1799" t="s">
        <v>76</v>
      </c>
      <c r="G1799" t="s">
        <v>27</v>
      </c>
      <c r="H1799" t="s">
        <v>833</v>
      </c>
      <c r="I1799" t="s">
        <v>15</v>
      </c>
      <c r="J1799">
        <f t="shared" si="280"/>
        <v>0</v>
      </c>
      <c r="K1799">
        <f t="shared" si="281"/>
        <v>0</v>
      </c>
      <c r="L1799">
        <f t="shared" si="282"/>
        <v>1</v>
      </c>
      <c r="M1799">
        <f t="shared" si="283"/>
        <v>0</v>
      </c>
      <c r="N1799">
        <f t="shared" si="284"/>
        <v>0</v>
      </c>
      <c r="O1799">
        <f t="shared" si="285"/>
        <v>0</v>
      </c>
      <c r="P1799">
        <f t="shared" si="286"/>
        <v>0</v>
      </c>
      <c r="Q1799">
        <f t="shared" si="287"/>
        <v>0</v>
      </c>
      <c r="R1799">
        <f t="shared" si="288"/>
        <v>0</v>
      </c>
      <c r="S1799">
        <f t="shared" si="289"/>
        <v>0</v>
      </c>
    </row>
    <row r="1800" spans="1:19" x14ac:dyDescent="0.3">
      <c r="A1800" t="s">
        <v>622</v>
      </c>
      <c r="B1800" t="s">
        <v>1350</v>
      </c>
      <c r="C1800" s="1">
        <v>25071</v>
      </c>
      <c r="D1800" s="6">
        <v>23790912148</v>
      </c>
      <c r="E1800" t="s">
        <v>52</v>
      </c>
      <c r="F1800" t="s">
        <v>366</v>
      </c>
      <c r="G1800" t="s">
        <v>13</v>
      </c>
      <c r="H1800" t="s">
        <v>1804</v>
      </c>
      <c r="I1800" t="s">
        <v>15</v>
      </c>
      <c r="J1800">
        <f t="shared" si="280"/>
        <v>0</v>
      </c>
      <c r="K1800">
        <f t="shared" si="281"/>
        <v>0</v>
      </c>
      <c r="L1800">
        <f t="shared" si="282"/>
        <v>0</v>
      </c>
      <c r="M1800">
        <f t="shared" si="283"/>
        <v>0</v>
      </c>
      <c r="N1800">
        <f t="shared" si="284"/>
        <v>1</v>
      </c>
      <c r="O1800">
        <f t="shared" si="285"/>
        <v>0</v>
      </c>
      <c r="P1800">
        <f t="shared" si="286"/>
        <v>0</v>
      </c>
      <c r="Q1800">
        <f t="shared" si="287"/>
        <v>0</v>
      </c>
      <c r="R1800">
        <f t="shared" si="288"/>
        <v>0</v>
      </c>
      <c r="S1800">
        <f t="shared" si="289"/>
        <v>0</v>
      </c>
    </row>
    <row r="1801" spans="1:19" x14ac:dyDescent="0.3">
      <c r="A1801" t="s">
        <v>3001</v>
      </c>
      <c r="B1801" t="s">
        <v>2650</v>
      </c>
      <c r="C1801" s="1">
        <v>24694</v>
      </c>
      <c r="D1801" s="6">
        <v>23853174118</v>
      </c>
      <c r="E1801" t="s">
        <v>25</v>
      </c>
      <c r="F1801" t="s">
        <v>98</v>
      </c>
      <c r="G1801" t="s">
        <v>13</v>
      </c>
      <c r="H1801" t="s">
        <v>1404</v>
      </c>
      <c r="I1801" t="s">
        <v>39</v>
      </c>
      <c r="J1801">
        <f t="shared" si="280"/>
        <v>0</v>
      </c>
      <c r="K1801">
        <f t="shared" si="281"/>
        <v>0</v>
      </c>
      <c r="L1801">
        <f t="shared" si="282"/>
        <v>0</v>
      </c>
      <c r="M1801">
        <f t="shared" si="283"/>
        <v>1</v>
      </c>
      <c r="N1801">
        <f t="shared" si="284"/>
        <v>0</v>
      </c>
      <c r="O1801">
        <f t="shared" si="285"/>
        <v>0</v>
      </c>
      <c r="P1801">
        <f t="shared" si="286"/>
        <v>0</v>
      </c>
      <c r="Q1801">
        <f t="shared" si="287"/>
        <v>0</v>
      </c>
      <c r="R1801">
        <f t="shared" si="288"/>
        <v>0</v>
      </c>
      <c r="S1801">
        <f t="shared" si="289"/>
        <v>0</v>
      </c>
    </row>
    <row r="1802" spans="1:19" x14ac:dyDescent="0.3">
      <c r="A1802" t="s">
        <v>3002</v>
      </c>
      <c r="B1802" t="s">
        <v>2399</v>
      </c>
      <c r="C1802" s="1">
        <v>14451</v>
      </c>
      <c r="D1802" s="6">
        <v>2443036854</v>
      </c>
      <c r="E1802" t="s">
        <v>149</v>
      </c>
      <c r="F1802" t="s">
        <v>150</v>
      </c>
      <c r="G1802" t="s">
        <v>13</v>
      </c>
      <c r="H1802" t="s">
        <v>2344</v>
      </c>
      <c r="I1802" t="s">
        <v>22</v>
      </c>
      <c r="J1802">
        <f t="shared" si="280"/>
        <v>0</v>
      </c>
      <c r="K1802">
        <f t="shared" si="281"/>
        <v>0</v>
      </c>
      <c r="L1802">
        <f t="shared" si="282"/>
        <v>0</v>
      </c>
      <c r="M1802">
        <f t="shared" si="283"/>
        <v>0</v>
      </c>
      <c r="N1802">
        <f t="shared" si="284"/>
        <v>0</v>
      </c>
      <c r="O1802">
        <f t="shared" si="285"/>
        <v>0</v>
      </c>
      <c r="P1802">
        <f t="shared" si="286"/>
        <v>0</v>
      </c>
      <c r="Q1802">
        <f t="shared" si="287"/>
        <v>0</v>
      </c>
      <c r="R1802">
        <f t="shared" si="288"/>
        <v>0</v>
      </c>
      <c r="S1802">
        <f t="shared" si="289"/>
        <v>0</v>
      </c>
    </row>
    <row r="1803" spans="1:19" x14ac:dyDescent="0.3">
      <c r="A1803" t="s">
        <v>3003</v>
      </c>
      <c r="B1803" t="s">
        <v>2142</v>
      </c>
      <c r="C1803" s="1">
        <v>28132</v>
      </c>
      <c r="D1803" s="6">
        <v>22694499610</v>
      </c>
      <c r="E1803" t="s">
        <v>52</v>
      </c>
      <c r="F1803" t="s">
        <v>2582</v>
      </c>
      <c r="G1803" t="s">
        <v>63</v>
      </c>
      <c r="H1803" t="s">
        <v>948</v>
      </c>
      <c r="I1803" t="s">
        <v>15</v>
      </c>
      <c r="J1803">
        <f t="shared" si="280"/>
        <v>0</v>
      </c>
      <c r="K1803">
        <f t="shared" si="281"/>
        <v>0</v>
      </c>
      <c r="L1803">
        <f t="shared" si="282"/>
        <v>0</v>
      </c>
      <c r="M1803">
        <f t="shared" si="283"/>
        <v>0</v>
      </c>
      <c r="N1803">
        <f t="shared" si="284"/>
        <v>1</v>
      </c>
      <c r="O1803">
        <f t="shared" si="285"/>
        <v>0</v>
      </c>
      <c r="P1803">
        <f t="shared" si="286"/>
        <v>0</v>
      </c>
      <c r="Q1803">
        <f t="shared" si="287"/>
        <v>0</v>
      </c>
      <c r="R1803">
        <f t="shared" si="288"/>
        <v>0</v>
      </c>
      <c r="S1803">
        <f t="shared" si="289"/>
        <v>0</v>
      </c>
    </row>
    <row r="1804" spans="1:19" x14ac:dyDescent="0.3">
      <c r="A1804" t="s">
        <v>3004</v>
      </c>
      <c r="B1804" t="s">
        <v>2184</v>
      </c>
      <c r="C1804" s="1">
        <v>15503</v>
      </c>
      <c r="D1804" s="6">
        <v>2187526718</v>
      </c>
      <c r="E1804" t="s">
        <v>25</v>
      </c>
      <c r="F1804" t="s">
        <v>224</v>
      </c>
      <c r="G1804" t="s">
        <v>20</v>
      </c>
      <c r="H1804" t="s">
        <v>574</v>
      </c>
      <c r="I1804" t="s">
        <v>22</v>
      </c>
      <c r="J1804">
        <f t="shared" si="280"/>
        <v>0</v>
      </c>
      <c r="K1804">
        <f t="shared" si="281"/>
        <v>0</v>
      </c>
      <c r="L1804">
        <f t="shared" si="282"/>
        <v>0</v>
      </c>
      <c r="M1804">
        <f t="shared" si="283"/>
        <v>0</v>
      </c>
      <c r="N1804">
        <f t="shared" si="284"/>
        <v>0</v>
      </c>
      <c r="O1804">
        <f t="shared" si="285"/>
        <v>0</v>
      </c>
      <c r="P1804">
        <f t="shared" si="286"/>
        <v>0</v>
      </c>
      <c r="Q1804">
        <f t="shared" si="287"/>
        <v>0</v>
      </c>
      <c r="R1804">
        <f t="shared" si="288"/>
        <v>0</v>
      </c>
      <c r="S1804">
        <f t="shared" si="289"/>
        <v>0</v>
      </c>
    </row>
    <row r="1805" spans="1:19" x14ac:dyDescent="0.3">
      <c r="A1805" t="s">
        <v>2340</v>
      </c>
      <c r="B1805" t="s">
        <v>950</v>
      </c>
      <c r="C1805" s="1">
        <v>16475</v>
      </c>
      <c r="D1805" s="6">
        <v>27753901187</v>
      </c>
      <c r="E1805" t="s">
        <v>91</v>
      </c>
      <c r="F1805" t="s">
        <v>256</v>
      </c>
      <c r="G1805" t="s">
        <v>20</v>
      </c>
      <c r="H1805" t="s">
        <v>1061</v>
      </c>
      <c r="I1805" t="s">
        <v>22</v>
      </c>
      <c r="J1805">
        <f t="shared" si="280"/>
        <v>0</v>
      </c>
      <c r="K1805">
        <f t="shared" si="281"/>
        <v>0</v>
      </c>
      <c r="L1805">
        <f t="shared" si="282"/>
        <v>0</v>
      </c>
      <c r="M1805">
        <f t="shared" si="283"/>
        <v>0</v>
      </c>
      <c r="N1805">
        <f t="shared" si="284"/>
        <v>0</v>
      </c>
      <c r="O1805">
        <f t="shared" si="285"/>
        <v>0</v>
      </c>
      <c r="P1805">
        <f t="shared" si="286"/>
        <v>0</v>
      </c>
      <c r="Q1805">
        <f t="shared" si="287"/>
        <v>0</v>
      </c>
      <c r="R1805">
        <f t="shared" si="288"/>
        <v>0</v>
      </c>
      <c r="S1805">
        <f t="shared" si="289"/>
        <v>0</v>
      </c>
    </row>
    <row r="1806" spans="1:19" x14ac:dyDescent="0.3">
      <c r="A1806" t="s">
        <v>3005</v>
      </c>
      <c r="B1806" t="s">
        <v>1116</v>
      </c>
      <c r="C1806" s="1">
        <v>39421</v>
      </c>
      <c r="D1806" s="6">
        <v>19163847178</v>
      </c>
      <c r="E1806" t="s">
        <v>328</v>
      </c>
      <c r="F1806" t="s">
        <v>771</v>
      </c>
      <c r="G1806" t="s">
        <v>63</v>
      </c>
      <c r="H1806" t="s">
        <v>73</v>
      </c>
      <c r="I1806" t="s">
        <v>15</v>
      </c>
      <c r="J1806">
        <f t="shared" si="280"/>
        <v>0</v>
      </c>
      <c r="K1806">
        <f t="shared" si="281"/>
        <v>0</v>
      </c>
      <c r="L1806">
        <f t="shared" si="282"/>
        <v>0</v>
      </c>
      <c r="M1806">
        <f t="shared" si="283"/>
        <v>0</v>
      </c>
      <c r="N1806">
        <f t="shared" si="284"/>
        <v>0</v>
      </c>
      <c r="O1806">
        <f t="shared" si="285"/>
        <v>0</v>
      </c>
      <c r="P1806">
        <f t="shared" si="286"/>
        <v>0</v>
      </c>
      <c r="Q1806">
        <f t="shared" si="287"/>
        <v>0</v>
      </c>
      <c r="R1806">
        <f t="shared" si="288"/>
        <v>1</v>
      </c>
      <c r="S1806">
        <f t="shared" si="289"/>
        <v>0</v>
      </c>
    </row>
    <row r="1807" spans="1:19" x14ac:dyDescent="0.3">
      <c r="A1807" t="s">
        <v>776</v>
      </c>
      <c r="B1807" t="s">
        <v>1157</v>
      </c>
      <c r="C1807" s="1">
        <v>31942</v>
      </c>
      <c r="D1807" s="6">
        <v>27440624194</v>
      </c>
      <c r="E1807" t="s">
        <v>52</v>
      </c>
      <c r="F1807" t="s">
        <v>168</v>
      </c>
      <c r="G1807" t="s">
        <v>44</v>
      </c>
      <c r="H1807" t="s">
        <v>2559</v>
      </c>
      <c r="I1807" t="s">
        <v>39</v>
      </c>
      <c r="J1807">
        <f t="shared" si="280"/>
        <v>0</v>
      </c>
      <c r="K1807">
        <f t="shared" si="281"/>
        <v>0</v>
      </c>
      <c r="L1807">
        <f t="shared" si="282"/>
        <v>0</v>
      </c>
      <c r="M1807">
        <f t="shared" si="283"/>
        <v>0</v>
      </c>
      <c r="N1807">
        <f t="shared" si="284"/>
        <v>0</v>
      </c>
      <c r="O1807">
        <f t="shared" si="285"/>
        <v>1</v>
      </c>
      <c r="P1807">
        <f t="shared" si="286"/>
        <v>0</v>
      </c>
      <c r="Q1807">
        <f t="shared" si="287"/>
        <v>0</v>
      </c>
      <c r="R1807">
        <f t="shared" si="288"/>
        <v>0</v>
      </c>
      <c r="S1807">
        <f t="shared" si="289"/>
        <v>0</v>
      </c>
    </row>
    <row r="1808" spans="1:19" x14ac:dyDescent="0.3">
      <c r="A1808" t="s">
        <v>973</v>
      </c>
      <c r="B1808" t="s">
        <v>2324</v>
      </c>
      <c r="C1808" s="1">
        <v>17344</v>
      </c>
      <c r="D1808" s="6">
        <v>20917386214</v>
      </c>
      <c r="E1808" t="s">
        <v>42</v>
      </c>
      <c r="F1808" t="s">
        <v>198</v>
      </c>
      <c r="G1808" t="s">
        <v>27</v>
      </c>
      <c r="H1808" t="s">
        <v>1542</v>
      </c>
      <c r="I1808" t="s">
        <v>39</v>
      </c>
      <c r="J1808">
        <f t="shared" si="280"/>
        <v>0</v>
      </c>
      <c r="K1808">
        <f t="shared" si="281"/>
        <v>0</v>
      </c>
      <c r="L1808">
        <f t="shared" si="282"/>
        <v>0</v>
      </c>
      <c r="M1808">
        <f t="shared" si="283"/>
        <v>1</v>
      </c>
      <c r="N1808">
        <f t="shared" si="284"/>
        <v>0</v>
      </c>
      <c r="O1808">
        <f t="shared" si="285"/>
        <v>0</v>
      </c>
      <c r="P1808">
        <f t="shared" si="286"/>
        <v>0</v>
      </c>
      <c r="Q1808">
        <f t="shared" si="287"/>
        <v>0</v>
      </c>
      <c r="R1808">
        <f t="shared" si="288"/>
        <v>0</v>
      </c>
      <c r="S1808">
        <f t="shared" si="289"/>
        <v>0</v>
      </c>
    </row>
    <row r="1809" spans="1:19" x14ac:dyDescent="0.3">
      <c r="A1809" t="s">
        <v>2161</v>
      </c>
      <c r="B1809" t="s">
        <v>908</v>
      </c>
      <c r="C1809" s="1">
        <v>9857</v>
      </c>
      <c r="D1809" s="6">
        <v>1983037614</v>
      </c>
      <c r="E1809" t="s">
        <v>193</v>
      </c>
      <c r="F1809" t="s">
        <v>359</v>
      </c>
      <c r="G1809" t="s">
        <v>63</v>
      </c>
      <c r="H1809" t="s">
        <v>3006</v>
      </c>
      <c r="I1809" t="s">
        <v>15</v>
      </c>
      <c r="J1809">
        <f t="shared" si="280"/>
        <v>0</v>
      </c>
      <c r="K1809">
        <f t="shared" si="281"/>
        <v>0</v>
      </c>
      <c r="L1809">
        <f t="shared" si="282"/>
        <v>0</v>
      </c>
      <c r="M1809">
        <f t="shared" si="283"/>
        <v>0</v>
      </c>
      <c r="N1809">
        <f t="shared" si="284"/>
        <v>0</v>
      </c>
      <c r="O1809">
        <f t="shared" si="285"/>
        <v>0</v>
      </c>
      <c r="P1809">
        <f t="shared" si="286"/>
        <v>0</v>
      </c>
      <c r="Q1809">
        <f t="shared" si="287"/>
        <v>0</v>
      </c>
      <c r="R1809">
        <f t="shared" si="288"/>
        <v>1</v>
      </c>
      <c r="S1809">
        <f t="shared" si="289"/>
        <v>0</v>
      </c>
    </row>
    <row r="1810" spans="1:19" x14ac:dyDescent="0.3">
      <c r="A1810" t="s">
        <v>2599</v>
      </c>
      <c r="B1810" t="s">
        <v>1740</v>
      </c>
      <c r="C1810" s="1">
        <v>40686</v>
      </c>
      <c r="D1810" s="6">
        <v>2800670741</v>
      </c>
      <c r="E1810" t="s">
        <v>86</v>
      </c>
      <c r="F1810" t="s">
        <v>324</v>
      </c>
      <c r="G1810" t="s">
        <v>27</v>
      </c>
      <c r="H1810" t="s">
        <v>1381</v>
      </c>
      <c r="I1810" t="s">
        <v>15</v>
      </c>
      <c r="J1810">
        <f t="shared" si="280"/>
        <v>0</v>
      </c>
      <c r="K1810">
        <f t="shared" si="281"/>
        <v>0</v>
      </c>
      <c r="L1810">
        <f t="shared" si="282"/>
        <v>0</v>
      </c>
      <c r="M1810">
        <f t="shared" si="283"/>
        <v>0</v>
      </c>
      <c r="N1810">
        <f t="shared" si="284"/>
        <v>0</v>
      </c>
      <c r="O1810">
        <f t="shared" si="285"/>
        <v>0</v>
      </c>
      <c r="P1810">
        <f t="shared" si="286"/>
        <v>1</v>
      </c>
      <c r="Q1810">
        <f t="shared" si="287"/>
        <v>0</v>
      </c>
      <c r="R1810">
        <f t="shared" si="288"/>
        <v>0</v>
      </c>
      <c r="S1810">
        <f t="shared" si="289"/>
        <v>0</v>
      </c>
    </row>
    <row r="1811" spans="1:19" x14ac:dyDescent="0.3">
      <c r="A1811" t="s">
        <v>3007</v>
      </c>
      <c r="B1811" t="s">
        <v>66</v>
      </c>
      <c r="C1811" s="1">
        <v>20000</v>
      </c>
      <c r="D1811" s="6">
        <v>21196044116</v>
      </c>
      <c r="E1811" t="s">
        <v>25</v>
      </c>
      <c r="F1811" t="s">
        <v>67</v>
      </c>
      <c r="G1811" t="s">
        <v>27</v>
      </c>
      <c r="H1811" t="s">
        <v>470</v>
      </c>
      <c r="I1811" t="s">
        <v>39</v>
      </c>
      <c r="J1811">
        <f t="shared" si="280"/>
        <v>0</v>
      </c>
      <c r="K1811">
        <f t="shared" si="281"/>
        <v>0</v>
      </c>
      <c r="L1811">
        <f t="shared" si="282"/>
        <v>0</v>
      </c>
      <c r="M1811">
        <f t="shared" si="283"/>
        <v>1</v>
      </c>
      <c r="N1811">
        <f t="shared" si="284"/>
        <v>0</v>
      </c>
      <c r="O1811">
        <f t="shared" si="285"/>
        <v>0</v>
      </c>
      <c r="P1811">
        <f t="shared" si="286"/>
        <v>0</v>
      </c>
      <c r="Q1811">
        <f t="shared" si="287"/>
        <v>0</v>
      </c>
      <c r="R1811">
        <f t="shared" si="288"/>
        <v>0</v>
      </c>
      <c r="S1811">
        <f t="shared" si="289"/>
        <v>0</v>
      </c>
    </row>
    <row r="1812" spans="1:19" x14ac:dyDescent="0.3">
      <c r="A1812" t="s">
        <v>2751</v>
      </c>
      <c r="B1812" t="s">
        <v>3008</v>
      </c>
      <c r="C1812" s="1">
        <v>28574</v>
      </c>
      <c r="D1812" s="6">
        <v>2636951158</v>
      </c>
      <c r="E1812" t="s">
        <v>36</v>
      </c>
      <c r="F1812" t="s">
        <v>297</v>
      </c>
      <c r="G1812" t="s">
        <v>27</v>
      </c>
      <c r="H1812" t="s">
        <v>1632</v>
      </c>
      <c r="I1812" t="s">
        <v>15</v>
      </c>
      <c r="J1812">
        <f t="shared" si="280"/>
        <v>0</v>
      </c>
      <c r="K1812">
        <f t="shared" si="281"/>
        <v>0</v>
      </c>
      <c r="L1812">
        <f t="shared" si="282"/>
        <v>0</v>
      </c>
      <c r="M1812">
        <f t="shared" si="283"/>
        <v>0</v>
      </c>
      <c r="N1812">
        <f t="shared" si="284"/>
        <v>0</v>
      </c>
      <c r="O1812">
        <f t="shared" si="285"/>
        <v>0</v>
      </c>
      <c r="P1812">
        <f t="shared" si="286"/>
        <v>1</v>
      </c>
      <c r="Q1812">
        <f t="shared" si="287"/>
        <v>0</v>
      </c>
      <c r="R1812">
        <f t="shared" si="288"/>
        <v>0</v>
      </c>
      <c r="S1812">
        <f t="shared" si="289"/>
        <v>0</v>
      </c>
    </row>
    <row r="1813" spans="1:19" x14ac:dyDescent="0.3">
      <c r="A1813" t="s">
        <v>9</v>
      </c>
      <c r="B1813" t="s">
        <v>805</v>
      </c>
      <c r="C1813" s="1">
        <v>18854</v>
      </c>
      <c r="D1813" s="6">
        <v>2224581014</v>
      </c>
      <c r="E1813" t="s">
        <v>57</v>
      </c>
      <c r="F1813" t="s">
        <v>58</v>
      </c>
      <c r="G1813" t="s">
        <v>44</v>
      </c>
      <c r="H1813" t="s">
        <v>3009</v>
      </c>
      <c r="I1813" t="s">
        <v>15</v>
      </c>
      <c r="J1813">
        <f t="shared" si="280"/>
        <v>0</v>
      </c>
      <c r="K1813">
        <f t="shared" si="281"/>
        <v>0</v>
      </c>
      <c r="L1813">
        <f t="shared" si="282"/>
        <v>1</v>
      </c>
      <c r="M1813">
        <f t="shared" si="283"/>
        <v>0</v>
      </c>
      <c r="N1813">
        <f t="shared" si="284"/>
        <v>0</v>
      </c>
      <c r="O1813">
        <f t="shared" si="285"/>
        <v>0</v>
      </c>
      <c r="P1813">
        <f t="shared" si="286"/>
        <v>0</v>
      </c>
      <c r="Q1813">
        <f t="shared" si="287"/>
        <v>0</v>
      </c>
      <c r="R1813">
        <f t="shared" si="288"/>
        <v>0</v>
      </c>
      <c r="S1813">
        <f t="shared" si="289"/>
        <v>0</v>
      </c>
    </row>
    <row r="1814" spans="1:19" x14ac:dyDescent="0.3">
      <c r="A1814" t="s">
        <v>426</v>
      </c>
      <c r="B1814" t="s">
        <v>751</v>
      </c>
      <c r="C1814" s="1">
        <v>24351</v>
      </c>
      <c r="D1814" s="6">
        <v>20052896143</v>
      </c>
      <c r="E1814" t="s">
        <v>11</v>
      </c>
      <c r="F1814" t="s">
        <v>1124</v>
      </c>
      <c r="G1814" t="s">
        <v>27</v>
      </c>
      <c r="H1814" t="s">
        <v>485</v>
      </c>
      <c r="I1814" t="s">
        <v>15</v>
      </c>
      <c r="J1814">
        <f t="shared" si="280"/>
        <v>1</v>
      </c>
      <c r="K1814">
        <f t="shared" si="281"/>
        <v>0</v>
      </c>
      <c r="L1814">
        <f t="shared" si="282"/>
        <v>0</v>
      </c>
      <c r="M1814">
        <f t="shared" si="283"/>
        <v>0</v>
      </c>
      <c r="N1814">
        <f t="shared" si="284"/>
        <v>0</v>
      </c>
      <c r="O1814">
        <f t="shared" si="285"/>
        <v>0</v>
      </c>
      <c r="P1814">
        <f t="shared" si="286"/>
        <v>0</v>
      </c>
      <c r="Q1814">
        <f t="shared" si="287"/>
        <v>0</v>
      </c>
      <c r="R1814">
        <f t="shared" si="288"/>
        <v>0</v>
      </c>
      <c r="S1814">
        <f t="shared" si="289"/>
        <v>0</v>
      </c>
    </row>
    <row r="1815" spans="1:19" x14ac:dyDescent="0.3">
      <c r="A1815" t="s">
        <v>3010</v>
      </c>
      <c r="B1815" t="s">
        <v>1765</v>
      </c>
      <c r="C1815" s="1">
        <v>16040</v>
      </c>
      <c r="D1815" s="6">
        <v>25034708510</v>
      </c>
      <c r="E1815" t="s">
        <v>193</v>
      </c>
      <c r="F1815" t="s">
        <v>638</v>
      </c>
      <c r="G1815" t="s">
        <v>44</v>
      </c>
      <c r="H1815" t="s">
        <v>1173</v>
      </c>
      <c r="I1815" t="s">
        <v>39</v>
      </c>
      <c r="J1815">
        <f t="shared" si="280"/>
        <v>0</v>
      </c>
      <c r="K1815">
        <f t="shared" si="281"/>
        <v>0</v>
      </c>
      <c r="L1815">
        <f t="shared" si="282"/>
        <v>0</v>
      </c>
      <c r="M1815">
        <f t="shared" si="283"/>
        <v>0</v>
      </c>
      <c r="N1815">
        <f t="shared" si="284"/>
        <v>0</v>
      </c>
      <c r="O1815">
        <f t="shared" si="285"/>
        <v>0</v>
      </c>
      <c r="P1815">
        <f t="shared" si="286"/>
        <v>0</v>
      </c>
      <c r="Q1815">
        <f t="shared" si="287"/>
        <v>0</v>
      </c>
      <c r="R1815">
        <f t="shared" si="288"/>
        <v>0</v>
      </c>
      <c r="S1815">
        <f t="shared" si="289"/>
        <v>1</v>
      </c>
    </row>
    <row r="1816" spans="1:19" x14ac:dyDescent="0.3">
      <c r="A1816" t="s">
        <v>3011</v>
      </c>
      <c r="B1816" t="s">
        <v>261</v>
      </c>
      <c r="C1816" s="1">
        <v>13457</v>
      </c>
      <c r="D1816" s="6">
        <v>2302709342</v>
      </c>
      <c r="E1816" t="s">
        <v>193</v>
      </c>
      <c r="F1816" t="s">
        <v>638</v>
      </c>
      <c r="G1816" t="s">
        <v>44</v>
      </c>
      <c r="H1816" t="s">
        <v>833</v>
      </c>
      <c r="I1816" t="s">
        <v>39</v>
      </c>
      <c r="J1816">
        <f t="shared" si="280"/>
        <v>0</v>
      </c>
      <c r="K1816">
        <f t="shared" si="281"/>
        <v>0</v>
      </c>
      <c r="L1816">
        <f t="shared" si="282"/>
        <v>0</v>
      </c>
      <c r="M1816">
        <f t="shared" si="283"/>
        <v>0</v>
      </c>
      <c r="N1816">
        <f t="shared" si="284"/>
        <v>0</v>
      </c>
      <c r="O1816">
        <f t="shared" si="285"/>
        <v>0</v>
      </c>
      <c r="P1816">
        <f t="shared" si="286"/>
        <v>0</v>
      </c>
      <c r="Q1816">
        <f t="shared" si="287"/>
        <v>0</v>
      </c>
      <c r="R1816">
        <f t="shared" si="288"/>
        <v>0</v>
      </c>
      <c r="S1816">
        <f t="shared" si="289"/>
        <v>1</v>
      </c>
    </row>
    <row r="1817" spans="1:19" x14ac:dyDescent="0.3">
      <c r="A1817" t="s">
        <v>1699</v>
      </c>
      <c r="B1817" t="s">
        <v>283</v>
      </c>
      <c r="C1817" s="1">
        <v>22282</v>
      </c>
      <c r="D1817" s="6">
        <v>26720359125</v>
      </c>
      <c r="E1817" t="s">
        <v>106</v>
      </c>
      <c r="F1817" t="s">
        <v>76</v>
      </c>
      <c r="G1817" t="s">
        <v>27</v>
      </c>
      <c r="H1817" t="s">
        <v>1585</v>
      </c>
      <c r="I1817" t="s">
        <v>22</v>
      </c>
      <c r="J1817">
        <f t="shared" si="280"/>
        <v>0</v>
      </c>
      <c r="K1817">
        <f t="shared" si="281"/>
        <v>0</v>
      </c>
      <c r="L1817">
        <f t="shared" si="282"/>
        <v>0</v>
      </c>
      <c r="M1817">
        <f t="shared" si="283"/>
        <v>0</v>
      </c>
      <c r="N1817">
        <f t="shared" si="284"/>
        <v>0</v>
      </c>
      <c r="O1817">
        <f t="shared" si="285"/>
        <v>0</v>
      </c>
      <c r="P1817">
        <f t="shared" si="286"/>
        <v>0</v>
      </c>
      <c r="Q1817">
        <f t="shared" si="287"/>
        <v>0</v>
      </c>
      <c r="R1817">
        <f t="shared" si="288"/>
        <v>0</v>
      </c>
      <c r="S1817">
        <f t="shared" si="289"/>
        <v>0</v>
      </c>
    </row>
    <row r="1818" spans="1:19" x14ac:dyDescent="0.3">
      <c r="A1818" t="s">
        <v>985</v>
      </c>
      <c r="B1818" t="s">
        <v>1875</v>
      </c>
      <c r="C1818" s="1">
        <v>23624</v>
      </c>
      <c r="D1818" s="6">
        <v>29887309215</v>
      </c>
      <c r="E1818" t="s">
        <v>11</v>
      </c>
      <c r="F1818" t="s">
        <v>11</v>
      </c>
      <c r="G1818" t="s">
        <v>63</v>
      </c>
      <c r="H1818" t="s">
        <v>1989</v>
      </c>
      <c r="I1818" t="s">
        <v>22</v>
      </c>
      <c r="J1818">
        <f t="shared" si="280"/>
        <v>0</v>
      </c>
      <c r="K1818">
        <f t="shared" si="281"/>
        <v>0</v>
      </c>
      <c r="L1818">
        <f t="shared" si="282"/>
        <v>0</v>
      </c>
      <c r="M1818">
        <f t="shared" si="283"/>
        <v>0</v>
      </c>
      <c r="N1818">
        <f t="shared" si="284"/>
        <v>0</v>
      </c>
      <c r="O1818">
        <f t="shared" si="285"/>
        <v>0</v>
      </c>
      <c r="P1818">
        <f t="shared" si="286"/>
        <v>0</v>
      </c>
      <c r="Q1818">
        <f t="shared" si="287"/>
        <v>0</v>
      </c>
      <c r="R1818">
        <f t="shared" si="288"/>
        <v>0</v>
      </c>
      <c r="S1818">
        <f t="shared" si="289"/>
        <v>0</v>
      </c>
    </row>
    <row r="1819" spans="1:19" x14ac:dyDescent="0.3">
      <c r="A1819" t="s">
        <v>3012</v>
      </c>
      <c r="B1819" t="s">
        <v>1744</v>
      </c>
      <c r="C1819" s="1">
        <v>23288</v>
      </c>
      <c r="D1819" s="6">
        <v>19995104152</v>
      </c>
      <c r="E1819" t="s">
        <v>11</v>
      </c>
      <c r="F1819" t="s">
        <v>11</v>
      </c>
      <c r="G1819" t="s">
        <v>20</v>
      </c>
      <c r="H1819" t="s">
        <v>3013</v>
      </c>
      <c r="I1819" t="s">
        <v>39</v>
      </c>
      <c r="J1819">
        <f t="shared" si="280"/>
        <v>0</v>
      </c>
      <c r="K1819">
        <f t="shared" si="281"/>
        <v>1</v>
      </c>
      <c r="L1819">
        <f t="shared" si="282"/>
        <v>0</v>
      </c>
      <c r="M1819">
        <f t="shared" si="283"/>
        <v>0</v>
      </c>
      <c r="N1819">
        <f t="shared" si="284"/>
        <v>0</v>
      </c>
      <c r="O1819">
        <f t="shared" si="285"/>
        <v>0</v>
      </c>
      <c r="P1819">
        <f t="shared" si="286"/>
        <v>0</v>
      </c>
      <c r="Q1819">
        <f t="shared" si="287"/>
        <v>0</v>
      </c>
      <c r="R1819">
        <f t="shared" si="288"/>
        <v>0</v>
      </c>
      <c r="S1819">
        <f t="shared" si="289"/>
        <v>0</v>
      </c>
    </row>
    <row r="1820" spans="1:19" x14ac:dyDescent="0.3">
      <c r="A1820" t="s">
        <v>2076</v>
      </c>
      <c r="B1820" t="s">
        <v>226</v>
      </c>
      <c r="C1820" s="1">
        <v>27549</v>
      </c>
      <c r="D1820" s="6">
        <v>20296528214</v>
      </c>
      <c r="E1820" t="s">
        <v>114</v>
      </c>
      <c r="F1820" t="s">
        <v>1483</v>
      </c>
      <c r="G1820" t="s">
        <v>63</v>
      </c>
      <c r="H1820" t="s">
        <v>3014</v>
      </c>
      <c r="I1820" t="s">
        <v>22</v>
      </c>
      <c r="J1820">
        <f t="shared" si="280"/>
        <v>0</v>
      </c>
      <c r="K1820">
        <f t="shared" si="281"/>
        <v>0</v>
      </c>
      <c r="L1820">
        <f t="shared" si="282"/>
        <v>0</v>
      </c>
      <c r="M1820">
        <f t="shared" si="283"/>
        <v>0</v>
      </c>
      <c r="N1820">
        <f t="shared" si="284"/>
        <v>0</v>
      </c>
      <c r="O1820">
        <f t="shared" si="285"/>
        <v>0</v>
      </c>
      <c r="P1820">
        <f t="shared" si="286"/>
        <v>0</v>
      </c>
      <c r="Q1820">
        <f t="shared" si="287"/>
        <v>0</v>
      </c>
      <c r="R1820">
        <f t="shared" si="288"/>
        <v>0</v>
      </c>
      <c r="S1820">
        <f t="shared" si="289"/>
        <v>0</v>
      </c>
    </row>
    <row r="1821" spans="1:19" x14ac:dyDescent="0.3">
      <c r="A1821" t="s">
        <v>1342</v>
      </c>
      <c r="B1821" t="s">
        <v>342</v>
      </c>
      <c r="C1821" s="1">
        <v>22945</v>
      </c>
      <c r="D1821" s="6">
        <v>25985298105</v>
      </c>
      <c r="E1821" t="s">
        <v>57</v>
      </c>
      <c r="F1821" t="s">
        <v>1343</v>
      </c>
      <c r="G1821" t="s">
        <v>13</v>
      </c>
      <c r="H1821" t="s">
        <v>1075</v>
      </c>
      <c r="I1821" t="s">
        <v>15</v>
      </c>
      <c r="J1821">
        <f t="shared" si="280"/>
        <v>0</v>
      </c>
      <c r="K1821">
        <f t="shared" si="281"/>
        <v>0</v>
      </c>
      <c r="L1821">
        <f t="shared" si="282"/>
        <v>1</v>
      </c>
      <c r="M1821">
        <f t="shared" si="283"/>
        <v>0</v>
      </c>
      <c r="N1821">
        <f t="shared" si="284"/>
        <v>0</v>
      </c>
      <c r="O1821">
        <f t="shared" si="285"/>
        <v>0</v>
      </c>
      <c r="P1821">
        <f t="shared" si="286"/>
        <v>0</v>
      </c>
      <c r="Q1821">
        <f t="shared" si="287"/>
        <v>0</v>
      </c>
      <c r="R1821">
        <f t="shared" si="288"/>
        <v>0</v>
      </c>
      <c r="S1821">
        <f t="shared" si="289"/>
        <v>0</v>
      </c>
    </row>
    <row r="1822" spans="1:19" x14ac:dyDescent="0.3">
      <c r="A1822" t="s">
        <v>1300</v>
      </c>
      <c r="B1822" t="s">
        <v>448</v>
      </c>
      <c r="C1822" s="1">
        <v>32205</v>
      </c>
      <c r="D1822" s="6">
        <v>2052746484</v>
      </c>
      <c r="E1822" t="s">
        <v>193</v>
      </c>
      <c r="F1822" t="s">
        <v>194</v>
      </c>
      <c r="G1822" t="s">
        <v>13</v>
      </c>
      <c r="H1822" t="s">
        <v>3015</v>
      </c>
      <c r="I1822" t="s">
        <v>39</v>
      </c>
      <c r="J1822">
        <f t="shared" si="280"/>
        <v>0</v>
      </c>
      <c r="K1822">
        <f t="shared" si="281"/>
        <v>0</v>
      </c>
      <c r="L1822">
        <f t="shared" si="282"/>
        <v>0</v>
      </c>
      <c r="M1822">
        <f t="shared" si="283"/>
        <v>0</v>
      </c>
      <c r="N1822">
        <f t="shared" si="284"/>
        <v>0</v>
      </c>
      <c r="O1822">
        <f t="shared" si="285"/>
        <v>0</v>
      </c>
      <c r="P1822">
        <f t="shared" si="286"/>
        <v>0</v>
      </c>
      <c r="Q1822">
        <f t="shared" si="287"/>
        <v>0</v>
      </c>
      <c r="R1822">
        <f t="shared" si="288"/>
        <v>0</v>
      </c>
      <c r="S1822">
        <f t="shared" si="289"/>
        <v>1</v>
      </c>
    </row>
    <row r="1823" spans="1:19" x14ac:dyDescent="0.3">
      <c r="A1823" t="s">
        <v>1820</v>
      </c>
      <c r="B1823" t="s">
        <v>1261</v>
      </c>
      <c r="C1823" s="1">
        <v>13928</v>
      </c>
      <c r="D1823" s="6">
        <v>29592838154</v>
      </c>
      <c r="E1823" t="s">
        <v>11</v>
      </c>
      <c r="F1823" t="s">
        <v>12</v>
      </c>
      <c r="G1823" t="s">
        <v>27</v>
      </c>
      <c r="H1823" t="s">
        <v>652</v>
      </c>
      <c r="I1823" t="s">
        <v>39</v>
      </c>
      <c r="J1823">
        <f t="shared" si="280"/>
        <v>0</v>
      </c>
      <c r="K1823">
        <f t="shared" si="281"/>
        <v>1</v>
      </c>
      <c r="L1823">
        <f t="shared" si="282"/>
        <v>0</v>
      </c>
      <c r="M1823">
        <f t="shared" si="283"/>
        <v>0</v>
      </c>
      <c r="N1823">
        <f t="shared" si="284"/>
        <v>0</v>
      </c>
      <c r="O1823">
        <f t="shared" si="285"/>
        <v>0</v>
      </c>
      <c r="P1823">
        <f t="shared" si="286"/>
        <v>0</v>
      </c>
      <c r="Q1823">
        <f t="shared" si="287"/>
        <v>0</v>
      </c>
      <c r="R1823">
        <f t="shared" si="288"/>
        <v>0</v>
      </c>
      <c r="S1823">
        <f t="shared" si="289"/>
        <v>0</v>
      </c>
    </row>
    <row r="1824" spans="1:19" x14ac:dyDescent="0.3">
      <c r="A1824" t="s">
        <v>3016</v>
      </c>
      <c r="B1824" t="s">
        <v>3017</v>
      </c>
      <c r="C1824" s="1">
        <v>36688</v>
      </c>
      <c r="D1824" s="6">
        <v>29242979145</v>
      </c>
      <c r="E1824" t="s">
        <v>122</v>
      </c>
      <c r="F1824" t="s">
        <v>175</v>
      </c>
      <c r="G1824" t="s">
        <v>13</v>
      </c>
      <c r="H1824" t="s">
        <v>202</v>
      </c>
      <c r="I1824" t="s">
        <v>15</v>
      </c>
      <c r="J1824">
        <f t="shared" si="280"/>
        <v>1</v>
      </c>
      <c r="K1824">
        <f t="shared" si="281"/>
        <v>0</v>
      </c>
      <c r="L1824">
        <f t="shared" si="282"/>
        <v>0</v>
      </c>
      <c r="M1824">
        <f t="shared" si="283"/>
        <v>0</v>
      </c>
      <c r="N1824">
        <f t="shared" si="284"/>
        <v>0</v>
      </c>
      <c r="O1824">
        <f t="shared" si="285"/>
        <v>0</v>
      </c>
      <c r="P1824">
        <f t="shared" si="286"/>
        <v>0</v>
      </c>
      <c r="Q1824">
        <f t="shared" si="287"/>
        <v>0</v>
      </c>
      <c r="R1824">
        <f t="shared" si="288"/>
        <v>0</v>
      </c>
      <c r="S1824">
        <f t="shared" si="289"/>
        <v>0</v>
      </c>
    </row>
    <row r="1825" spans="1:19" x14ac:dyDescent="0.3">
      <c r="A1825" t="s">
        <v>2234</v>
      </c>
      <c r="B1825" t="s">
        <v>1004</v>
      </c>
      <c r="C1825" s="1">
        <v>32113</v>
      </c>
      <c r="D1825" s="6">
        <v>2330282697</v>
      </c>
      <c r="E1825" t="s">
        <v>11</v>
      </c>
      <c r="F1825" t="s">
        <v>607</v>
      </c>
      <c r="G1825" t="s">
        <v>13</v>
      </c>
      <c r="H1825" t="s">
        <v>298</v>
      </c>
      <c r="I1825" t="s">
        <v>15</v>
      </c>
      <c r="J1825">
        <f t="shared" si="280"/>
        <v>1</v>
      </c>
      <c r="K1825">
        <f t="shared" si="281"/>
        <v>0</v>
      </c>
      <c r="L1825">
        <f t="shared" si="282"/>
        <v>0</v>
      </c>
      <c r="M1825">
        <f t="shared" si="283"/>
        <v>0</v>
      </c>
      <c r="N1825">
        <f t="shared" si="284"/>
        <v>0</v>
      </c>
      <c r="O1825">
        <f t="shared" si="285"/>
        <v>0</v>
      </c>
      <c r="P1825">
        <f t="shared" si="286"/>
        <v>0</v>
      </c>
      <c r="Q1825">
        <f t="shared" si="287"/>
        <v>0</v>
      </c>
      <c r="R1825">
        <f t="shared" si="288"/>
        <v>0</v>
      </c>
      <c r="S1825">
        <f t="shared" si="289"/>
        <v>0</v>
      </c>
    </row>
    <row r="1826" spans="1:19" x14ac:dyDescent="0.3">
      <c r="A1826" t="s">
        <v>3018</v>
      </c>
      <c r="B1826" t="s">
        <v>30</v>
      </c>
      <c r="C1826" s="1">
        <v>23785</v>
      </c>
      <c r="D1826" s="6">
        <v>2179508157</v>
      </c>
      <c r="E1826" t="s">
        <v>110</v>
      </c>
      <c r="F1826" t="s">
        <v>503</v>
      </c>
      <c r="G1826" t="s">
        <v>13</v>
      </c>
      <c r="H1826" t="s">
        <v>2111</v>
      </c>
      <c r="I1826" t="s">
        <v>22</v>
      </c>
      <c r="J1826">
        <f t="shared" si="280"/>
        <v>0</v>
      </c>
      <c r="K1826">
        <f t="shared" si="281"/>
        <v>0</v>
      </c>
      <c r="L1826">
        <f t="shared" si="282"/>
        <v>0</v>
      </c>
      <c r="M1826">
        <f t="shared" si="283"/>
        <v>0</v>
      </c>
      <c r="N1826">
        <f t="shared" si="284"/>
        <v>0</v>
      </c>
      <c r="O1826">
        <f t="shared" si="285"/>
        <v>0</v>
      </c>
      <c r="P1826">
        <f t="shared" si="286"/>
        <v>0</v>
      </c>
      <c r="Q1826">
        <f t="shared" si="287"/>
        <v>0</v>
      </c>
      <c r="R1826">
        <f t="shared" si="288"/>
        <v>0</v>
      </c>
      <c r="S1826">
        <f t="shared" si="289"/>
        <v>0</v>
      </c>
    </row>
    <row r="1827" spans="1:19" x14ac:dyDescent="0.3">
      <c r="A1827" t="s">
        <v>1357</v>
      </c>
      <c r="B1827" t="s">
        <v>1678</v>
      </c>
      <c r="C1827" s="1">
        <v>21190</v>
      </c>
      <c r="D1827" s="6">
        <v>26628438111</v>
      </c>
      <c r="E1827" t="s">
        <v>11</v>
      </c>
      <c r="F1827" t="s">
        <v>11</v>
      </c>
      <c r="G1827" t="s">
        <v>20</v>
      </c>
      <c r="H1827" t="s">
        <v>2690</v>
      </c>
      <c r="I1827" t="s">
        <v>15</v>
      </c>
      <c r="J1827">
        <f t="shared" si="280"/>
        <v>1</v>
      </c>
      <c r="K1827">
        <f t="shared" si="281"/>
        <v>0</v>
      </c>
      <c r="L1827">
        <f t="shared" si="282"/>
        <v>0</v>
      </c>
      <c r="M1827">
        <f t="shared" si="283"/>
        <v>0</v>
      </c>
      <c r="N1827">
        <f t="shared" si="284"/>
        <v>0</v>
      </c>
      <c r="O1827">
        <f t="shared" si="285"/>
        <v>0</v>
      </c>
      <c r="P1827">
        <f t="shared" si="286"/>
        <v>0</v>
      </c>
      <c r="Q1827">
        <f t="shared" si="287"/>
        <v>0</v>
      </c>
      <c r="R1827">
        <f t="shared" si="288"/>
        <v>0</v>
      </c>
      <c r="S1827">
        <f t="shared" si="289"/>
        <v>0</v>
      </c>
    </row>
    <row r="1828" spans="1:19" x14ac:dyDescent="0.3">
      <c r="A1828" t="s">
        <v>3019</v>
      </c>
      <c r="B1828" t="s">
        <v>953</v>
      </c>
      <c r="C1828" s="1">
        <v>18433</v>
      </c>
      <c r="D1828" s="6">
        <v>28697620225</v>
      </c>
      <c r="E1828" t="s">
        <v>140</v>
      </c>
      <c r="F1828" t="s">
        <v>346</v>
      </c>
      <c r="G1828" t="s">
        <v>13</v>
      </c>
      <c r="H1828" t="s">
        <v>3020</v>
      </c>
      <c r="I1828" t="s">
        <v>22</v>
      </c>
      <c r="J1828">
        <f t="shared" si="280"/>
        <v>0</v>
      </c>
      <c r="K1828">
        <f t="shared" si="281"/>
        <v>0</v>
      </c>
      <c r="L1828">
        <f t="shared" si="282"/>
        <v>0</v>
      </c>
      <c r="M1828">
        <f t="shared" si="283"/>
        <v>0</v>
      </c>
      <c r="N1828">
        <f t="shared" si="284"/>
        <v>0</v>
      </c>
      <c r="O1828">
        <f t="shared" si="285"/>
        <v>0</v>
      </c>
      <c r="P1828">
        <f t="shared" si="286"/>
        <v>0</v>
      </c>
      <c r="Q1828">
        <f t="shared" si="287"/>
        <v>0</v>
      </c>
      <c r="R1828">
        <f t="shared" si="288"/>
        <v>0</v>
      </c>
      <c r="S1828">
        <f t="shared" si="289"/>
        <v>0</v>
      </c>
    </row>
    <row r="1829" spans="1:19" x14ac:dyDescent="0.3">
      <c r="A1829" t="s">
        <v>3021</v>
      </c>
      <c r="B1829" t="s">
        <v>613</v>
      </c>
      <c r="C1829" s="1">
        <v>17552</v>
      </c>
      <c r="D1829" s="6">
        <v>27640449218</v>
      </c>
      <c r="E1829" t="s">
        <v>11</v>
      </c>
      <c r="F1829" t="s">
        <v>11</v>
      </c>
      <c r="G1829" t="s">
        <v>63</v>
      </c>
      <c r="H1829" t="s">
        <v>1532</v>
      </c>
      <c r="I1829" t="s">
        <v>15</v>
      </c>
      <c r="J1829">
        <f t="shared" si="280"/>
        <v>1</v>
      </c>
      <c r="K1829">
        <f t="shared" si="281"/>
        <v>0</v>
      </c>
      <c r="L1829">
        <f t="shared" si="282"/>
        <v>0</v>
      </c>
      <c r="M1829">
        <f t="shared" si="283"/>
        <v>0</v>
      </c>
      <c r="N1829">
        <f t="shared" si="284"/>
        <v>0</v>
      </c>
      <c r="O1829">
        <f t="shared" si="285"/>
        <v>0</v>
      </c>
      <c r="P1829">
        <f t="shared" si="286"/>
        <v>0</v>
      </c>
      <c r="Q1829">
        <f t="shared" si="287"/>
        <v>0</v>
      </c>
      <c r="R1829">
        <f t="shared" si="288"/>
        <v>0</v>
      </c>
      <c r="S1829">
        <f t="shared" si="289"/>
        <v>0</v>
      </c>
    </row>
    <row r="1830" spans="1:19" x14ac:dyDescent="0.3">
      <c r="A1830" t="s">
        <v>3022</v>
      </c>
      <c r="B1830" t="s">
        <v>1678</v>
      </c>
      <c r="C1830" s="1">
        <v>38362</v>
      </c>
      <c r="D1830" s="6">
        <v>27873280215</v>
      </c>
      <c r="E1830" t="s">
        <v>11</v>
      </c>
      <c r="F1830" t="s">
        <v>12</v>
      </c>
      <c r="G1830" t="s">
        <v>44</v>
      </c>
      <c r="H1830" t="s">
        <v>301</v>
      </c>
      <c r="I1830" t="s">
        <v>15</v>
      </c>
      <c r="J1830">
        <f t="shared" si="280"/>
        <v>1</v>
      </c>
      <c r="K1830">
        <f t="shared" si="281"/>
        <v>0</v>
      </c>
      <c r="L1830">
        <f t="shared" si="282"/>
        <v>0</v>
      </c>
      <c r="M1830">
        <f t="shared" si="283"/>
        <v>0</v>
      </c>
      <c r="N1830">
        <f t="shared" si="284"/>
        <v>0</v>
      </c>
      <c r="O1830">
        <f t="shared" si="285"/>
        <v>0</v>
      </c>
      <c r="P1830">
        <f t="shared" si="286"/>
        <v>0</v>
      </c>
      <c r="Q1830">
        <f t="shared" si="287"/>
        <v>0</v>
      </c>
      <c r="R1830">
        <f t="shared" si="288"/>
        <v>0</v>
      </c>
      <c r="S1830">
        <f t="shared" si="289"/>
        <v>0</v>
      </c>
    </row>
    <row r="1831" spans="1:19" x14ac:dyDescent="0.3">
      <c r="A1831" t="s">
        <v>3023</v>
      </c>
      <c r="B1831" t="s">
        <v>484</v>
      </c>
      <c r="C1831" s="1">
        <v>15592</v>
      </c>
      <c r="D1831" s="6">
        <v>2583298659</v>
      </c>
      <c r="E1831" t="s">
        <v>135</v>
      </c>
      <c r="F1831" t="s">
        <v>971</v>
      </c>
      <c r="G1831" t="s">
        <v>63</v>
      </c>
      <c r="H1831" t="s">
        <v>577</v>
      </c>
      <c r="I1831" t="s">
        <v>15</v>
      </c>
      <c r="J1831">
        <f t="shared" si="280"/>
        <v>0</v>
      </c>
      <c r="K1831">
        <f t="shared" si="281"/>
        <v>0</v>
      </c>
      <c r="L1831">
        <f t="shared" si="282"/>
        <v>0</v>
      </c>
      <c r="M1831">
        <f t="shared" si="283"/>
        <v>0</v>
      </c>
      <c r="N1831">
        <f t="shared" si="284"/>
        <v>1</v>
      </c>
      <c r="O1831">
        <f t="shared" si="285"/>
        <v>0</v>
      </c>
      <c r="P1831">
        <f t="shared" si="286"/>
        <v>0</v>
      </c>
      <c r="Q1831">
        <f t="shared" si="287"/>
        <v>0</v>
      </c>
      <c r="R1831">
        <f t="shared" si="288"/>
        <v>0</v>
      </c>
      <c r="S1831">
        <f t="shared" si="289"/>
        <v>0</v>
      </c>
    </row>
    <row r="1832" spans="1:19" x14ac:dyDescent="0.3">
      <c r="A1832" t="s">
        <v>3024</v>
      </c>
      <c r="B1832" t="s">
        <v>1649</v>
      </c>
      <c r="C1832" s="1">
        <v>26697</v>
      </c>
      <c r="D1832" s="6">
        <v>2565450917</v>
      </c>
      <c r="E1832" t="s">
        <v>149</v>
      </c>
      <c r="F1832" t="s">
        <v>544</v>
      </c>
      <c r="G1832" t="s">
        <v>44</v>
      </c>
      <c r="H1832" t="s">
        <v>3025</v>
      </c>
      <c r="I1832" t="s">
        <v>15</v>
      </c>
      <c r="J1832">
        <f t="shared" si="280"/>
        <v>0</v>
      </c>
      <c r="K1832">
        <f t="shared" si="281"/>
        <v>0</v>
      </c>
      <c r="L1832">
        <f t="shared" si="282"/>
        <v>0</v>
      </c>
      <c r="M1832">
        <f t="shared" si="283"/>
        <v>0</v>
      </c>
      <c r="N1832">
        <f t="shared" si="284"/>
        <v>0</v>
      </c>
      <c r="O1832">
        <f t="shared" si="285"/>
        <v>0</v>
      </c>
      <c r="P1832">
        <f t="shared" si="286"/>
        <v>1</v>
      </c>
      <c r="Q1832">
        <f t="shared" si="287"/>
        <v>0</v>
      </c>
      <c r="R1832">
        <f t="shared" si="288"/>
        <v>0</v>
      </c>
      <c r="S1832">
        <f t="shared" si="289"/>
        <v>0</v>
      </c>
    </row>
    <row r="1833" spans="1:19" x14ac:dyDescent="0.3">
      <c r="A1833" t="s">
        <v>2916</v>
      </c>
      <c r="B1833" t="s">
        <v>1050</v>
      </c>
      <c r="C1833" s="1">
        <v>28211</v>
      </c>
      <c r="D1833" s="6">
        <v>28506689135</v>
      </c>
      <c r="E1833" t="s">
        <v>11</v>
      </c>
      <c r="F1833" t="s">
        <v>205</v>
      </c>
      <c r="G1833" t="s">
        <v>63</v>
      </c>
      <c r="H1833" t="s">
        <v>2687</v>
      </c>
      <c r="I1833" t="s">
        <v>22</v>
      </c>
      <c r="J1833">
        <f t="shared" si="280"/>
        <v>0</v>
      </c>
      <c r="K1833">
        <f t="shared" si="281"/>
        <v>0</v>
      </c>
      <c r="L1833">
        <f t="shared" si="282"/>
        <v>0</v>
      </c>
      <c r="M1833">
        <f t="shared" si="283"/>
        <v>0</v>
      </c>
      <c r="N1833">
        <f t="shared" si="284"/>
        <v>0</v>
      </c>
      <c r="O1833">
        <f t="shared" si="285"/>
        <v>0</v>
      </c>
      <c r="P1833">
        <f t="shared" si="286"/>
        <v>0</v>
      </c>
      <c r="Q1833">
        <f t="shared" si="287"/>
        <v>0</v>
      </c>
      <c r="R1833">
        <f t="shared" si="288"/>
        <v>0</v>
      </c>
      <c r="S1833">
        <f t="shared" si="289"/>
        <v>0</v>
      </c>
    </row>
    <row r="1834" spans="1:19" x14ac:dyDescent="0.3">
      <c r="A1834" t="s">
        <v>2043</v>
      </c>
      <c r="B1834" t="s">
        <v>2650</v>
      </c>
      <c r="C1834" s="1">
        <v>32014</v>
      </c>
      <c r="D1834" s="6">
        <v>2865979194</v>
      </c>
      <c r="E1834" t="s">
        <v>135</v>
      </c>
      <c r="F1834" t="s">
        <v>293</v>
      </c>
      <c r="G1834" t="s">
        <v>27</v>
      </c>
      <c r="H1834" t="s">
        <v>3026</v>
      </c>
      <c r="I1834" t="s">
        <v>22</v>
      </c>
      <c r="J1834">
        <f t="shared" si="280"/>
        <v>0</v>
      </c>
      <c r="K1834">
        <f t="shared" si="281"/>
        <v>0</v>
      </c>
      <c r="L1834">
        <f t="shared" si="282"/>
        <v>0</v>
      </c>
      <c r="M1834">
        <f t="shared" si="283"/>
        <v>0</v>
      </c>
      <c r="N1834">
        <f t="shared" si="284"/>
        <v>0</v>
      </c>
      <c r="O1834">
        <f t="shared" si="285"/>
        <v>0</v>
      </c>
      <c r="P1834">
        <f t="shared" si="286"/>
        <v>0</v>
      </c>
      <c r="Q1834">
        <f t="shared" si="287"/>
        <v>0</v>
      </c>
      <c r="R1834">
        <f t="shared" si="288"/>
        <v>0</v>
      </c>
      <c r="S1834">
        <f t="shared" si="289"/>
        <v>0</v>
      </c>
    </row>
    <row r="1835" spans="1:19" x14ac:dyDescent="0.3">
      <c r="A1835" t="s">
        <v>3027</v>
      </c>
      <c r="B1835" t="s">
        <v>941</v>
      </c>
      <c r="C1835" s="1">
        <v>41599</v>
      </c>
      <c r="D1835" s="6">
        <v>2959280953</v>
      </c>
      <c r="E1835" t="s">
        <v>328</v>
      </c>
      <c r="F1835" t="s">
        <v>515</v>
      </c>
      <c r="G1835" t="s">
        <v>63</v>
      </c>
      <c r="H1835" t="s">
        <v>209</v>
      </c>
      <c r="I1835" t="s">
        <v>15</v>
      </c>
      <c r="J1835">
        <f t="shared" si="280"/>
        <v>0</v>
      </c>
      <c r="K1835">
        <f t="shared" si="281"/>
        <v>0</v>
      </c>
      <c r="L1835">
        <f t="shared" si="282"/>
        <v>0</v>
      </c>
      <c r="M1835">
        <f t="shared" si="283"/>
        <v>0</v>
      </c>
      <c r="N1835">
        <f t="shared" si="284"/>
        <v>0</v>
      </c>
      <c r="O1835">
        <f t="shared" si="285"/>
        <v>0</v>
      </c>
      <c r="P1835">
        <f t="shared" si="286"/>
        <v>0</v>
      </c>
      <c r="Q1835">
        <f t="shared" si="287"/>
        <v>0</v>
      </c>
      <c r="R1835">
        <f t="shared" si="288"/>
        <v>1</v>
      </c>
      <c r="S1835">
        <f t="shared" si="289"/>
        <v>0</v>
      </c>
    </row>
    <row r="1836" spans="1:19" x14ac:dyDescent="0.3">
      <c r="A1836" t="s">
        <v>1039</v>
      </c>
      <c r="B1836" t="s">
        <v>2223</v>
      </c>
      <c r="C1836" s="1">
        <v>22891</v>
      </c>
      <c r="D1836" s="6">
        <v>23737266142</v>
      </c>
      <c r="E1836" t="s">
        <v>91</v>
      </c>
      <c r="F1836" t="s">
        <v>92</v>
      </c>
      <c r="G1836" t="s">
        <v>13</v>
      </c>
      <c r="H1836" t="s">
        <v>2750</v>
      </c>
      <c r="I1836" t="s">
        <v>22</v>
      </c>
      <c r="J1836">
        <f t="shared" si="280"/>
        <v>0</v>
      </c>
      <c r="K1836">
        <f t="shared" si="281"/>
        <v>0</v>
      </c>
      <c r="L1836">
        <f t="shared" si="282"/>
        <v>0</v>
      </c>
      <c r="M1836">
        <f t="shared" si="283"/>
        <v>0</v>
      </c>
      <c r="N1836">
        <f t="shared" si="284"/>
        <v>0</v>
      </c>
      <c r="O1836">
        <f t="shared" si="285"/>
        <v>0</v>
      </c>
      <c r="P1836">
        <f t="shared" si="286"/>
        <v>0</v>
      </c>
      <c r="Q1836">
        <f t="shared" si="287"/>
        <v>0</v>
      </c>
      <c r="R1836">
        <f t="shared" si="288"/>
        <v>0</v>
      </c>
      <c r="S1836">
        <f t="shared" si="289"/>
        <v>0</v>
      </c>
    </row>
    <row r="1837" spans="1:19" x14ac:dyDescent="0.3">
      <c r="A1837" t="s">
        <v>2502</v>
      </c>
      <c r="B1837" t="s">
        <v>332</v>
      </c>
      <c r="C1837" s="1">
        <v>28148</v>
      </c>
      <c r="D1837" s="6">
        <v>22693143162</v>
      </c>
      <c r="E1837" t="s">
        <v>52</v>
      </c>
      <c r="F1837" t="s">
        <v>53</v>
      </c>
      <c r="G1837" t="s">
        <v>44</v>
      </c>
      <c r="H1837" t="s">
        <v>2055</v>
      </c>
      <c r="I1837" t="s">
        <v>39</v>
      </c>
      <c r="J1837">
        <f t="shared" si="280"/>
        <v>0</v>
      </c>
      <c r="K1837">
        <f t="shared" si="281"/>
        <v>0</v>
      </c>
      <c r="L1837">
        <f t="shared" si="282"/>
        <v>0</v>
      </c>
      <c r="M1837">
        <f t="shared" si="283"/>
        <v>0</v>
      </c>
      <c r="N1837">
        <f t="shared" si="284"/>
        <v>0</v>
      </c>
      <c r="O1837">
        <f t="shared" si="285"/>
        <v>1</v>
      </c>
      <c r="P1837">
        <f t="shared" si="286"/>
        <v>0</v>
      </c>
      <c r="Q1837">
        <f t="shared" si="287"/>
        <v>0</v>
      </c>
      <c r="R1837">
        <f t="shared" si="288"/>
        <v>0</v>
      </c>
      <c r="S1837">
        <f t="shared" si="289"/>
        <v>0</v>
      </c>
    </row>
    <row r="1838" spans="1:19" x14ac:dyDescent="0.3">
      <c r="A1838" t="s">
        <v>2485</v>
      </c>
      <c r="B1838" t="s">
        <v>878</v>
      </c>
      <c r="C1838" s="1">
        <v>19897</v>
      </c>
      <c r="D1838" s="6">
        <v>2824484333</v>
      </c>
      <c r="E1838" t="s">
        <v>36</v>
      </c>
      <c r="F1838" t="s">
        <v>48</v>
      </c>
      <c r="G1838" t="s">
        <v>63</v>
      </c>
      <c r="H1838" t="s">
        <v>708</v>
      </c>
      <c r="I1838" t="s">
        <v>39</v>
      </c>
      <c r="J1838">
        <f t="shared" si="280"/>
        <v>0</v>
      </c>
      <c r="K1838">
        <f t="shared" si="281"/>
        <v>0</v>
      </c>
      <c r="L1838">
        <f t="shared" si="282"/>
        <v>0</v>
      </c>
      <c r="M1838">
        <f t="shared" si="283"/>
        <v>0</v>
      </c>
      <c r="N1838">
        <f t="shared" si="284"/>
        <v>0</v>
      </c>
      <c r="O1838">
        <f t="shared" si="285"/>
        <v>0</v>
      </c>
      <c r="P1838">
        <f t="shared" si="286"/>
        <v>0</v>
      </c>
      <c r="Q1838">
        <f t="shared" si="287"/>
        <v>1</v>
      </c>
      <c r="R1838">
        <f t="shared" si="288"/>
        <v>0</v>
      </c>
      <c r="S1838">
        <f t="shared" si="289"/>
        <v>0</v>
      </c>
    </row>
    <row r="1839" spans="1:19" x14ac:dyDescent="0.3">
      <c r="A1839" t="s">
        <v>2800</v>
      </c>
      <c r="B1839" t="s">
        <v>197</v>
      </c>
      <c r="C1839" s="1">
        <v>43774</v>
      </c>
      <c r="D1839" s="6">
        <v>28360438186</v>
      </c>
      <c r="E1839" t="s">
        <v>149</v>
      </c>
      <c r="F1839" t="s">
        <v>839</v>
      </c>
      <c r="G1839" t="s">
        <v>27</v>
      </c>
      <c r="H1839" t="s">
        <v>124</v>
      </c>
      <c r="I1839" t="s">
        <v>22</v>
      </c>
      <c r="J1839">
        <f t="shared" si="280"/>
        <v>0</v>
      </c>
      <c r="K1839">
        <f t="shared" si="281"/>
        <v>0</v>
      </c>
      <c r="L1839">
        <f t="shared" si="282"/>
        <v>0</v>
      </c>
      <c r="M1839">
        <f t="shared" si="283"/>
        <v>0</v>
      </c>
      <c r="N1839">
        <f t="shared" si="284"/>
        <v>0</v>
      </c>
      <c r="O1839">
        <f t="shared" si="285"/>
        <v>0</v>
      </c>
      <c r="P1839">
        <f t="shared" si="286"/>
        <v>0</v>
      </c>
      <c r="Q1839">
        <f t="shared" si="287"/>
        <v>0</v>
      </c>
      <c r="R1839">
        <f t="shared" si="288"/>
        <v>0</v>
      </c>
      <c r="S1839">
        <f t="shared" si="289"/>
        <v>0</v>
      </c>
    </row>
    <row r="1840" spans="1:19" x14ac:dyDescent="0.3">
      <c r="A1840" t="s">
        <v>1508</v>
      </c>
      <c r="B1840" t="s">
        <v>335</v>
      </c>
      <c r="C1840" s="1">
        <v>43316</v>
      </c>
      <c r="D1840" s="6">
        <v>2850502564</v>
      </c>
      <c r="E1840" t="s">
        <v>57</v>
      </c>
      <c r="F1840" t="s">
        <v>58</v>
      </c>
      <c r="G1840" t="s">
        <v>63</v>
      </c>
      <c r="H1840" t="s">
        <v>3028</v>
      </c>
      <c r="I1840" t="s">
        <v>22</v>
      </c>
      <c r="J1840">
        <f t="shared" si="280"/>
        <v>0</v>
      </c>
      <c r="K1840">
        <f t="shared" si="281"/>
        <v>0</v>
      </c>
      <c r="L1840">
        <f t="shared" si="282"/>
        <v>0</v>
      </c>
      <c r="M1840">
        <f t="shared" si="283"/>
        <v>0</v>
      </c>
      <c r="N1840">
        <f t="shared" si="284"/>
        <v>0</v>
      </c>
      <c r="O1840">
        <f t="shared" si="285"/>
        <v>0</v>
      </c>
      <c r="P1840">
        <f t="shared" si="286"/>
        <v>0</v>
      </c>
      <c r="Q1840">
        <f t="shared" si="287"/>
        <v>0</v>
      </c>
      <c r="R1840">
        <f t="shared" si="288"/>
        <v>0</v>
      </c>
      <c r="S1840">
        <f t="shared" si="289"/>
        <v>0</v>
      </c>
    </row>
    <row r="1841" spans="1:19" x14ac:dyDescent="0.3">
      <c r="A1841" t="s">
        <v>2003</v>
      </c>
      <c r="B1841" t="s">
        <v>248</v>
      </c>
      <c r="C1841" s="1">
        <v>24089</v>
      </c>
      <c r="D1841" s="6">
        <v>2272278177</v>
      </c>
      <c r="E1841" t="s">
        <v>11</v>
      </c>
      <c r="F1841" t="s">
        <v>1068</v>
      </c>
      <c r="G1841" t="s">
        <v>13</v>
      </c>
      <c r="H1841" t="s">
        <v>3029</v>
      </c>
      <c r="I1841" t="s">
        <v>22</v>
      </c>
      <c r="J1841">
        <f t="shared" si="280"/>
        <v>0</v>
      </c>
      <c r="K1841">
        <f t="shared" si="281"/>
        <v>0</v>
      </c>
      <c r="L1841">
        <f t="shared" si="282"/>
        <v>0</v>
      </c>
      <c r="M1841">
        <f t="shared" si="283"/>
        <v>0</v>
      </c>
      <c r="N1841">
        <f t="shared" si="284"/>
        <v>0</v>
      </c>
      <c r="O1841">
        <f t="shared" si="285"/>
        <v>0</v>
      </c>
      <c r="P1841">
        <f t="shared" si="286"/>
        <v>0</v>
      </c>
      <c r="Q1841">
        <f t="shared" si="287"/>
        <v>0</v>
      </c>
      <c r="R1841">
        <f t="shared" si="288"/>
        <v>0</v>
      </c>
      <c r="S1841">
        <f t="shared" si="289"/>
        <v>0</v>
      </c>
    </row>
    <row r="1842" spans="1:19" x14ac:dyDescent="0.3">
      <c r="A1842" t="s">
        <v>3030</v>
      </c>
      <c r="B1842" t="s">
        <v>898</v>
      </c>
      <c r="C1842" s="1">
        <v>31629</v>
      </c>
      <c r="D1842" s="6">
        <v>2886019432</v>
      </c>
      <c r="E1842" t="s">
        <v>114</v>
      </c>
      <c r="F1842" t="s">
        <v>114</v>
      </c>
      <c r="G1842" t="s">
        <v>44</v>
      </c>
      <c r="H1842" t="s">
        <v>466</v>
      </c>
      <c r="I1842" t="s">
        <v>39</v>
      </c>
      <c r="J1842">
        <f t="shared" si="280"/>
        <v>0</v>
      </c>
      <c r="K1842">
        <f t="shared" si="281"/>
        <v>1</v>
      </c>
      <c r="L1842">
        <f t="shared" si="282"/>
        <v>0</v>
      </c>
      <c r="M1842">
        <f t="shared" si="283"/>
        <v>0</v>
      </c>
      <c r="N1842">
        <f t="shared" si="284"/>
        <v>0</v>
      </c>
      <c r="O1842">
        <f t="shared" si="285"/>
        <v>0</v>
      </c>
      <c r="P1842">
        <f t="shared" si="286"/>
        <v>0</v>
      </c>
      <c r="Q1842">
        <f t="shared" si="287"/>
        <v>0</v>
      </c>
      <c r="R1842">
        <f t="shared" si="288"/>
        <v>0</v>
      </c>
      <c r="S1842">
        <f t="shared" si="289"/>
        <v>0</v>
      </c>
    </row>
    <row r="1843" spans="1:19" x14ac:dyDescent="0.3">
      <c r="A1843" t="s">
        <v>3031</v>
      </c>
      <c r="B1843" t="s">
        <v>1214</v>
      </c>
      <c r="C1843" s="1">
        <v>21857</v>
      </c>
      <c r="D1843" s="6">
        <v>2244918613</v>
      </c>
      <c r="E1843" t="s">
        <v>135</v>
      </c>
      <c r="F1843" t="s">
        <v>293</v>
      </c>
      <c r="G1843" t="s">
        <v>63</v>
      </c>
      <c r="H1843" t="s">
        <v>319</v>
      </c>
      <c r="I1843" t="s">
        <v>39</v>
      </c>
      <c r="J1843">
        <f t="shared" si="280"/>
        <v>0</v>
      </c>
      <c r="K1843">
        <f t="shared" si="281"/>
        <v>0</v>
      </c>
      <c r="L1843">
        <f t="shared" si="282"/>
        <v>0</v>
      </c>
      <c r="M1843">
        <f t="shared" si="283"/>
        <v>0</v>
      </c>
      <c r="N1843">
        <f t="shared" si="284"/>
        <v>0</v>
      </c>
      <c r="O1843">
        <f t="shared" si="285"/>
        <v>1</v>
      </c>
      <c r="P1843">
        <f t="shared" si="286"/>
        <v>0</v>
      </c>
      <c r="Q1843">
        <f t="shared" si="287"/>
        <v>0</v>
      </c>
      <c r="R1843">
        <f t="shared" si="288"/>
        <v>0</v>
      </c>
      <c r="S1843">
        <f t="shared" si="289"/>
        <v>0</v>
      </c>
    </row>
    <row r="1844" spans="1:19" x14ac:dyDescent="0.3">
      <c r="A1844" t="s">
        <v>3032</v>
      </c>
      <c r="B1844" t="s">
        <v>596</v>
      </c>
      <c r="C1844" s="1">
        <v>31246</v>
      </c>
      <c r="D1844" s="6">
        <v>26867932169</v>
      </c>
      <c r="E1844" t="s">
        <v>328</v>
      </c>
      <c r="F1844" t="s">
        <v>420</v>
      </c>
      <c r="G1844" t="s">
        <v>20</v>
      </c>
      <c r="H1844" t="s">
        <v>1511</v>
      </c>
      <c r="I1844" t="s">
        <v>15</v>
      </c>
      <c r="J1844">
        <f t="shared" si="280"/>
        <v>0</v>
      </c>
      <c r="K1844">
        <f t="shared" si="281"/>
        <v>0</v>
      </c>
      <c r="L1844">
        <f t="shared" si="282"/>
        <v>0</v>
      </c>
      <c r="M1844">
        <f t="shared" si="283"/>
        <v>0</v>
      </c>
      <c r="N1844">
        <f t="shared" si="284"/>
        <v>0</v>
      </c>
      <c r="O1844">
        <f t="shared" si="285"/>
        <v>0</v>
      </c>
      <c r="P1844">
        <f t="shared" si="286"/>
        <v>0</v>
      </c>
      <c r="Q1844">
        <f t="shared" si="287"/>
        <v>0</v>
      </c>
      <c r="R1844">
        <f t="shared" si="288"/>
        <v>1</v>
      </c>
      <c r="S1844">
        <f t="shared" si="289"/>
        <v>0</v>
      </c>
    </row>
    <row r="1845" spans="1:19" x14ac:dyDescent="0.3">
      <c r="A1845" t="s">
        <v>3033</v>
      </c>
      <c r="B1845" t="s">
        <v>898</v>
      </c>
      <c r="C1845" s="1">
        <v>16181</v>
      </c>
      <c r="D1845" s="6">
        <v>2946999878</v>
      </c>
      <c r="E1845" t="s">
        <v>154</v>
      </c>
      <c r="F1845" t="s">
        <v>573</v>
      </c>
      <c r="G1845" t="s">
        <v>44</v>
      </c>
      <c r="H1845" t="s">
        <v>3034</v>
      </c>
      <c r="I1845" t="s">
        <v>15</v>
      </c>
      <c r="J1845">
        <f t="shared" si="280"/>
        <v>0</v>
      </c>
      <c r="K1845">
        <f t="shared" si="281"/>
        <v>0</v>
      </c>
      <c r="L1845">
        <f t="shared" si="282"/>
        <v>1</v>
      </c>
      <c r="M1845">
        <f t="shared" si="283"/>
        <v>0</v>
      </c>
      <c r="N1845">
        <f t="shared" si="284"/>
        <v>0</v>
      </c>
      <c r="O1845">
        <f t="shared" si="285"/>
        <v>0</v>
      </c>
      <c r="P1845">
        <f t="shared" si="286"/>
        <v>0</v>
      </c>
      <c r="Q1845">
        <f t="shared" si="287"/>
        <v>0</v>
      </c>
      <c r="R1845">
        <f t="shared" si="288"/>
        <v>0</v>
      </c>
      <c r="S1845">
        <f t="shared" si="289"/>
        <v>0</v>
      </c>
    </row>
    <row r="1846" spans="1:19" x14ac:dyDescent="0.3">
      <c r="A1846" t="s">
        <v>3035</v>
      </c>
      <c r="B1846" t="s">
        <v>465</v>
      </c>
      <c r="C1846" s="1">
        <v>29807</v>
      </c>
      <c r="D1846" s="6">
        <v>28269910219</v>
      </c>
      <c r="E1846" t="s">
        <v>135</v>
      </c>
      <c r="F1846" t="s">
        <v>135</v>
      </c>
      <c r="G1846" t="s">
        <v>13</v>
      </c>
      <c r="H1846" t="s">
        <v>1125</v>
      </c>
      <c r="I1846" t="s">
        <v>15</v>
      </c>
      <c r="J1846">
        <f t="shared" si="280"/>
        <v>0</v>
      </c>
      <c r="K1846">
        <f t="shared" si="281"/>
        <v>0</v>
      </c>
      <c r="L1846">
        <f t="shared" si="282"/>
        <v>0</v>
      </c>
      <c r="M1846">
        <f t="shared" si="283"/>
        <v>0</v>
      </c>
      <c r="N1846">
        <f t="shared" si="284"/>
        <v>1</v>
      </c>
      <c r="O1846">
        <f t="shared" si="285"/>
        <v>0</v>
      </c>
      <c r="P1846">
        <f t="shared" si="286"/>
        <v>0</v>
      </c>
      <c r="Q1846">
        <f t="shared" si="287"/>
        <v>0</v>
      </c>
      <c r="R1846">
        <f t="shared" si="288"/>
        <v>0</v>
      </c>
      <c r="S1846">
        <f t="shared" si="289"/>
        <v>0</v>
      </c>
    </row>
    <row r="1847" spans="1:19" x14ac:dyDescent="0.3">
      <c r="A1847" t="s">
        <v>3036</v>
      </c>
      <c r="B1847" t="s">
        <v>684</v>
      </c>
      <c r="C1847" s="1">
        <v>10043</v>
      </c>
      <c r="D1847" s="6">
        <v>24136123163</v>
      </c>
      <c r="E1847" t="s">
        <v>42</v>
      </c>
      <c r="F1847" t="s">
        <v>95</v>
      </c>
      <c r="G1847" t="s">
        <v>27</v>
      </c>
      <c r="H1847" t="s">
        <v>2624</v>
      </c>
      <c r="I1847" t="s">
        <v>15</v>
      </c>
      <c r="J1847">
        <f t="shared" si="280"/>
        <v>0</v>
      </c>
      <c r="K1847">
        <f t="shared" si="281"/>
        <v>0</v>
      </c>
      <c r="L1847">
        <f t="shared" si="282"/>
        <v>1</v>
      </c>
      <c r="M1847">
        <f t="shared" si="283"/>
        <v>0</v>
      </c>
      <c r="N1847">
        <f t="shared" si="284"/>
        <v>0</v>
      </c>
      <c r="O1847">
        <f t="shared" si="285"/>
        <v>0</v>
      </c>
      <c r="P1847">
        <f t="shared" si="286"/>
        <v>0</v>
      </c>
      <c r="Q1847">
        <f t="shared" si="287"/>
        <v>0</v>
      </c>
      <c r="R1847">
        <f t="shared" si="288"/>
        <v>0</v>
      </c>
      <c r="S1847">
        <f t="shared" si="289"/>
        <v>0</v>
      </c>
    </row>
    <row r="1848" spans="1:19" x14ac:dyDescent="0.3">
      <c r="A1848" t="s">
        <v>1267</v>
      </c>
      <c r="B1848" t="s">
        <v>2203</v>
      </c>
      <c r="C1848" s="1">
        <v>28951</v>
      </c>
      <c r="D1848" s="6">
        <v>27242772110</v>
      </c>
      <c r="E1848" t="s">
        <v>25</v>
      </c>
      <c r="F1848" t="s">
        <v>76</v>
      </c>
      <c r="G1848" t="s">
        <v>13</v>
      </c>
      <c r="H1848" t="s">
        <v>202</v>
      </c>
      <c r="I1848" t="s">
        <v>15</v>
      </c>
      <c r="J1848">
        <f t="shared" si="280"/>
        <v>0</v>
      </c>
      <c r="K1848">
        <f t="shared" si="281"/>
        <v>0</v>
      </c>
      <c r="L1848">
        <f t="shared" si="282"/>
        <v>1</v>
      </c>
      <c r="M1848">
        <f t="shared" si="283"/>
        <v>0</v>
      </c>
      <c r="N1848">
        <f t="shared" si="284"/>
        <v>0</v>
      </c>
      <c r="O1848">
        <f t="shared" si="285"/>
        <v>0</v>
      </c>
      <c r="P1848">
        <f t="shared" si="286"/>
        <v>0</v>
      </c>
      <c r="Q1848">
        <f t="shared" si="287"/>
        <v>0</v>
      </c>
      <c r="R1848">
        <f t="shared" si="288"/>
        <v>0</v>
      </c>
      <c r="S1848">
        <f t="shared" si="289"/>
        <v>0</v>
      </c>
    </row>
    <row r="1849" spans="1:19" x14ac:dyDescent="0.3">
      <c r="A1849" t="s">
        <v>2310</v>
      </c>
      <c r="B1849" t="s">
        <v>1256</v>
      </c>
      <c r="C1849" s="1">
        <v>15207</v>
      </c>
      <c r="D1849" s="6">
        <v>26681854410</v>
      </c>
      <c r="E1849" t="s">
        <v>52</v>
      </c>
      <c r="F1849" t="s">
        <v>52</v>
      </c>
      <c r="G1849" t="s">
        <v>20</v>
      </c>
      <c r="H1849" t="s">
        <v>701</v>
      </c>
      <c r="I1849" t="s">
        <v>39</v>
      </c>
      <c r="J1849">
        <f t="shared" si="280"/>
        <v>0</v>
      </c>
      <c r="K1849">
        <f t="shared" si="281"/>
        <v>0</v>
      </c>
      <c r="L1849">
        <f t="shared" si="282"/>
        <v>0</v>
      </c>
      <c r="M1849">
        <f t="shared" si="283"/>
        <v>0</v>
      </c>
      <c r="N1849">
        <f t="shared" si="284"/>
        <v>0</v>
      </c>
      <c r="O1849">
        <f t="shared" si="285"/>
        <v>1</v>
      </c>
      <c r="P1849">
        <f t="shared" si="286"/>
        <v>0</v>
      </c>
      <c r="Q1849">
        <f t="shared" si="287"/>
        <v>0</v>
      </c>
      <c r="R1849">
        <f t="shared" si="288"/>
        <v>0</v>
      </c>
      <c r="S1849">
        <f t="shared" si="289"/>
        <v>0</v>
      </c>
    </row>
    <row r="1850" spans="1:19" x14ac:dyDescent="0.3">
      <c r="A1850" t="s">
        <v>3037</v>
      </c>
      <c r="B1850" t="s">
        <v>851</v>
      </c>
      <c r="C1850" s="1">
        <v>29262</v>
      </c>
      <c r="D1850" s="6">
        <v>2201225132</v>
      </c>
      <c r="E1850" t="s">
        <v>11</v>
      </c>
      <c r="F1850" t="s">
        <v>11</v>
      </c>
      <c r="G1850" t="s">
        <v>63</v>
      </c>
      <c r="H1850" t="s">
        <v>687</v>
      </c>
      <c r="I1850" t="s">
        <v>39</v>
      </c>
      <c r="J1850">
        <f t="shared" si="280"/>
        <v>0</v>
      </c>
      <c r="K1850">
        <f t="shared" si="281"/>
        <v>1</v>
      </c>
      <c r="L1850">
        <f t="shared" si="282"/>
        <v>0</v>
      </c>
      <c r="M1850">
        <f t="shared" si="283"/>
        <v>0</v>
      </c>
      <c r="N1850">
        <f t="shared" si="284"/>
        <v>0</v>
      </c>
      <c r="O1850">
        <f t="shared" si="285"/>
        <v>0</v>
      </c>
      <c r="P1850">
        <f t="shared" si="286"/>
        <v>0</v>
      </c>
      <c r="Q1850">
        <f t="shared" si="287"/>
        <v>0</v>
      </c>
      <c r="R1850">
        <f t="shared" si="288"/>
        <v>0</v>
      </c>
      <c r="S1850">
        <f t="shared" si="289"/>
        <v>0</v>
      </c>
    </row>
    <row r="1851" spans="1:19" x14ac:dyDescent="0.3">
      <c r="A1851" t="s">
        <v>3038</v>
      </c>
      <c r="B1851" t="s">
        <v>616</v>
      </c>
      <c r="C1851" s="1">
        <v>36814</v>
      </c>
      <c r="D1851" s="6">
        <v>26625084113</v>
      </c>
      <c r="E1851" t="s">
        <v>11</v>
      </c>
      <c r="F1851" t="s">
        <v>594</v>
      </c>
      <c r="G1851" t="s">
        <v>63</v>
      </c>
      <c r="H1851" t="s">
        <v>3039</v>
      </c>
      <c r="I1851" t="s">
        <v>39</v>
      </c>
      <c r="J1851">
        <f t="shared" si="280"/>
        <v>0</v>
      </c>
      <c r="K1851">
        <f t="shared" si="281"/>
        <v>1</v>
      </c>
      <c r="L1851">
        <f t="shared" si="282"/>
        <v>0</v>
      </c>
      <c r="M1851">
        <f t="shared" si="283"/>
        <v>0</v>
      </c>
      <c r="N1851">
        <f t="shared" si="284"/>
        <v>0</v>
      </c>
      <c r="O1851">
        <f t="shared" si="285"/>
        <v>0</v>
      </c>
      <c r="P1851">
        <f t="shared" si="286"/>
        <v>0</v>
      </c>
      <c r="Q1851">
        <f t="shared" si="287"/>
        <v>0</v>
      </c>
      <c r="R1851">
        <f t="shared" si="288"/>
        <v>0</v>
      </c>
      <c r="S1851">
        <f t="shared" si="289"/>
        <v>0</v>
      </c>
    </row>
    <row r="1852" spans="1:19" x14ac:dyDescent="0.3">
      <c r="A1852" t="s">
        <v>2331</v>
      </c>
      <c r="B1852" t="s">
        <v>436</v>
      </c>
      <c r="C1852" s="1">
        <v>18177</v>
      </c>
      <c r="D1852" s="6">
        <v>2711131382</v>
      </c>
      <c r="E1852" t="s">
        <v>154</v>
      </c>
      <c r="F1852" t="s">
        <v>178</v>
      </c>
      <c r="G1852" t="s">
        <v>44</v>
      </c>
      <c r="H1852" t="s">
        <v>3040</v>
      </c>
      <c r="I1852" t="s">
        <v>39</v>
      </c>
      <c r="J1852">
        <f t="shared" si="280"/>
        <v>0</v>
      </c>
      <c r="K1852">
        <f t="shared" si="281"/>
        <v>0</v>
      </c>
      <c r="L1852">
        <f t="shared" si="282"/>
        <v>0</v>
      </c>
      <c r="M1852">
        <f t="shared" si="283"/>
        <v>1</v>
      </c>
      <c r="N1852">
        <f t="shared" si="284"/>
        <v>0</v>
      </c>
      <c r="O1852">
        <f t="shared" si="285"/>
        <v>0</v>
      </c>
      <c r="P1852">
        <f t="shared" si="286"/>
        <v>0</v>
      </c>
      <c r="Q1852">
        <f t="shared" si="287"/>
        <v>0</v>
      </c>
      <c r="R1852">
        <f t="shared" si="288"/>
        <v>0</v>
      </c>
      <c r="S1852">
        <f t="shared" si="289"/>
        <v>0</v>
      </c>
    </row>
    <row r="1853" spans="1:19" x14ac:dyDescent="0.3">
      <c r="A1853" t="s">
        <v>2230</v>
      </c>
      <c r="B1853" t="s">
        <v>828</v>
      </c>
      <c r="C1853" s="1">
        <v>37083</v>
      </c>
      <c r="D1853" s="6">
        <v>2951334159</v>
      </c>
      <c r="E1853" t="s">
        <v>11</v>
      </c>
      <c r="F1853" t="s">
        <v>12</v>
      </c>
      <c r="G1853" t="s">
        <v>44</v>
      </c>
      <c r="H1853" t="s">
        <v>611</v>
      </c>
      <c r="I1853" t="s">
        <v>22</v>
      </c>
      <c r="J1853">
        <f t="shared" si="280"/>
        <v>0</v>
      </c>
      <c r="K1853">
        <f t="shared" si="281"/>
        <v>0</v>
      </c>
      <c r="L1853">
        <f t="shared" si="282"/>
        <v>0</v>
      </c>
      <c r="M1853">
        <f t="shared" si="283"/>
        <v>0</v>
      </c>
      <c r="N1853">
        <f t="shared" si="284"/>
        <v>0</v>
      </c>
      <c r="O1853">
        <f t="shared" si="285"/>
        <v>0</v>
      </c>
      <c r="P1853">
        <f t="shared" si="286"/>
        <v>0</v>
      </c>
      <c r="Q1853">
        <f t="shared" si="287"/>
        <v>0</v>
      </c>
      <c r="R1853">
        <f t="shared" si="288"/>
        <v>0</v>
      </c>
      <c r="S1853">
        <f t="shared" si="289"/>
        <v>0</v>
      </c>
    </row>
    <row r="1854" spans="1:19" x14ac:dyDescent="0.3">
      <c r="A1854" t="s">
        <v>3041</v>
      </c>
      <c r="B1854" t="s">
        <v>1291</v>
      </c>
      <c r="C1854" s="1">
        <v>12979</v>
      </c>
      <c r="D1854" s="6">
        <v>2869396737</v>
      </c>
      <c r="E1854" t="s">
        <v>91</v>
      </c>
      <c r="F1854" t="s">
        <v>227</v>
      </c>
      <c r="G1854" t="s">
        <v>20</v>
      </c>
      <c r="H1854" t="s">
        <v>2075</v>
      </c>
      <c r="I1854" t="s">
        <v>15</v>
      </c>
      <c r="J1854">
        <f t="shared" si="280"/>
        <v>0</v>
      </c>
      <c r="K1854">
        <f t="shared" si="281"/>
        <v>0</v>
      </c>
      <c r="L1854">
        <f t="shared" si="282"/>
        <v>0</v>
      </c>
      <c r="M1854">
        <f t="shared" si="283"/>
        <v>0</v>
      </c>
      <c r="N1854">
        <f t="shared" si="284"/>
        <v>1</v>
      </c>
      <c r="O1854">
        <f t="shared" si="285"/>
        <v>0</v>
      </c>
      <c r="P1854">
        <f t="shared" si="286"/>
        <v>0</v>
      </c>
      <c r="Q1854">
        <f t="shared" si="287"/>
        <v>0</v>
      </c>
      <c r="R1854">
        <f t="shared" si="288"/>
        <v>0</v>
      </c>
      <c r="S1854">
        <f t="shared" si="289"/>
        <v>0</v>
      </c>
    </row>
    <row r="1855" spans="1:19" x14ac:dyDescent="0.3">
      <c r="A1855" t="s">
        <v>2516</v>
      </c>
      <c r="B1855" t="s">
        <v>1902</v>
      </c>
      <c r="C1855" s="1">
        <v>11446</v>
      </c>
      <c r="D1855" s="6">
        <v>2589765433</v>
      </c>
      <c r="E1855" t="s">
        <v>328</v>
      </c>
      <c r="F1855" t="s">
        <v>515</v>
      </c>
      <c r="G1855" t="s">
        <v>27</v>
      </c>
      <c r="H1855" t="s">
        <v>714</v>
      </c>
      <c r="I1855" t="s">
        <v>39</v>
      </c>
      <c r="J1855">
        <f t="shared" si="280"/>
        <v>0</v>
      </c>
      <c r="K1855">
        <f t="shared" si="281"/>
        <v>0</v>
      </c>
      <c r="L1855">
        <f t="shared" si="282"/>
        <v>0</v>
      </c>
      <c r="M1855">
        <f t="shared" si="283"/>
        <v>0</v>
      </c>
      <c r="N1855">
        <f t="shared" si="284"/>
        <v>0</v>
      </c>
      <c r="O1855">
        <f t="shared" si="285"/>
        <v>0</v>
      </c>
      <c r="P1855">
        <f t="shared" si="286"/>
        <v>0</v>
      </c>
      <c r="Q1855">
        <f t="shared" si="287"/>
        <v>0</v>
      </c>
      <c r="R1855">
        <f t="shared" si="288"/>
        <v>0</v>
      </c>
      <c r="S1855">
        <f t="shared" si="289"/>
        <v>1</v>
      </c>
    </row>
    <row r="1856" spans="1:19" x14ac:dyDescent="0.3">
      <c r="A1856" t="s">
        <v>2864</v>
      </c>
      <c r="B1856" t="s">
        <v>241</v>
      </c>
      <c r="C1856" s="1">
        <v>42440</v>
      </c>
      <c r="D1856" s="6">
        <v>22183806216</v>
      </c>
      <c r="E1856" t="s">
        <v>154</v>
      </c>
      <c r="F1856" t="s">
        <v>573</v>
      </c>
      <c r="G1856" t="s">
        <v>63</v>
      </c>
      <c r="H1856" t="s">
        <v>1088</v>
      </c>
      <c r="I1856" t="s">
        <v>39</v>
      </c>
      <c r="J1856">
        <f t="shared" si="280"/>
        <v>0</v>
      </c>
      <c r="K1856">
        <f t="shared" si="281"/>
        <v>0</v>
      </c>
      <c r="L1856">
        <f t="shared" si="282"/>
        <v>0</v>
      </c>
      <c r="M1856">
        <f t="shared" si="283"/>
        <v>1</v>
      </c>
      <c r="N1856">
        <f t="shared" si="284"/>
        <v>0</v>
      </c>
      <c r="O1856">
        <f t="shared" si="285"/>
        <v>0</v>
      </c>
      <c r="P1856">
        <f t="shared" si="286"/>
        <v>0</v>
      </c>
      <c r="Q1856">
        <f t="shared" si="287"/>
        <v>0</v>
      </c>
      <c r="R1856">
        <f t="shared" si="288"/>
        <v>0</v>
      </c>
      <c r="S1856">
        <f t="shared" si="289"/>
        <v>0</v>
      </c>
    </row>
    <row r="1857" spans="1:19" x14ac:dyDescent="0.3">
      <c r="A1857" t="s">
        <v>1916</v>
      </c>
      <c r="B1857" t="s">
        <v>1731</v>
      </c>
      <c r="C1857" s="1">
        <v>40636</v>
      </c>
      <c r="D1857" s="6">
        <v>20915983134</v>
      </c>
      <c r="E1857" t="s">
        <v>91</v>
      </c>
      <c r="F1857" t="s">
        <v>227</v>
      </c>
      <c r="G1857" t="s">
        <v>20</v>
      </c>
      <c r="H1857" t="s">
        <v>582</v>
      </c>
      <c r="I1857" t="s">
        <v>39</v>
      </c>
      <c r="J1857">
        <f t="shared" si="280"/>
        <v>0</v>
      </c>
      <c r="K1857">
        <f t="shared" si="281"/>
        <v>0</v>
      </c>
      <c r="L1857">
        <f t="shared" si="282"/>
        <v>0</v>
      </c>
      <c r="M1857">
        <f t="shared" si="283"/>
        <v>0</v>
      </c>
      <c r="N1857">
        <f t="shared" si="284"/>
        <v>0</v>
      </c>
      <c r="O1857">
        <f t="shared" si="285"/>
        <v>1</v>
      </c>
      <c r="P1857">
        <f t="shared" si="286"/>
        <v>0</v>
      </c>
      <c r="Q1857">
        <f t="shared" si="287"/>
        <v>0</v>
      </c>
      <c r="R1857">
        <f t="shared" si="288"/>
        <v>0</v>
      </c>
      <c r="S1857">
        <f t="shared" si="289"/>
        <v>0</v>
      </c>
    </row>
    <row r="1858" spans="1:19" x14ac:dyDescent="0.3">
      <c r="A1858" t="s">
        <v>2402</v>
      </c>
      <c r="B1858" t="s">
        <v>2283</v>
      </c>
      <c r="C1858" s="1">
        <v>21647</v>
      </c>
      <c r="D1858" s="6">
        <v>1959258724</v>
      </c>
      <c r="E1858" t="s">
        <v>91</v>
      </c>
      <c r="F1858" t="s">
        <v>91</v>
      </c>
      <c r="G1858" t="s">
        <v>63</v>
      </c>
      <c r="H1858" t="s">
        <v>1651</v>
      </c>
      <c r="I1858" t="s">
        <v>39</v>
      </c>
      <c r="J1858">
        <f t="shared" si="280"/>
        <v>0</v>
      </c>
      <c r="K1858">
        <f t="shared" si="281"/>
        <v>0</v>
      </c>
      <c r="L1858">
        <f t="shared" si="282"/>
        <v>0</v>
      </c>
      <c r="M1858">
        <f t="shared" si="283"/>
        <v>0</v>
      </c>
      <c r="N1858">
        <f t="shared" si="284"/>
        <v>0</v>
      </c>
      <c r="O1858">
        <f t="shared" si="285"/>
        <v>1</v>
      </c>
      <c r="P1858">
        <f t="shared" si="286"/>
        <v>0</v>
      </c>
      <c r="Q1858">
        <f t="shared" si="287"/>
        <v>0</v>
      </c>
      <c r="R1858">
        <f t="shared" si="288"/>
        <v>0</v>
      </c>
      <c r="S1858">
        <f t="shared" si="289"/>
        <v>0</v>
      </c>
    </row>
    <row r="1859" spans="1:19" x14ac:dyDescent="0.3">
      <c r="A1859" t="s">
        <v>2456</v>
      </c>
      <c r="B1859" t="s">
        <v>2229</v>
      </c>
      <c r="C1859" s="1">
        <v>32770</v>
      </c>
      <c r="D1859" s="6">
        <v>23185338172</v>
      </c>
      <c r="E1859" t="s">
        <v>52</v>
      </c>
      <c r="F1859" t="s">
        <v>52</v>
      </c>
      <c r="G1859" t="s">
        <v>44</v>
      </c>
      <c r="H1859" t="s">
        <v>2690</v>
      </c>
      <c r="I1859" t="s">
        <v>22</v>
      </c>
      <c r="J1859">
        <f t="shared" ref="J1859:J1922" si="290">IF(AND(OR(E1859="Guatemala",E1859="El Progreso",E1859="Baja Verapaz",E1859="Sacatepéquez",E1859="Chimaltenango"),I1859="Confirmado"),1,0)</f>
        <v>0</v>
      </c>
      <c r="K1859">
        <f t="shared" ref="K1859:K1922" si="291">IF(AND(OR(E1859="Guatemala",E1859="El Progreso",E1859="Baja Verapaz",E1859="Sacatepéquez",E1859="Chimaltenango"),I1859="Sospechoso"),1,0)</f>
        <v>0</v>
      </c>
      <c r="L1859">
        <f t="shared" ref="L1859:L1922" si="292">IF(AND(OR(E1859="Escuintla",E1859="Retalhuleu",E1859="Suchitepéquez",E1859="Santa Rosa"),I1859="Confirmado"),1,0)</f>
        <v>0</v>
      </c>
      <c r="M1859">
        <f t="shared" ref="M1859:M1922" si="293">IF(AND(OR(E1859="Escuintla",E1859="Retalhuleu",E1859="Suchitepéquez",E1859="Santa Rosa"),I1859="Sospechoso"),1,0)</f>
        <v>0</v>
      </c>
      <c r="N1859">
        <f t="shared" ref="N1859:N1922" si="294">IF(AND(OR(E1859="Quetzaltenango",E1859="San Marcos",E1859="Totonicapán",E1859="Sololá"),I1859="Confirmado"),1,0)</f>
        <v>0</v>
      </c>
      <c r="O1859">
        <f t="shared" ref="O1859:O1922" si="295">IF(AND(OR(E1859="Quetzaltenango",E1859="San Marcos",E1859="Totonicapán",E1859="Sololá"),I1859="Sospechoso"),1,0)</f>
        <v>0</v>
      </c>
      <c r="P1859">
        <f t="shared" ref="P1859:P1922" si="296">IF(AND(OR(E1859="Chiquimula",E1859="Izabal",E1859="Zacapa",E1859="Jalapa",E1859="Jutiapa"),I1859="Confirmado"),1,0)</f>
        <v>0</v>
      </c>
      <c r="Q1859">
        <f t="shared" ref="Q1859:Q1922" si="297">IF(AND(OR(E1859="Chiquimula",E1859="Izabal",E1859="Zacapa",E1859="Jalapa",E1859="Jutiapa"),I1859="Sospechoso"),1,0)</f>
        <v>0</v>
      </c>
      <c r="R1859">
        <f t="shared" ref="R1859:R1922" si="298">IF(AND(OR(E1859="Petén",E1859="Alta Verapaz",E1859="Quiché",E1859="Huehuetenango"),I1859="Confirmado"),1,0)</f>
        <v>0</v>
      </c>
      <c r="S1859">
        <f t="shared" ref="S1859:S1922" si="299">IF(AND(OR(E1859="Petén",E1859="Alta Verapaz",E1859="Quiché",E1859="Huehuetenango"),I1859="Sospechoso"),1,0)</f>
        <v>0</v>
      </c>
    </row>
    <row r="1860" spans="1:19" x14ac:dyDescent="0.3">
      <c r="A1860" t="s">
        <v>3042</v>
      </c>
      <c r="B1860" t="s">
        <v>2311</v>
      </c>
      <c r="C1860" s="1">
        <v>7979</v>
      </c>
      <c r="D1860" s="6">
        <v>1932342672</v>
      </c>
      <c r="E1860" t="s">
        <v>11</v>
      </c>
      <c r="F1860" t="s">
        <v>11</v>
      </c>
      <c r="G1860" t="s">
        <v>44</v>
      </c>
      <c r="H1860" t="s">
        <v>588</v>
      </c>
      <c r="I1860" t="s">
        <v>22</v>
      </c>
      <c r="J1860">
        <f t="shared" si="290"/>
        <v>0</v>
      </c>
      <c r="K1860">
        <f t="shared" si="291"/>
        <v>0</v>
      </c>
      <c r="L1860">
        <f t="shared" si="292"/>
        <v>0</v>
      </c>
      <c r="M1860">
        <f t="shared" si="293"/>
        <v>0</v>
      </c>
      <c r="N1860">
        <f t="shared" si="294"/>
        <v>0</v>
      </c>
      <c r="O1860">
        <f t="shared" si="295"/>
        <v>0</v>
      </c>
      <c r="P1860">
        <f t="shared" si="296"/>
        <v>0</v>
      </c>
      <c r="Q1860">
        <f t="shared" si="297"/>
        <v>0</v>
      </c>
      <c r="R1860">
        <f t="shared" si="298"/>
        <v>0</v>
      </c>
      <c r="S1860">
        <f t="shared" si="299"/>
        <v>0</v>
      </c>
    </row>
    <row r="1861" spans="1:19" x14ac:dyDescent="0.3">
      <c r="A1861" t="s">
        <v>282</v>
      </c>
      <c r="B1861" t="s">
        <v>1796</v>
      </c>
      <c r="C1861" s="1">
        <v>33577</v>
      </c>
      <c r="D1861" s="6">
        <v>21529265110</v>
      </c>
      <c r="E1861" t="s">
        <v>149</v>
      </c>
      <c r="F1861" t="s">
        <v>673</v>
      </c>
      <c r="G1861" t="s">
        <v>20</v>
      </c>
      <c r="H1861" t="s">
        <v>162</v>
      </c>
      <c r="I1861" t="s">
        <v>39</v>
      </c>
      <c r="J1861">
        <f t="shared" si="290"/>
        <v>0</v>
      </c>
      <c r="K1861">
        <f t="shared" si="291"/>
        <v>0</v>
      </c>
      <c r="L1861">
        <f t="shared" si="292"/>
        <v>0</v>
      </c>
      <c r="M1861">
        <f t="shared" si="293"/>
        <v>0</v>
      </c>
      <c r="N1861">
        <f t="shared" si="294"/>
        <v>0</v>
      </c>
      <c r="O1861">
        <f t="shared" si="295"/>
        <v>0</v>
      </c>
      <c r="P1861">
        <f t="shared" si="296"/>
        <v>0</v>
      </c>
      <c r="Q1861">
        <f t="shared" si="297"/>
        <v>1</v>
      </c>
      <c r="R1861">
        <f t="shared" si="298"/>
        <v>0</v>
      </c>
      <c r="S1861">
        <f t="shared" si="299"/>
        <v>0</v>
      </c>
    </row>
    <row r="1862" spans="1:19" x14ac:dyDescent="0.3">
      <c r="A1862" t="s">
        <v>3043</v>
      </c>
      <c r="B1862" t="s">
        <v>479</v>
      </c>
      <c r="C1862" s="1">
        <v>23721</v>
      </c>
      <c r="D1862" s="6">
        <v>1972402085</v>
      </c>
      <c r="E1862" t="s">
        <v>52</v>
      </c>
      <c r="F1862" t="s">
        <v>393</v>
      </c>
      <c r="G1862" t="s">
        <v>27</v>
      </c>
      <c r="H1862" t="s">
        <v>3044</v>
      </c>
      <c r="I1862" t="s">
        <v>22</v>
      </c>
      <c r="J1862">
        <f t="shared" si="290"/>
        <v>0</v>
      </c>
      <c r="K1862">
        <f t="shared" si="291"/>
        <v>0</v>
      </c>
      <c r="L1862">
        <f t="shared" si="292"/>
        <v>0</v>
      </c>
      <c r="M1862">
        <f t="shared" si="293"/>
        <v>0</v>
      </c>
      <c r="N1862">
        <f t="shared" si="294"/>
        <v>0</v>
      </c>
      <c r="O1862">
        <f t="shared" si="295"/>
        <v>0</v>
      </c>
      <c r="P1862">
        <f t="shared" si="296"/>
        <v>0</v>
      </c>
      <c r="Q1862">
        <f t="shared" si="297"/>
        <v>0</v>
      </c>
      <c r="R1862">
        <f t="shared" si="298"/>
        <v>0</v>
      </c>
      <c r="S1862">
        <f t="shared" si="299"/>
        <v>0</v>
      </c>
    </row>
    <row r="1863" spans="1:19" x14ac:dyDescent="0.3">
      <c r="A1863" t="s">
        <v>1693</v>
      </c>
      <c r="B1863" t="s">
        <v>3045</v>
      </c>
      <c r="C1863" s="1">
        <v>15836</v>
      </c>
      <c r="D1863" s="6">
        <v>2378079761</v>
      </c>
      <c r="E1863" t="s">
        <v>25</v>
      </c>
      <c r="F1863" t="s">
        <v>76</v>
      </c>
      <c r="G1863" t="s">
        <v>44</v>
      </c>
      <c r="H1863" t="s">
        <v>3046</v>
      </c>
      <c r="I1863" t="s">
        <v>39</v>
      </c>
      <c r="J1863">
        <f t="shared" si="290"/>
        <v>0</v>
      </c>
      <c r="K1863">
        <f t="shared" si="291"/>
        <v>0</v>
      </c>
      <c r="L1863">
        <f t="shared" si="292"/>
        <v>0</v>
      </c>
      <c r="M1863">
        <f t="shared" si="293"/>
        <v>1</v>
      </c>
      <c r="N1863">
        <f t="shared" si="294"/>
        <v>0</v>
      </c>
      <c r="O1863">
        <f t="shared" si="295"/>
        <v>0</v>
      </c>
      <c r="P1863">
        <f t="shared" si="296"/>
        <v>0</v>
      </c>
      <c r="Q1863">
        <f t="shared" si="297"/>
        <v>0</v>
      </c>
      <c r="R1863">
        <f t="shared" si="298"/>
        <v>0</v>
      </c>
      <c r="S1863">
        <f t="shared" si="299"/>
        <v>0</v>
      </c>
    </row>
    <row r="1864" spans="1:19" x14ac:dyDescent="0.3">
      <c r="A1864" t="s">
        <v>3047</v>
      </c>
      <c r="B1864" t="s">
        <v>405</v>
      </c>
      <c r="C1864" s="1">
        <v>11865</v>
      </c>
      <c r="D1864" s="6">
        <v>283326111010</v>
      </c>
      <c r="E1864" t="s">
        <v>110</v>
      </c>
      <c r="F1864" t="s">
        <v>802</v>
      </c>
      <c r="G1864" t="s">
        <v>13</v>
      </c>
      <c r="H1864" t="s">
        <v>2690</v>
      </c>
      <c r="I1864" t="s">
        <v>15</v>
      </c>
      <c r="J1864">
        <f t="shared" si="290"/>
        <v>0</v>
      </c>
      <c r="K1864">
        <f t="shared" si="291"/>
        <v>0</v>
      </c>
      <c r="L1864">
        <f t="shared" si="292"/>
        <v>0</v>
      </c>
      <c r="M1864">
        <f t="shared" si="293"/>
        <v>0</v>
      </c>
      <c r="N1864">
        <f t="shared" si="294"/>
        <v>0</v>
      </c>
      <c r="O1864">
        <f t="shared" si="295"/>
        <v>0</v>
      </c>
      <c r="P1864">
        <f t="shared" si="296"/>
        <v>1</v>
      </c>
      <c r="Q1864">
        <f t="shared" si="297"/>
        <v>0</v>
      </c>
      <c r="R1864">
        <f t="shared" si="298"/>
        <v>0</v>
      </c>
      <c r="S1864">
        <f t="shared" si="299"/>
        <v>0</v>
      </c>
    </row>
    <row r="1865" spans="1:19" x14ac:dyDescent="0.3">
      <c r="A1865" t="s">
        <v>1011</v>
      </c>
      <c r="B1865" t="s">
        <v>1242</v>
      </c>
      <c r="C1865" s="1">
        <v>17807</v>
      </c>
      <c r="D1865" s="6">
        <v>25437865199</v>
      </c>
      <c r="E1865" t="s">
        <v>52</v>
      </c>
      <c r="F1865" t="s">
        <v>366</v>
      </c>
      <c r="G1865" t="s">
        <v>63</v>
      </c>
      <c r="H1865" t="s">
        <v>2958</v>
      </c>
      <c r="I1865" t="s">
        <v>15</v>
      </c>
      <c r="J1865">
        <f t="shared" si="290"/>
        <v>0</v>
      </c>
      <c r="K1865">
        <f t="shared" si="291"/>
        <v>0</v>
      </c>
      <c r="L1865">
        <f t="shared" si="292"/>
        <v>0</v>
      </c>
      <c r="M1865">
        <f t="shared" si="293"/>
        <v>0</v>
      </c>
      <c r="N1865">
        <f t="shared" si="294"/>
        <v>1</v>
      </c>
      <c r="O1865">
        <f t="shared" si="295"/>
        <v>0</v>
      </c>
      <c r="P1865">
        <f t="shared" si="296"/>
        <v>0</v>
      </c>
      <c r="Q1865">
        <f t="shared" si="297"/>
        <v>0</v>
      </c>
      <c r="R1865">
        <f t="shared" si="298"/>
        <v>0</v>
      </c>
      <c r="S1865">
        <f t="shared" si="299"/>
        <v>0</v>
      </c>
    </row>
    <row r="1866" spans="1:19" x14ac:dyDescent="0.3">
      <c r="A1866" t="s">
        <v>3048</v>
      </c>
      <c r="B1866" t="s">
        <v>2912</v>
      </c>
      <c r="C1866" s="1">
        <v>18487</v>
      </c>
      <c r="D1866" s="6">
        <v>24433828610</v>
      </c>
      <c r="E1866" t="s">
        <v>57</v>
      </c>
      <c r="F1866" t="s">
        <v>842</v>
      </c>
      <c r="G1866" t="s">
        <v>44</v>
      </c>
      <c r="H1866" t="s">
        <v>539</v>
      </c>
      <c r="I1866" t="s">
        <v>22</v>
      </c>
      <c r="J1866">
        <f t="shared" si="290"/>
        <v>0</v>
      </c>
      <c r="K1866">
        <f t="shared" si="291"/>
        <v>0</v>
      </c>
      <c r="L1866">
        <f t="shared" si="292"/>
        <v>0</v>
      </c>
      <c r="M1866">
        <f t="shared" si="293"/>
        <v>0</v>
      </c>
      <c r="N1866">
        <f t="shared" si="294"/>
        <v>0</v>
      </c>
      <c r="O1866">
        <f t="shared" si="295"/>
        <v>0</v>
      </c>
      <c r="P1866">
        <f t="shared" si="296"/>
        <v>0</v>
      </c>
      <c r="Q1866">
        <f t="shared" si="297"/>
        <v>0</v>
      </c>
      <c r="R1866">
        <f t="shared" si="298"/>
        <v>0</v>
      </c>
      <c r="S1866">
        <f t="shared" si="299"/>
        <v>0</v>
      </c>
    </row>
    <row r="1867" spans="1:19" x14ac:dyDescent="0.3">
      <c r="A1867" t="s">
        <v>3049</v>
      </c>
      <c r="B1867" t="s">
        <v>1970</v>
      </c>
      <c r="C1867" s="1">
        <v>13633</v>
      </c>
      <c r="D1867" s="6">
        <v>2341250912</v>
      </c>
      <c r="E1867" t="s">
        <v>11</v>
      </c>
      <c r="F1867" t="s">
        <v>11</v>
      </c>
      <c r="G1867" t="s">
        <v>20</v>
      </c>
      <c r="H1867" t="s">
        <v>518</v>
      </c>
      <c r="I1867" t="s">
        <v>22</v>
      </c>
      <c r="J1867">
        <f t="shared" si="290"/>
        <v>0</v>
      </c>
      <c r="K1867">
        <f t="shared" si="291"/>
        <v>0</v>
      </c>
      <c r="L1867">
        <f t="shared" si="292"/>
        <v>0</v>
      </c>
      <c r="M1867">
        <f t="shared" si="293"/>
        <v>0</v>
      </c>
      <c r="N1867">
        <f t="shared" si="294"/>
        <v>0</v>
      </c>
      <c r="O1867">
        <f t="shared" si="295"/>
        <v>0</v>
      </c>
      <c r="P1867">
        <f t="shared" si="296"/>
        <v>0</v>
      </c>
      <c r="Q1867">
        <f t="shared" si="297"/>
        <v>0</v>
      </c>
      <c r="R1867">
        <f t="shared" si="298"/>
        <v>0</v>
      </c>
      <c r="S1867">
        <f t="shared" si="299"/>
        <v>0</v>
      </c>
    </row>
    <row r="1868" spans="1:19" x14ac:dyDescent="0.3">
      <c r="A1868" t="s">
        <v>3050</v>
      </c>
      <c r="B1868" t="s">
        <v>3051</v>
      </c>
      <c r="C1868" s="1">
        <v>12295</v>
      </c>
      <c r="D1868" s="6">
        <v>1904279145</v>
      </c>
      <c r="E1868" t="s">
        <v>36</v>
      </c>
      <c r="F1868" t="s">
        <v>287</v>
      </c>
      <c r="G1868" t="s">
        <v>13</v>
      </c>
      <c r="H1868" t="s">
        <v>190</v>
      </c>
      <c r="I1868" t="s">
        <v>39</v>
      </c>
      <c r="J1868">
        <f t="shared" si="290"/>
        <v>0</v>
      </c>
      <c r="K1868">
        <f t="shared" si="291"/>
        <v>0</v>
      </c>
      <c r="L1868">
        <f t="shared" si="292"/>
        <v>0</v>
      </c>
      <c r="M1868">
        <f t="shared" si="293"/>
        <v>0</v>
      </c>
      <c r="N1868">
        <f t="shared" si="294"/>
        <v>0</v>
      </c>
      <c r="O1868">
        <f t="shared" si="295"/>
        <v>0</v>
      </c>
      <c r="P1868">
        <f t="shared" si="296"/>
        <v>0</v>
      </c>
      <c r="Q1868">
        <f t="shared" si="297"/>
        <v>1</v>
      </c>
      <c r="R1868">
        <f t="shared" si="298"/>
        <v>0</v>
      </c>
      <c r="S1868">
        <f t="shared" si="299"/>
        <v>0</v>
      </c>
    </row>
    <row r="1869" spans="1:19" x14ac:dyDescent="0.3">
      <c r="A1869" t="s">
        <v>3052</v>
      </c>
      <c r="B1869" t="s">
        <v>310</v>
      </c>
      <c r="C1869" s="1">
        <v>33391</v>
      </c>
      <c r="D1869" s="6">
        <v>2763343698</v>
      </c>
      <c r="E1869" t="s">
        <v>328</v>
      </c>
      <c r="F1869" t="s">
        <v>329</v>
      </c>
      <c r="G1869" t="s">
        <v>27</v>
      </c>
      <c r="H1869" t="s">
        <v>190</v>
      </c>
      <c r="I1869" t="s">
        <v>22</v>
      </c>
      <c r="J1869">
        <f t="shared" si="290"/>
        <v>0</v>
      </c>
      <c r="K1869">
        <f t="shared" si="291"/>
        <v>0</v>
      </c>
      <c r="L1869">
        <f t="shared" si="292"/>
        <v>0</v>
      </c>
      <c r="M1869">
        <f t="shared" si="293"/>
        <v>0</v>
      </c>
      <c r="N1869">
        <f t="shared" si="294"/>
        <v>0</v>
      </c>
      <c r="O1869">
        <f t="shared" si="295"/>
        <v>0</v>
      </c>
      <c r="P1869">
        <f t="shared" si="296"/>
        <v>0</v>
      </c>
      <c r="Q1869">
        <f t="shared" si="297"/>
        <v>0</v>
      </c>
      <c r="R1869">
        <f t="shared" si="298"/>
        <v>0</v>
      </c>
      <c r="S1869">
        <f t="shared" si="299"/>
        <v>0</v>
      </c>
    </row>
    <row r="1870" spans="1:19" x14ac:dyDescent="0.3">
      <c r="A1870" t="s">
        <v>3053</v>
      </c>
      <c r="B1870" t="s">
        <v>629</v>
      </c>
      <c r="C1870" s="1">
        <v>40861</v>
      </c>
      <c r="D1870" s="6">
        <v>20823700198</v>
      </c>
      <c r="E1870" t="s">
        <v>328</v>
      </c>
      <c r="F1870" t="s">
        <v>428</v>
      </c>
      <c r="G1870" t="s">
        <v>44</v>
      </c>
      <c r="H1870" t="s">
        <v>1802</v>
      </c>
      <c r="I1870" t="s">
        <v>15</v>
      </c>
      <c r="J1870">
        <f t="shared" si="290"/>
        <v>0</v>
      </c>
      <c r="K1870">
        <f t="shared" si="291"/>
        <v>0</v>
      </c>
      <c r="L1870">
        <f t="shared" si="292"/>
        <v>0</v>
      </c>
      <c r="M1870">
        <f t="shared" si="293"/>
        <v>0</v>
      </c>
      <c r="N1870">
        <f t="shared" si="294"/>
        <v>0</v>
      </c>
      <c r="O1870">
        <f t="shared" si="295"/>
        <v>0</v>
      </c>
      <c r="P1870">
        <f t="shared" si="296"/>
        <v>0</v>
      </c>
      <c r="Q1870">
        <f t="shared" si="297"/>
        <v>0</v>
      </c>
      <c r="R1870">
        <f t="shared" si="298"/>
        <v>1</v>
      </c>
      <c r="S1870">
        <f t="shared" si="299"/>
        <v>0</v>
      </c>
    </row>
    <row r="1871" spans="1:19" x14ac:dyDescent="0.3">
      <c r="A1871" t="s">
        <v>3054</v>
      </c>
      <c r="B1871" t="s">
        <v>610</v>
      </c>
      <c r="C1871" s="1">
        <v>42721</v>
      </c>
      <c r="D1871" s="6">
        <v>2775354878</v>
      </c>
      <c r="E1871" t="s">
        <v>25</v>
      </c>
      <c r="F1871" t="s">
        <v>98</v>
      </c>
      <c r="G1871" t="s">
        <v>20</v>
      </c>
      <c r="H1871" t="s">
        <v>2111</v>
      </c>
      <c r="I1871" t="s">
        <v>39</v>
      </c>
      <c r="J1871">
        <f t="shared" si="290"/>
        <v>0</v>
      </c>
      <c r="K1871">
        <f t="shared" si="291"/>
        <v>0</v>
      </c>
      <c r="L1871">
        <f t="shared" si="292"/>
        <v>0</v>
      </c>
      <c r="M1871">
        <f t="shared" si="293"/>
        <v>1</v>
      </c>
      <c r="N1871">
        <f t="shared" si="294"/>
        <v>0</v>
      </c>
      <c r="O1871">
        <f t="shared" si="295"/>
        <v>0</v>
      </c>
      <c r="P1871">
        <f t="shared" si="296"/>
        <v>0</v>
      </c>
      <c r="Q1871">
        <f t="shared" si="297"/>
        <v>0</v>
      </c>
      <c r="R1871">
        <f t="shared" si="298"/>
        <v>0</v>
      </c>
      <c r="S1871">
        <f t="shared" si="299"/>
        <v>0</v>
      </c>
    </row>
    <row r="1872" spans="1:19" x14ac:dyDescent="0.3">
      <c r="A1872" t="s">
        <v>3055</v>
      </c>
      <c r="B1872" t="s">
        <v>2853</v>
      </c>
      <c r="C1872" s="1">
        <v>19066</v>
      </c>
      <c r="D1872" s="6">
        <v>2638613633</v>
      </c>
      <c r="E1872" t="s">
        <v>25</v>
      </c>
      <c r="F1872" t="s">
        <v>76</v>
      </c>
      <c r="G1872" t="s">
        <v>63</v>
      </c>
      <c r="H1872" t="s">
        <v>652</v>
      </c>
      <c r="I1872" t="s">
        <v>39</v>
      </c>
      <c r="J1872">
        <f t="shared" si="290"/>
        <v>0</v>
      </c>
      <c r="K1872">
        <f t="shared" si="291"/>
        <v>0</v>
      </c>
      <c r="L1872">
        <f t="shared" si="292"/>
        <v>0</v>
      </c>
      <c r="M1872">
        <f t="shared" si="293"/>
        <v>1</v>
      </c>
      <c r="N1872">
        <f t="shared" si="294"/>
        <v>0</v>
      </c>
      <c r="O1872">
        <f t="shared" si="295"/>
        <v>0</v>
      </c>
      <c r="P1872">
        <f t="shared" si="296"/>
        <v>0</v>
      </c>
      <c r="Q1872">
        <f t="shared" si="297"/>
        <v>0</v>
      </c>
      <c r="R1872">
        <f t="shared" si="298"/>
        <v>0</v>
      </c>
      <c r="S1872">
        <f t="shared" si="299"/>
        <v>0</v>
      </c>
    </row>
    <row r="1873" spans="1:19" x14ac:dyDescent="0.3">
      <c r="A1873" t="s">
        <v>3056</v>
      </c>
      <c r="B1873" t="s">
        <v>1353</v>
      </c>
      <c r="C1873" s="1">
        <v>25010</v>
      </c>
      <c r="D1873" s="6">
        <v>27949497129</v>
      </c>
      <c r="E1873" t="s">
        <v>114</v>
      </c>
      <c r="F1873" t="s">
        <v>1483</v>
      </c>
      <c r="G1873" t="s">
        <v>44</v>
      </c>
      <c r="H1873" t="s">
        <v>536</v>
      </c>
      <c r="I1873" t="s">
        <v>15</v>
      </c>
      <c r="J1873">
        <f t="shared" si="290"/>
        <v>1</v>
      </c>
      <c r="K1873">
        <f t="shared" si="291"/>
        <v>0</v>
      </c>
      <c r="L1873">
        <f t="shared" si="292"/>
        <v>0</v>
      </c>
      <c r="M1873">
        <f t="shared" si="293"/>
        <v>0</v>
      </c>
      <c r="N1873">
        <f t="shared" si="294"/>
        <v>0</v>
      </c>
      <c r="O1873">
        <f t="shared" si="295"/>
        <v>0</v>
      </c>
      <c r="P1873">
        <f t="shared" si="296"/>
        <v>0</v>
      </c>
      <c r="Q1873">
        <f t="shared" si="297"/>
        <v>0</v>
      </c>
      <c r="R1873">
        <f t="shared" si="298"/>
        <v>0</v>
      </c>
      <c r="S1873">
        <f t="shared" si="299"/>
        <v>0</v>
      </c>
    </row>
    <row r="1874" spans="1:19" x14ac:dyDescent="0.3">
      <c r="A1874" t="s">
        <v>2124</v>
      </c>
      <c r="B1874" t="s">
        <v>2011</v>
      </c>
      <c r="C1874" s="1">
        <v>10545</v>
      </c>
      <c r="D1874" s="6">
        <v>2067734229</v>
      </c>
      <c r="E1874" t="s">
        <v>91</v>
      </c>
      <c r="F1874" t="s">
        <v>227</v>
      </c>
      <c r="G1874" t="s">
        <v>20</v>
      </c>
      <c r="H1874" t="s">
        <v>376</v>
      </c>
      <c r="I1874" t="s">
        <v>22</v>
      </c>
      <c r="J1874">
        <f t="shared" si="290"/>
        <v>0</v>
      </c>
      <c r="K1874">
        <f t="shared" si="291"/>
        <v>0</v>
      </c>
      <c r="L1874">
        <f t="shared" si="292"/>
        <v>0</v>
      </c>
      <c r="M1874">
        <f t="shared" si="293"/>
        <v>0</v>
      </c>
      <c r="N1874">
        <f t="shared" si="294"/>
        <v>0</v>
      </c>
      <c r="O1874">
        <f t="shared" si="295"/>
        <v>0</v>
      </c>
      <c r="P1874">
        <f t="shared" si="296"/>
        <v>0</v>
      </c>
      <c r="Q1874">
        <f t="shared" si="297"/>
        <v>0</v>
      </c>
      <c r="R1874">
        <f t="shared" si="298"/>
        <v>0</v>
      </c>
      <c r="S1874">
        <f t="shared" si="299"/>
        <v>0</v>
      </c>
    </row>
    <row r="1875" spans="1:19" x14ac:dyDescent="0.3">
      <c r="A1875" t="s">
        <v>1796</v>
      </c>
      <c r="B1875" t="s">
        <v>1374</v>
      </c>
      <c r="C1875" s="1">
        <v>15703</v>
      </c>
      <c r="D1875" s="6">
        <v>2385987219</v>
      </c>
      <c r="E1875" t="s">
        <v>31</v>
      </c>
      <c r="F1875" t="s">
        <v>744</v>
      </c>
      <c r="G1875" t="s">
        <v>20</v>
      </c>
      <c r="H1875" t="s">
        <v>3057</v>
      </c>
      <c r="I1875" t="s">
        <v>15</v>
      </c>
      <c r="J1875">
        <f t="shared" si="290"/>
        <v>0</v>
      </c>
      <c r="K1875">
        <f t="shared" si="291"/>
        <v>0</v>
      </c>
      <c r="L1875">
        <f t="shared" si="292"/>
        <v>0</v>
      </c>
      <c r="M1875">
        <f t="shared" si="293"/>
        <v>0</v>
      </c>
      <c r="N1875">
        <f t="shared" si="294"/>
        <v>0</v>
      </c>
      <c r="O1875">
        <f t="shared" si="295"/>
        <v>0</v>
      </c>
      <c r="P1875">
        <f t="shared" si="296"/>
        <v>1</v>
      </c>
      <c r="Q1875">
        <f t="shared" si="297"/>
        <v>0</v>
      </c>
      <c r="R1875">
        <f t="shared" si="298"/>
        <v>0</v>
      </c>
      <c r="S1875">
        <f t="shared" si="299"/>
        <v>0</v>
      </c>
    </row>
    <row r="1876" spans="1:19" x14ac:dyDescent="0.3">
      <c r="A1876" t="s">
        <v>3058</v>
      </c>
      <c r="B1876" t="s">
        <v>604</v>
      </c>
      <c r="C1876" s="1">
        <v>19073</v>
      </c>
      <c r="D1876" s="6">
        <v>21321957185</v>
      </c>
      <c r="E1876" t="s">
        <v>11</v>
      </c>
      <c r="F1876" t="s">
        <v>205</v>
      </c>
      <c r="G1876" t="s">
        <v>13</v>
      </c>
      <c r="H1876" t="s">
        <v>611</v>
      </c>
      <c r="I1876" t="s">
        <v>22</v>
      </c>
      <c r="J1876">
        <f t="shared" si="290"/>
        <v>0</v>
      </c>
      <c r="K1876">
        <f t="shared" si="291"/>
        <v>0</v>
      </c>
      <c r="L1876">
        <f t="shared" si="292"/>
        <v>0</v>
      </c>
      <c r="M1876">
        <f t="shared" si="293"/>
        <v>0</v>
      </c>
      <c r="N1876">
        <f t="shared" si="294"/>
        <v>0</v>
      </c>
      <c r="O1876">
        <f t="shared" si="295"/>
        <v>0</v>
      </c>
      <c r="P1876">
        <f t="shared" si="296"/>
        <v>0</v>
      </c>
      <c r="Q1876">
        <f t="shared" si="297"/>
        <v>0</v>
      </c>
      <c r="R1876">
        <f t="shared" si="298"/>
        <v>0</v>
      </c>
      <c r="S1876">
        <f t="shared" si="299"/>
        <v>0</v>
      </c>
    </row>
    <row r="1877" spans="1:19" x14ac:dyDescent="0.3">
      <c r="A1877" t="s">
        <v>3059</v>
      </c>
      <c r="B1877" t="s">
        <v>1214</v>
      </c>
      <c r="C1877" s="1">
        <v>9095</v>
      </c>
      <c r="D1877" s="6">
        <v>2663409543</v>
      </c>
      <c r="E1877" t="s">
        <v>149</v>
      </c>
      <c r="F1877" t="s">
        <v>150</v>
      </c>
      <c r="G1877" t="s">
        <v>27</v>
      </c>
      <c r="H1877" t="s">
        <v>2770</v>
      </c>
      <c r="I1877" t="s">
        <v>39</v>
      </c>
      <c r="J1877">
        <f t="shared" si="290"/>
        <v>0</v>
      </c>
      <c r="K1877">
        <f t="shared" si="291"/>
        <v>0</v>
      </c>
      <c r="L1877">
        <f t="shared" si="292"/>
        <v>0</v>
      </c>
      <c r="M1877">
        <f t="shared" si="293"/>
        <v>0</v>
      </c>
      <c r="N1877">
        <f t="shared" si="294"/>
        <v>0</v>
      </c>
      <c r="O1877">
        <f t="shared" si="295"/>
        <v>0</v>
      </c>
      <c r="P1877">
        <f t="shared" si="296"/>
        <v>0</v>
      </c>
      <c r="Q1877">
        <f t="shared" si="297"/>
        <v>1</v>
      </c>
      <c r="R1877">
        <f t="shared" si="298"/>
        <v>0</v>
      </c>
      <c r="S1877">
        <f t="shared" si="299"/>
        <v>0</v>
      </c>
    </row>
    <row r="1878" spans="1:19" x14ac:dyDescent="0.3">
      <c r="A1878" t="s">
        <v>763</v>
      </c>
      <c r="B1878" t="s">
        <v>1549</v>
      </c>
      <c r="C1878" s="1">
        <v>24547</v>
      </c>
      <c r="D1878" s="6">
        <v>19119235178</v>
      </c>
      <c r="E1878" t="s">
        <v>25</v>
      </c>
      <c r="F1878" t="s">
        <v>26</v>
      </c>
      <c r="G1878" t="s">
        <v>44</v>
      </c>
      <c r="H1878" t="s">
        <v>2608</v>
      </c>
      <c r="I1878" t="s">
        <v>22</v>
      </c>
      <c r="J1878">
        <f t="shared" si="290"/>
        <v>0</v>
      </c>
      <c r="K1878">
        <f t="shared" si="291"/>
        <v>0</v>
      </c>
      <c r="L1878">
        <f t="shared" si="292"/>
        <v>0</v>
      </c>
      <c r="M1878">
        <f t="shared" si="293"/>
        <v>0</v>
      </c>
      <c r="N1878">
        <f t="shared" si="294"/>
        <v>0</v>
      </c>
      <c r="O1878">
        <f t="shared" si="295"/>
        <v>0</v>
      </c>
      <c r="P1878">
        <f t="shared" si="296"/>
        <v>0</v>
      </c>
      <c r="Q1878">
        <f t="shared" si="297"/>
        <v>0</v>
      </c>
      <c r="R1878">
        <f t="shared" si="298"/>
        <v>0</v>
      </c>
      <c r="S1878">
        <f t="shared" si="299"/>
        <v>0</v>
      </c>
    </row>
    <row r="1879" spans="1:19" x14ac:dyDescent="0.3">
      <c r="A1879" t="s">
        <v>688</v>
      </c>
      <c r="B1879" t="s">
        <v>1252</v>
      </c>
      <c r="C1879" s="1">
        <v>21057</v>
      </c>
      <c r="D1879" s="6">
        <v>2365478055</v>
      </c>
      <c r="E1879" t="s">
        <v>91</v>
      </c>
      <c r="F1879" t="s">
        <v>92</v>
      </c>
      <c r="G1879" t="s">
        <v>63</v>
      </c>
      <c r="H1879" t="s">
        <v>3060</v>
      </c>
      <c r="I1879" t="s">
        <v>22</v>
      </c>
      <c r="J1879">
        <f t="shared" si="290"/>
        <v>0</v>
      </c>
      <c r="K1879">
        <f t="shared" si="291"/>
        <v>0</v>
      </c>
      <c r="L1879">
        <f t="shared" si="292"/>
        <v>0</v>
      </c>
      <c r="M1879">
        <f t="shared" si="293"/>
        <v>0</v>
      </c>
      <c r="N1879">
        <f t="shared" si="294"/>
        <v>0</v>
      </c>
      <c r="O1879">
        <f t="shared" si="295"/>
        <v>0</v>
      </c>
      <c r="P1879">
        <f t="shared" si="296"/>
        <v>0</v>
      </c>
      <c r="Q1879">
        <f t="shared" si="297"/>
        <v>0</v>
      </c>
      <c r="R1879">
        <f t="shared" si="298"/>
        <v>0</v>
      </c>
      <c r="S1879">
        <f t="shared" si="299"/>
        <v>0</v>
      </c>
    </row>
    <row r="1880" spans="1:19" x14ac:dyDescent="0.3">
      <c r="A1880" t="s">
        <v>3061</v>
      </c>
      <c r="B1880" t="s">
        <v>2650</v>
      </c>
      <c r="C1880" s="1">
        <v>22155</v>
      </c>
      <c r="D1880" s="6">
        <v>20443318183</v>
      </c>
      <c r="E1880" t="s">
        <v>11</v>
      </c>
      <c r="F1880" t="s">
        <v>2236</v>
      </c>
      <c r="G1880" t="s">
        <v>44</v>
      </c>
      <c r="H1880" t="s">
        <v>577</v>
      </c>
      <c r="I1880" t="s">
        <v>22</v>
      </c>
      <c r="J1880">
        <f t="shared" si="290"/>
        <v>0</v>
      </c>
      <c r="K1880">
        <f t="shared" si="291"/>
        <v>0</v>
      </c>
      <c r="L1880">
        <f t="shared" si="292"/>
        <v>0</v>
      </c>
      <c r="M1880">
        <f t="shared" si="293"/>
        <v>0</v>
      </c>
      <c r="N1880">
        <f t="shared" si="294"/>
        <v>0</v>
      </c>
      <c r="O1880">
        <f t="shared" si="295"/>
        <v>0</v>
      </c>
      <c r="P1880">
        <f t="shared" si="296"/>
        <v>0</v>
      </c>
      <c r="Q1880">
        <f t="shared" si="297"/>
        <v>0</v>
      </c>
      <c r="R1880">
        <f t="shared" si="298"/>
        <v>0</v>
      </c>
      <c r="S1880">
        <f t="shared" si="299"/>
        <v>0</v>
      </c>
    </row>
    <row r="1881" spans="1:19" x14ac:dyDescent="0.3">
      <c r="A1881" t="s">
        <v>3062</v>
      </c>
      <c r="B1881" t="s">
        <v>686</v>
      </c>
      <c r="C1881" s="1">
        <v>41055</v>
      </c>
      <c r="D1881" s="6">
        <v>25076155206</v>
      </c>
      <c r="E1881" t="s">
        <v>25</v>
      </c>
      <c r="F1881" t="s">
        <v>224</v>
      </c>
      <c r="G1881" t="s">
        <v>20</v>
      </c>
      <c r="H1881" t="s">
        <v>142</v>
      </c>
      <c r="I1881" t="s">
        <v>39</v>
      </c>
      <c r="J1881">
        <f t="shared" si="290"/>
        <v>0</v>
      </c>
      <c r="K1881">
        <f t="shared" si="291"/>
        <v>0</v>
      </c>
      <c r="L1881">
        <f t="shared" si="292"/>
        <v>0</v>
      </c>
      <c r="M1881">
        <f t="shared" si="293"/>
        <v>1</v>
      </c>
      <c r="N1881">
        <f t="shared" si="294"/>
        <v>0</v>
      </c>
      <c r="O1881">
        <f t="shared" si="295"/>
        <v>0</v>
      </c>
      <c r="P1881">
        <f t="shared" si="296"/>
        <v>0</v>
      </c>
      <c r="Q1881">
        <f t="shared" si="297"/>
        <v>0</v>
      </c>
      <c r="R1881">
        <f t="shared" si="298"/>
        <v>0</v>
      </c>
      <c r="S1881">
        <f t="shared" si="299"/>
        <v>0</v>
      </c>
    </row>
    <row r="1882" spans="1:19" x14ac:dyDescent="0.3">
      <c r="A1882" t="s">
        <v>1174</v>
      </c>
      <c r="B1882" t="s">
        <v>1308</v>
      </c>
      <c r="C1882" s="1">
        <v>16898</v>
      </c>
      <c r="D1882" s="6">
        <v>2260770838</v>
      </c>
      <c r="E1882" t="s">
        <v>193</v>
      </c>
      <c r="F1882" t="s">
        <v>638</v>
      </c>
      <c r="G1882" t="s">
        <v>44</v>
      </c>
      <c r="H1882" t="s">
        <v>132</v>
      </c>
      <c r="I1882" t="s">
        <v>22</v>
      </c>
      <c r="J1882">
        <f t="shared" si="290"/>
        <v>0</v>
      </c>
      <c r="K1882">
        <f t="shared" si="291"/>
        <v>0</v>
      </c>
      <c r="L1882">
        <f t="shared" si="292"/>
        <v>0</v>
      </c>
      <c r="M1882">
        <f t="shared" si="293"/>
        <v>0</v>
      </c>
      <c r="N1882">
        <f t="shared" si="294"/>
        <v>0</v>
      </c>
      <c r="O1882">
        <f t="shared" si="295"/>
        <v>0</v>
      </c>
      <c r="P1882">
        <f t="shared" si="296"/>
        <v>0</v>
      </c>
      <c r="Q1882">
        <f t="shared" si="297"/>
        <v>0</v>
      </c>
      <c r="R1882">
        <f t="shared" si="298"/>
        <v>0</v>
      </c>
      <c r="S1882">
        <f t="shared" si="299"/>
        <v>0</v>
      </c>
    </row>
    <row r="1883" spans="1:19" x14ac:dyDescent="0.3">
      <c r="A1883" t="s">
        <v>3063</v>
      </c>
      <c r="B1883" t="s">
        <v>596</v>
      </c>
      <c r="C1883" s="1">
        <v>13819</v>
      </c>
      <c r="D1883" s="6">
        <v>1902315052</v>
      </c>
      <c r="E1883" t="s">
        <v>25</v>
      </c>
      <c r="F1883" t="s">
        <v>98</v>
      </c>
      <c r="G1883" t="s">
        <v>63</v>
      </c>
      <c r="H1883" t="s">
        <v>3064</v>
      </c>
      <c r="I1883" t="s">
        <v>15</v>
      </c>
      <c r="J1883">
        <f t="shared" si="290"/>
        <v>0</v>
      </c>
      <c r="K1883">
        <f t="shared" si="291"/>
        <v>0</v>
      </c>
      <c r="L1883">
        <f t="shared" si="292"/>
        <v>1</v>
      </c>
      <c r="M1883">
        <f t="shared" si="293"/>
        <v>0</v>
      </c>
      <c r="N1883">
        <f t="shared" si="294"/>
        <v>0</v>
      </c>
      <c r="O1883">
        <f t="shared" si="295"/>
        <v>0</v>
      </c>
      <c r="P1883">
        <f t="shared" si="296"/>
        <v>0</v>
      </c>
      <c r="Q1883">
        <f t="shared" si="297"/>
        <v>0</v>
      </c>
      <c r="R1883">
        <f t="shared" si="298"/>
        <v>0</v>
      </c>
      <c r="S1883">
        <f t="shared" si="299"/>
        <v>0</v>
      </c>
    </row>
    <row r="1884" spans="1:19" x14ac:dyDescent="0.3">
      <c r="A1884" t="s">
        <v>3065</v>
      </c>
      <c r="B1884" t="s">
        <v>1199</v>
      </c>
      <c r="C1884" s="1">
        <v>18904</v>
      </c>
      <c r="D1884" s="6">
        <v>28532375410</v>
      </c>
      <c r="E1884" t="s">
        <v>11</v>
      </c>
      <c r="F1884" t="s">
        <v>416</v>
      </c>
      <c r="G1884" t="s">
        <v>63</v>
      </c>
      <c r="H1884" t="s">
        <v>3013</v>
      </c>
      <c r="I1884" t="s">
        <v>39</v>
      </c>
      <c r="J1884">
        <f t="shared" si="290"/>
        <v>0</v>
      </c>
      <c r="K1884">
        <f t="shared" si="291"/>
        <v>1</v>
      </c>
      <c r="L1884">
        <f t="shared" si="292"/>
        <v>0</v>
      </c>
      <c r="M1884">
        <f t="shared" si="293"/>
        <v>0</v>
      </c>
      <c r="N1884">
        <f t="shared" si="294"/>
        <v>0</v>
      </c>
      <c r="O1884">
        <f t="shared" si="295"/>
        <v>0</v>
      </c>
      <c r="P1884">
        <f t="shared" si="296"/>
        <v>0</v>
      </c>
      <c r="Q1884">
        <f t="shared" si="297"/>
        <v>0</v>
      </c>
      <c r="R1884">
        <f t="shared" si="298"/>
        <v>0</v>
      </c>
      <c r="S1884">
        <f t="shared" si="299"/>
        <v>0</v>
      </c>
    </row>
    <row r="1885" spans="1:19" x14ac:dyDescent="0.3">
      <c r="A1885" t="s">
        <v>2740</v>
      </c>
      <c r="B1885" t="s">
        <v>356</v>
      </c>
      <c r="C1885" s="1">
        <v>9540</v>
      </c>
      <c r="D1885" s="6">
        <v>1901572188</v>
      </c>
      <c r="E1885" t="s">
        <v>106</v>
      </c>
      <c r="F1885" t="s">
        <v>76</v>
      </c>
      <c r="G1885" t="s">
        <v>20</v>
      </c>
      <c r="H1885" t="s">
        <v>3066</v>
      </c>
      <c r="I1885" t="s">
        <v>15</v>
      </c>
      <c r="J1885">
        <f t="shared" si="290"/>
        <v>0</v>
      </c>
      <c r="K1885">
        <f t="shared" si="291"/>
        <v>0</v>
      </c>
      <c r="L1885">
        <f t="shared" si="292"/>
        <v>0</v>
      </c>
      <c r="M1885">
        <f t="shared" si="293"/>
        <v>0</v>
      </c>
      <c r="N1885">
        <f t="shared" si="294"/>
        <v>0</v>
      </c>
      <c r="O1885">
        <f t="shared" si="295"/>
        <v>0</v>
      </c>
      <c r="P1885">
        <f t="shared" si="296"/>
        <v>0</v>
      </c>
      <c r="Q1885">
        <f t="shared" si="297"/>
        <v>0</v>
      </c>
      <c r="R1885">
        <f t="shared" si="298"/>
        <v>1</v>
      </c>
      <c r="S1885">
        <f t="shared" si="299"/>
        <v>0</v>
      </c>
    </row>
    <row r="1886" spans="1:19" x14ac:dyDescent="0.3">
      <c r="A1886" t="s">
        <v>3067</v>
      </c>
      <c r="B1886" t="s">
        <v>1867</v>
      </c>
      <c r="C1886" s="1">
        <v>43069</v>
      </c>
      <c r="D1886" s="6">
        <v>23785350158</v>
      </c>
      <c r="E1886" t="s">
        <v>25</v>
      </c>
      <c r="F1886" t="s">
        <v>874</v>
      </c>
      <c r="G1886" t="s">
        <v>13</v>
      </c>
      <c r="H1886" t="s">
        <v>2216</v>
      </c>
      <c r="I1886" t="s">
        <v>22</v>
      </c>
      <c r="J1886">
        <f t="shared" si="290"/>
        <v>0</v>
      </c>
      <c r="K1886">
        <f t="shared" si="291"/>
        <v>0</v>
      </c>
      <c r="L1886">
        <f t="shared" si="292"/>
        <v>0</v>
      </c>
      <c r="M1886">
        <f t="shared" si="293"/>
        <v>0</v>
      </c>
      <c r="N1886">
        <f t="shared" si="294"/>
        <v>0</v>
      </c>
      <c r="O1886">
        <f t="shared" si="295"/>
        <v>0</v>
      </c>
      <c r="P1886">
        <f t="shared" si="296"/>
        <v>0</v>
      </c>
      <c r="Q1886">
        <f t="shared" si="297"/>
        <v>0</v>
      </c>
      <c r="R1886">
        <f t="shared" si="298"/>
        <v>0</v>
      </c>
      <c r="S1886">
        <f t="shared" si="299"/>
        <v>0</v>
      </c>
    </row>
    <row r="1887" spans="1:19" x14ac:dyDescent="0.3">
      <c r="A1887" t="s">
        <v>3068</v>
      </c>
      <c r="B1887" t="s">
        <v>1078</v>
      </c>
      <c r="C1887" s="1">
        <v>21282</v>
      </c>
      <c r="D1887" s="6">
        <v>24999597155</v>
      </c>
      <c r="E1887" t="s">
        <v>216</v>
      </c>
      <c r="F1887" t="s">
        <v>957</v>
      </c>
      <c r="G1887" t="s">
        <v>63</v>
      </c>
      <c r="H1887" t="s">
        <v>3069</v>
      </c>
      <c r="I1887" t="s">
        <v>39</v>
      </c>
      <c r="J1887">
        <f t="shared" si="290"/>
        <v>0</v>
      </c>
      <c r="K1887">
        <f t="shared" si="291"/>
        <v>0</v>
      </c>
      <c r="L1887">
        <f t="shared" si="292"/>
        <v>0</v>
      </c>
      <c r="M1887">
        <f t="shared" si="293"/>
        <v>0</v>
      </c>
      <c r="N1887">
        <f t="shared" si="294"/>
        <v>0</v>
      </c>
      <c r="O1887">
        <f t="shared" si="295"/>
        <v>0</v>
      </c>
      <c r="P1887">
        <f t="shared" si="296"/>
        <v>0</v>
      </c>
      <c r="Q1887">
        <f t="shared" si="297"/>
        <v>0</v>
      </c>
      <c r="R1887">
        <f t="shared" si="298"/>
        <v>0</v>
      </c>
      <c r="S1887">
        <f t="shared" si="299"/>
        <v>0</v>
      </c>
    </row>
    <row r="1888" spans="1:19" x14ac:dyDescent="0.3">
      <c r="A1888" t="s">
        <v>3070</v>
      </c>
      <c r="B1888" t="s">
        <v>381</v>
      </c>
      <c r="C1888" s="1">
        <v>8122</v>
      </c>
      <c r="D1888" s="6">
        <v>28981429186</v>
      </c>
      <c r="E1888" t="s">
        <v>91</v>
      </c>
      <c r="F1888" t="s">
        <v>256</v>
      </c>
      <c r="G1888" t="s">
        <v>20</v>
      </c>
      <c r="H1888" t="s">
        <v>3071</v>
      </c>
      <c r="I1888" t="s">
        <v>39</v>
      </c>
      <c r="J1888">
        <f t="shared" si="290"/>
        <v>0</v>
      </c>
      <c r="K1888">
        <f t="shared" si="291"/>
        <v>0</v>
      </c>
      <c r="L1888">
        <f t="shared" si="292"/>
        <v>0</v>
      </c>
      <c r="M1888">
        <f t="shared" si="293"/>
        <v>0</v>
      </c>
      <c r="N1888">
        <f t="shared" si="294"/>
        <v>0</v>
      </c>
      <c r="O1888">
        <f t="shared" si="295"/>
        <v>1</v>
      </c>
      <c r="P1888">
        <f t="shared" si="296"/>
        <v>0</v>
      </c>
      <c r="Q1888">
        <f t="shared" si="297"/>
        <v>0</v>
      </c>
      <c r="R1888">
        <f t="shared" si="298"/>
        <v>0</v>
      </c>
      <c r="S1888">
        <f t="shared" si="299"/>
        <v>0</v>
      </c>
    </row>
    <row r="1889" spans="1:19" x14ac:dyDescent="0.3">
      <c r="A1889" t="s">
        <v>3072</v>
      </c>
      <c r="B1889" t="s">
        <v>2062</v>
      </c>
      <c r="C1889" s="1">
        <v>31954</v>
      </c>
      <c r="D1889" s="6">
        <v>280856391410</v>
      </c>
      <c r="E1889" t="s">
        <v>11</v>
      </c>
      <c r="F1889" t="s">
        <v>2236</v>
      </c>
      <c r="G1889" t="s">
        <v>20</v>
      </c>
      <c r="H1889" t="s">
        <v>1324</v>
      </c>
      <c r="I1889" t="s">
        <v>39</v>
      </c>
      <c r="J1889">
        <f t="shared" si="290"/>
        <v>0</v>
      </c>
      <c r="K1889">
        <f t="shared" si="291"/>
        <v>1</v>
      </c>
      <c r="L1889">
        <f t="shared" si="292"/>
        <v>0</v>
      </c>
      <c r="M1889">
        <f t="shared" si="293"/>
        <v>0</v>
      </c>
      <c r="N1889">
        <f t="shared" si="294"/>
        <v>0</v>
      </c>
      <c r="O1889">
        <f t="shared" si="295"/>
        <v>0</v>
      </c>
      <c r="P1889">
        <f t="shared" si="296"/>
        <v>0</v>
      </c>
      <c r="Q1889">
        <f t="shared" si="297"/>
        <v>0</v>
      </c>
      <c r="R1889">
        <f t="shared" si="298"/>
        <v>0</v>
      </c>
      <c r="S1889">
        <f t="shared" si="299"/>
        <v>0</v>
      </c>
    </row>
    <row r="1890" spans="1:19" x14ac:dyDescent="0.3">
      <c r="A1890" t="s">
        <v>3073</v>
      </c>
      <c r="B1890" t="s">
        <v>2022</v>
      </c>
      <c r="C1890" s="1">
        <v>43119</v>
      </c>
      <c r="D1890" s="6">
        <v>23784049184</v>
      </c>
      <c r="E1890" t="s">
        <v>52</v>
      </c>
      <c r="F1890" t="s">
        <v>53</v>
      </c>
      <c r="G1890" t="s">
        <v>63</v>
      </c>
      <c r="H1890" t="s">
        <v>831</v>
      </c>
      <c r="I1890" t="s">
        <v>15</v>
      </c>
      <c r="J1890">
        <f t="shared" si="290"/>
        <v>0</v>
      </c>
      <c r="K1890">
        <f t="shared" si="291"/>
        <v>0</v>
      </c>
      <c r="L1890">
        <f t="shared" si="292"/>
        <v>0</v>
      </c>
      <c r="M1890">
        <f t="shared" si="293"/>
        <v>0</v>
      </c>
      <c r="N1890">
        <f t="shared" si="294"/>
        <v>1</v>
      </c>
      <c r="O1890">
        <f t="shared" si="295"/>
        <v>0</v>
      </c>
      <c r="P1890">
        <f t="shared" si="296"/>
        <v>0</v>
      </c>
      <c r="Q1890">
        <f t="shared" si="297"/>
        <v>0</v>
      </c>
      <c r="R1890">
        <f t="shared" si="298"/>
        <v>0</v>
      </c>
      <c r="S1890">
        <f t="shared" si="299"/>
        <v>0</v>
      </c>
    </row>
    <row r="1891" spans="1:19" x14ac:dyDescent="0.3">
      <c r="A1891" t="s">
        <v>157</v>
      </c>
      <c r="B1891" t="s">
        <v>3074</v>
      </c>
      <c r="C1891" s="1">
        <v>8742</v>
      </c>
      <c r="D1891" s="6">
        <v>21618656187</v>
      </c>
      <c r="E1891" t="s">
        <v>11</v>
      </c>
      <c r="F1891" t="s">
        <v>12</v>
      </c>
      <c r="G1891" t="s">
        <v>27</v>
      </c>
      <c r="H1891" t="s">
        <v>560</v>
      </c>
      <c r="I1891" t="s">
        <v>22</v>
      </c>
      <c r="J1891">
        <f t="shared" si="290"/>
        <v>0</v>
      </c>
      <c r="K1891">
        <f t="shared" si="291"/>
        <v>0</v>
      </c>
      <c r="L1891">
        <f t="shared" si="292"/>
        <v>0</v>
      </c>
      <c r="M1891">
        <f t="shared" si="293"/>
        <v>0</v>
      </c>
      <c r="N1891">
        <f t="shared" si="294"/>
        <v>0</v>
      </c>
      <c r="O1891">
        <f t="shared" si="295"/>
        <v>0</v>
      </c>
      <c r="P1891">
        <f t="shared" si="296"/>
        <v>0</v>
      </c>
      <c r="Q1891">
        <f t="shared" si="297"/>
        <v>0</v>
      </c>
      <c r="R1891">
        <f t="shared" si="298"/>
        <v>0</v>
      </c>
      <c r="S1891">
        <f t="shared" si="299"/>
        <v>0</v>
      </c>
    </row>
    <row r="1892" spans="1:19" x14ac:dyDescent="0.3">
      <c r="A1892" t="s">
        <v>3075</v>
      </c>
      <c r="B1892" t="s">
        <v>258</v>
      </c>
      <c r="C1892" s="1">
        <v>39770</v>
      </c>
      <c r="D1892" s="6">
        <v>1976137447</v>
      </c>
      <c r="E1892" t="s">
        <v>86</v>
      </c>
      <c r="F1892" t="s">
        <v>449</v>
      </c>
      <c r="G1892" t="s">
        <v>44</v>
      </c>
      <c r="H1892" t="s">
        <v>3076</v>
      </c>
      <c r="I1892" t="s">
        <v>15</v>
      </c>
      <c r="J1892">
        <f t="shared" si="290"/>
        <v>0</v>
      </c>
      <c r="K1892">
        <f t="shared" si="291"/>
        <v>0</v>
      </c>
      <c r="L1892">
        <f t="shared" si="292"/>
        <v>0</v>
      </c>
      <c r="M1892">
        <f t="shared" si="293"/>
        <v>0</v>
      </c>
      <c r="N1892">
        <f t="shared" si="294"/>
        <v>0</v>
      </c>
      <c r="O1892">
        <f t="shared" si="295"/>
        <v>0</v>
      </c>
      <c r="P1892">
        <f t="shared" si="296"/>
        <v>1</v>
      </c>
      <c r="Q1892">
        <f t="shared" si="297"/>
        <v>0</v>
      </c>
      <c r="R1892">
        <f t="shared" si="298"/>
        <v>0</v>
      </c>
      <c r="S1892">
        <f t="shared" si="299"/>
        <v>0</v>
      </c>
    </row>
    <row r="1893" spans="1:19" x14ac:dyDescent="0.3">
      <c r="A1893" t="s">
        <v>3077</v>
      </c>
      <c r="B1893" t="s">
        <v>2121</v>
      </c>
      <c r="C1893" s="1">
        <v>12754</v>
      </c>
      <c r="D1893" s="6">
        <v>20651684175</v>
      </c>
      <c r="E1893" t="s">
        <v>149</v>
      </c>
      <c r="F1893" t="s">
        <v>150</v>
      </c>
      <c r="G1893" t="s">
        <v>27</v>
      </c>
      <c r="H1893" t="s">
        <v>3078</v>
      </c>
      <c r="I1893" t="s">
        <v>39</v>
      </c>
      <c r="J1893">
        <f t="shared" si="290"/>
        <v>0</v>
      </c>
      <c r="K1893">
        <f t="shared" si="291"/>
        <v>0</v>
      </c>
      <c r="L1893">
        <f t="shared" si="292"/>
        <v>0</v>
      </c>
      <c r="M1893">
        <f t="shared" si="293"/>
        <v>0</v>
      </c>
      <c r="N1893">
        <f t="shared" si="294"/>
        <v>0</v>
      </c>
      <c r="O1893">
        <f t="shared" si="295"/>
        <v>0</v>
      </c>
      <c r="P1893">
        <f t="shared" si="296"/>
        <v>0</v>
      </c>
      <c r="Q1893">
        <f t="shared" si="297"/>
        <v>1</v>
      </c>
      <c r="R1893">
        <f t="shared" si="298"/>
        <v>0</v>
      </c>
      <c r="S1893">
        <f t="shared" si="299"/>
        <v>0</v>
      </c>
    </row>
    <row r="1894" spans="1:19" x14ac:dyDescent="0.3">
      <c r="A1894" t="s">
        <v>3079</v>
      </c>
      <c r="B1894" t="s">
        <v>472</v>
      </c>
      <c r="C1894" s="1">
        <v>25072</v>
      </c>
      <c r="D1894" s="6">
        <v>27768737107</v>
      </c>
      <c r="E1894" t="s">
        <v>25</v>
      </c>
      <c r="F1894" t="s">
        <v>67</v>
      </c>
      <c r="G1894" t="s">
        <v>44</v>
      </c>
      <c r="H1894" t="s">
        <v>921</v>
      </c>
      <c r="I1894" t="s">
        <v>39</v>
      </c>
      <c r="J1894">
        <f t="shared" si="290"/>
        <v>0</v>
      </c>
      <c r="K1894">
        <f t="shared" si="291"/>
        <v>0</v>
      </c>
      <c r="L1894">
        <f t="shared" si="292"/>
        <v>0</v>
      </c>
      <c r="M1894">
        <f t="shared" si="293"/>
        <v>1</v>
      </c>
      <c r="N1894">
        <f t="shared" si="294"/>
        <v>0</v>
      </c>
      <c r="O1894">
        <f t="shared" si="295"/>
        <v>0</v>
      </c>
      <c r="P1894">
        <f t="shared" si="296"/>
        <v>0</v>
      </c>
      <c r="Q1894">
        <f t="shared" si="297"/>
        <v>0</v>
      </c>
      <c r="R1894">
        <f t="shared" si="298"/>
        <v>0</v>
      </c>
      <c r="S1894">
        <f t="shared" si="299"/>
        <v>0</v>
      </c>
    </row>
    <row r="1895" spans="1:19" x14ac:dyDescent="0.3">
      <c r="A1895" t="s">
        <v>3080</v>
      </c>
      <c r="B1895" t="s">
        <v>1367</v>
      </c>
      <c r="C1895" s="1">
        <v>10644</v>
      </c>
      <c r="D1895" s="6">
        <v>27317625183</v>
      </c>
      <c r="E1895" t="s">
        <v>91</v>
      </c>
      <c r="F1895" t="s">
        <v>91</v>
      </c>
      <c r="G1895" t="s">
        <v>44</v>
      </c>
      <c r="H1895" t="s">
        <v>2366</v>
      </c>
      <c r="I1895" t="s">
        <v>22</v>
      </c>
      <c r="J1895">
        <f t="shared" si="290"/>
        <v>0</v>
      </c>
      <c r="K1895">
        <f t="shared" si="291"/>
        <v>0</v>
      </c>
      <c r="L1895">
        <f t="shared" si="292"/>
        <v>0</v>
      </c>
      <c r="M1895">
        <f t="shared" si="293"/>
        <v>0</v>
      </c>
      <c r="N1895">
        <f t="shared" si="294"/>
        <v>0</v>
      </c>
      <c r="O1895">
        <f t="shared" si="295"/>
        <v>0</v>
      </c>
      <c r="P1895">
        <f t="shared" si="296"/>
        <v>0</v>
      </c>
      <c r="Q1895">
        <f t="shared" si="297"/>
        <v>0</v>
      </c>
      <c r="R1895">
        <f t="shared" si="298"/>
        <v>0</v>
      </c>
      <c r="S1895">
        <f t="shared" si="299"/>
        <v>0</v>
      </c>
    </row>
    <row r="1896" spans="1:19" x14ac:dyDescent="0.3">
      <c r="A1896" t="s">
        <v>3081</v>
      </c>
      <c r="B1896" t="s">
        <v>1587</v>
      </c>
      <c r="C1896" s="1">
        <v>32699</v>
      </c>
      <c r="D1896" s="6">
        <v>29064661224</v>
      </c>
      <c r="E1896" t="s">
        <v>328</v>
      </c>
      <c r="F1896" t="s">
        <v>437</v>
      </c>
      <c r="G1896" t="s">
        <v>44</v>
      </c>
      <c r="H1896" t="s">
        <v>577</v>
      </c>
      <c r="I1896" t="s">
        <v>22</v>
      </c>
      <c r="J1896">
        <f t="shared" si="290"/>
        <v>0</v>
      </c>
      <c r="K1896">
        <f t="shared" si="291"/>
        <v>0</v>
      </c>
      <c r="L1896">
        <f t="shared" si="292"/>
        <v>0</v>
      </c>
      <c r="M1896">
        <f t="shared" si="293"/>
        <v>0</v>
      </c>
      <c r="N1896">
        <f t="shared" si="294"/>
        <v>0</v>
      </c>
      <c r="O1896">
        <f t="shared" si="295"/>
        <v>0</v>
      </c>
      <c r="P1896">
        <f t="shared" si="296"/>
        <v>0</v>
      </c>
      <c r="Q1896">
        <f t="shared" si="297"/>
        <v>0</v>
      </c>
      <c r="R1896">
        <f t="shared" si="298"/>
        <v>0</v>
      </c>
      <c r="S1896">
        <f t="shared" si="299"/>
        <v>0</v>
      </c>
    </row>
    <row r="1897" spans="1:19" x14ac:dyDescent="0.3">
      <c r="A1897" t="s">
        <v>3082</v>
      </c>
      <c r="B1897" t="s">
        <v>1442</v>
      </c>
      <c r="C1897" s="1">
        <v>13625</v>
      </c>
      <c r="D1897" s="6">
        <v>244842091110</v>
      </c>
      <c r="E1897" t="s">
        <v>52</v>
      </c>
      <c r="F1897" t="s">
        <v>53</v>
      </c>
      <c r="G1897" t="s">
        <v>13</v>
      </c>
      <c r="H1897" t="s">
        <v>2877</v>
      </c>
      <c r="I1897" t="s">
        <v>15</v>
      </c>
      <c r="J1897">
        <f t="shared" si="290"/>
        <v>0</v>
      </c>
      <c r="K1897">
        <f t="shared" si="291"/>
        <v>0</v>
      </c>
      <c r="L1897">
        <f t="shared" si="292"/>
        <v>0</v>
      </c>
      <c r="M1897">
        <f t="shared" si="293"/>
        <v>0</v>
      </c>
      <c r="N1897">
        <f t="shared" si="294"/>
        <v>1</v>
      </c>
      <c r="O1897">
        <f t="shared" si="295"/>
        <v>0</v>
      </c>
      <c r="P1897">
        <f t="shared" si="296"/>
        <v>0</v>
      </c>
      <c r="Q1897">
        <f t="shared" si="297"/>
        <v>0</v>
      </c>
      <c r="R1897">
        <f t="shared" si="298"/>
        <v>0</v>
      </c>
      <c r="S1897">
        <f t="shared" si="299"/>
        <v>0</v>
      </c>
    </row>
    <row r="1898" spans="1:19" x14ac:dyDescent="0.3">
      <c r="A1898" t="s">
        <v>756</v>
      </c>
      <c r="B1898" t="s">
        <v>2071</v>
      </c>
      <c r="C1898" s="1">
        <v>10950</v>
      </c>
      <c r="D1898" s="6">
        <v>2941364227</v>
      </c>
      <c r="E1898" t="s">
        <v>36</v>
      </c>
      <c r="F1898" t="s">
        <v>969</v>
      </c>
      <c r="G1898" t="s">
        <v>20</v>
      </c>
      <c r="H1898" t="s">
        <v>3083</v>
      </c>
      <c r="I1898" t="s">
        <v>22</v>
      </c>
      <c r="J1898">
        <f t="shared" si="290"/>
        <v>0</v>
      </c>
      <c r="K1898">
        <f t="shared" si="291"/>
        <v>0</v>
      </c>
      <c r="L1898">
        <f t="shared" si="292"/>
        <v>0</v>
      </c>
      <c r="M1898">
        <f t="shared" si="293"/>
        <v>0</v>
      </c>
      <c r="N1898">
        <f t="shared" si="294"/>
        <v>0</v>
      </c>
      <c r="O1898">
        <f t="shared" si="295"/>
        <v>0</v>
      </c>
      <c r="P1898">
        <f t="shared" si="296"/>
        <v>0</v>
      </c>
      <c r="Q1898">
        <f t="shared" si="297"/>
        <v>0</v>
      </c>
      <c r="R1898">
        <f t="shared" si="298"/>
        <v>0</v>
      </c>
      <c r="S1898">
        <f t="shared" si="299"/>
        <v>0</v>
      </c>
    </row>
    <row r="1899" spans="1:19" x14ac:dyDescent="0.3">
      <c r="A1899" t="s">
        <v>2471</v>
      </c>
      <c r="B1899" t="s">
        <v>230</v>
      </c>
      <c r="C1899" s="1">
        <v>9936</v>
      </c>
      <c r="D1899" s="6">
        <v>27520816182</v>
      </c>
      <c r="E1899" t="s">
        <v>135</v>
      </c>
      <c r="F1899" t="s">
        <v>293</v>
      </c>
      <c r="G1899" t="s">
        <v>44</v>
      </c>
      <c r="H1899" t="s">
        <v>2067</v>
      </c>
      <c r="I1899" t="s">
        <v>22</v>
      </c>
      <c r="J1899">
        <f t="shared" si="290"/>
        <v>0</v>
      </c>
      <c r="K1899">
        <f t="shared" si="291"/>
        <v>0</v>
      </c>
      <c r="L1899">
        <f t="shared" si="292"/>
        <v>0</v>
      </c>
      <c r="M1899">
        <f t="shared" si="293"/>
        <v>0</v>
      </c>
      <c r="N1899">
        <f t="shared" si="294"/>
        <v>0</v>
      </c>
      <c r="O1899">
        <f t="shared" si="295"/>
        <v>0</v>
      </c>
      <c r="P1899">
        <f t="shared" si="296"/>
        <v>0</v>
      </c>
      <c r="Q1899">
        <f t="shared" si="297"/>
        <v>0</v>
      </c>
      <c r="R1899">
        <f t="shared" si="298"/>
        <v>0</v>
      </c>
      <c r="S1899">
        <f t="shared" si="299"/>
        <v>0</v>
      </c>
    </row>
    <row r="1900" spans="1:19" x14ac:dyDescent="0.3">
      <c r="A1900" t="s">
        <v>2000</v>
      </c>
      <c r="B1900" t="s">
        <v>10</v>
      </c>
      <c r="C1900" s="1">
        <v>32557</v>
      </c>
      <c r="D1900" s="6">
        <v>2183326546</v>
      </c>
      <c r="E1900" t="s">
        <v>122</v>
      </c>
      <c r="F1900" t="s">
        <v>123</v>
      </c>
      <c r="G1900" t="s">
        <v>20</v>
      </c>
      <c r="H1900" t="s">
        <v>3084</v>
      </c>
      <c r="I1900" t="s">
        <v>15</v>
      </c>
      <c r="J1900">
        <f t="shared" si="290"/>
        <v>1</v>
      </c>
      <c r="K1900">
        <f t="shared" si="291"/>
        <v>0</v>
      </c>
      <c r="L1900">
        <f t="shared" si="292"/>
        <v>0</v>
      </c>
      <c r="M1900">
        <f t="shared" si="293"/>
        <v>0</v>
      </c>
      <c r="N1900">
        <f t="shared" si="294"/>
        <v>0</v>
      </c>
      <c r="O1900">
        <f t="shared" si="295"/>
        <v>0</v>
      </c>
      <c r="P1900">
        <f t="shared" si="296"/>
        <v>0</v>
      </c>
      <c r="Q1900">
        <f t="shared" si="297"/>
        <v>0</v>
      </c>
      <c r="R1900">
        <f t="shared" si="298"/>
        <v>0</v>
      </c>
      <c r="S1900">
        <f t="shared" si="299"/>
        <v>0</v>
      </c>
    </row>
    <row r="1901" spans="1:19" x14ac:dyDescent="0.3">
      <c r="A1901" t="s">
        <v>1759</v>
      </c>
      <c r="B1901" t="s">
        <v>575</v>
      </c>
      <c r="C1901" s="1">
        <v>12232</v>
      </c>
      <c r="D1901" s="6">
        <v>2897190363</v>
      </c>
      <c r="E1901" t="s">
        <v>52</v>
      </c>
      <c r="F1901" t="s">
        <v>52</v>
      </c>
      <c r="G1901" t="s">
        <v>27</v>
      </c>
      <c r="H1901" t="s">
        <v>1326</v>
      </c>
      <c r="I1901" t="s">
        <v>22</v>
      </c>
      <c r="J1901">
        <f t="shared" si="290"/>
        <v>0</v>
      </c>
      <c r="K1901">
        <f t="shared" si="291"/>
        <v>0</v>
      </c>
      <c r="L1901">
        <f t="shared" si="292"/>
        <v>0</v>
      </c>
      <c r="M1901">
        <f t="shared" si="293"/>
        <v>0</v>
      </c>
      <c r="N1901">
        <f t="shared" si="294"/>
        <v>0</v>
      </c>
      <c r="O1901">
        <f t="shared" si="295"/>
        <v>0</v>
      </c>
      <c r="P1901">
        <f t="shared" si="296"/>
        <v>0</v>
      </c>
      <c r="Q1901">
        <f t="shared" si="297"/>
        <v>0</v>
      </c>
      <c r="R1901">
        <f t="shared" si="298"/>
        <v>0</v>
      </c>
      <c r="S1901">
        <f t="shared" si="299"/>
        <v>0</v>
      </c>
    </row>
    <row r="1902" spans="1:19" x14ac:dyDescent="0.3">
      <c r="A1902" t="s">
        <v>3085</v>
      </c>
      <c r="B1902" t="s">
        <v>204</v>
      </c>
      <c r="C1902" s="1">
        <v>23134</v>
      </c>
      <c r="D1902" s="6">
        <v>29767336225</v>
      </c>
      <c r="E1902" t="s">
        <v>328</v>
      </c>
      <c r="F1902" t="s">
        <v>428</v>
      </c>
      <c r="G1902" t="s">
        <v>20</v>
      </c>
      <c r="H1902" t="s">
        <v>2947</v>
      </c>
      <c r="I1902" t="s">
        <v>22</v>
      </c>
      <c r="J1902">
        <f t="shared" si="290"/>
        <v>0</v>
      </c>
      <c r="K1902">
        <f t="shared" si="291"/>
        <v>0</v>
      </c>
      <c r="L1902">
        <f t="shared" si="292"/>
        <v>0</v>
      </c>
      <c r="M1902">
        <f t="shared" si="293"/>
        <v>0</v>
      </c>
      <c r="N1902">
        <f t="shared" si="294"/>
        <v>0</v>
      </c>
      <c r="O1902">
        <f t="shared" si="295"/>
        <v>0</v>
      </c>
      <c r="P1902">
        <f t="shared" si="296"/>
        <v>0</v>
      </c>
      <c r="Q1902">
        <f t="shared" si="297"/>
        <v>0</v>
      </c>
      <c r="R1902">
        <f t="shared" si="298"/>
        <v>0</v>
      </c>
      <c r="S1902">
        <f t="shared" si="299"/>
        <v>0</v>
      </c>
    </row>
    <row r="1903" spans="1:19" x14ac:dyDescent="0.3">
      <c r="A1903" t="s">
        <v>3086</v>
      </c>
      <c r="B1903" t="s">
        <v>51</v>
      </c>
      <c r="C1903" s="1">
        <v>27726</v>
      </c>
      <c r="D1903" s="6">
        <v>19448129152</v>
      </c>
      <c r="E1903" t="s">
        <v>328</v>
      </c>
      <c r="F1903" t="s">
        <v>771</v>
      </c>
      <c r="G1903" t="s">
        <v>27</v>
      </c>
      <c r="H1903" t="s">
        <v>1312</v>
      </c>
      <c r="I1903" t="s">
        <v>15</v>
      </c>
      <c r="J1903">
        <f t="shared" si="290"/>
        <v>0</v>
      </c>
      <c r="K1903">
        <f t="shared" si="291"/>
        <v>0</v>
      </c>
      <c r="L1903">
        <f t="shared" si="292"/>
        <v>0</v>
      </c>
      <c r="M1903">
        <f t="shared" si="293"/>
        <v>0</v>
      </c>
      <c r="N1903">
        <f t="shared" si="294"/>
        <v>0</v>
      </c>
      <c r="O1903">
        <f t="shared" si="295"/>
        <v>0</v>
      </c>
      <c r="P1903">
        <f t="shared" si="296"/>
        <v>0</v>
      </c>
      <c r="Q1903">
        <f t="shared" si="297"/>
        <v>0</v>
      </c>
      <c r="R1903">
        <f t="shared" si="298"/>
        <v>1</v>
      </c>
      <c r="S1903">
        <f t="shared" si="299"/>
        <v>0</v>
      </c>
    </row>
    <row r="1904" spans="1:19" x14ac:dyDescent="0.3">
      <c r="A1904" t="s">
        <v>3087</v>
      </c>
      <c r="B1904" t="s">
        <v>1219</v>
      </c>
      <c r="C1904" s="1">
        <v>29263</v>
      </c>
      <c r="D1904" s="6">
        <v>26326918209</v>
      </c>
      <c r="E1904" t="s">
        <v>193</v>
      </c>
      <c r="F1904" t="s">
        <v>638</v>
      </c>
      <c r="G1904" t="s">
        <v>27</v>
      </c>
      <c r="H1904" t="s">
        <v>3088</v>
      </c>
      <c r="I1904" t="s">
        <v>22</v>
      </c>
      <c r="J1904">
        <f t="shared" si="290"/>
        <v>0</v>
      </c>
      <c r="K1904">
        <f t="shared" si="291"/>
        <v>0</v>
      </c>
      <c r="L1904">
        <f t="shared" si="292"/>
        <v>0</v>
      </c>
      <c r="M1904">
        <f t="shared" si="293"/>
        <v>0</v>
      </c>
      <c r="N1904">
        <f t="shared" si="294"/>
        <v>0</v>
      </c>
      <c r="O1904">
        <f t="shared" si="295"/>
        <v>0</v>
      </c>
      <c r="P1904">
        <f t="shared" si="296"/>
        <v>0</v>
      </c>
      <c r="Q1904">
        <f t="shared" si="297"/>
        <v>0</v>
      </c>
      <c r="R1904">
        <f t="shared" si="298"/>
        <v>0</v>
      </c>
      <c r="S1904">
        <f t="shared" si="299"/>
        <v>0</v>
      </c>
    </row>
    <row r="1905" spans="1:19" x14ac:dyDescent="0.3">
      <c r="A1905" t="s">
        <v>2068</v>
      </c>
      <c r="B1905" t="s">
        <v>799</v>
      </c>
      <c r="C1905" s="1">
        <v>11914</v>
      </c>
      <c r="D1905" s="6">
        <v>2453699754</v>
      </c>
      <c r="E1905" t="s">
        <v>91</v>
      </c>
      <c r="F1905" t="s">
        <v>92</v>
      </c>
      <c r="G1905" t="s">
        <v>44</v>
      </c>
      <c r="H1905" t="s">
        <v>1312</v>
      </c>
      <c r="I1905" t="s">
        <v>39</v>
      </c>
      <c r="J1905">
        <f t="shared" si="290"/>
        <v>0</v>
      </c>
      <c r="K1905">
        <f t="shared" si="291"/>
        <v>0</v>
      </c>
      <c r="L1905">
        <f t="shared" si="292"/>
        <v>0</v>
      </c>
      <c r="M1905">
        <f t="shared" si="293"/>
        <v>0</v>
      </c>
      <c r="N1905">
        <f t="shared" si="294"/>
        <v>0</v>
      </c>
      <c r="O1905">
        <f t="shared" si="295"/>
        <v>1</v>
      </c>
      <c r="P1905">
        <f t="shared" si="296"/>
        <v>0</v>
      </c>
      <c r="Q1905">
        <f t="shared" si="297"/>
        <v>0</v>
      </c>
      <c r="R1905">
        <f t="shared" si="298"/>
        <v>0</v>
      </c>
      <c r="S1905">
        <f t="shared" si="299"/>
        <v>0</v>
      </c>
    </row>
    <row r="1906" spans="1:19" x14ac:dyDescent="0.3">
      <c r="A1906" t="s">
        <v>3089</v>
      </c>
      <c r="B1906" t="s">
        <v>258</v>
      </c>
      <c r="C1906" s="1">
        <v>42469</v>
      </c>
      <c r="D1906" s="6">
        <v>2983410717</v>
      </c>
      <c r="E1906" t="s">
        <v>91</v>
      </c>
      <c r="F1906" t="s">
        <v>91</v>
      </c>
      <c r="G1906" t="s">
        <v>27</v>
      </c>
      <c r="H1906" t="s">
        <v>73</v>
      </c>
      <c r="I1906" t="s">
        <v>39</v>
      </c>
      <c r="J1906">
        <f t="shared" si="290"/>
        <v>0</v>
      </c>
      <c r="K1906">
        <f t="shared" si="291"/>
        <v>0</v>
      </c>
      <c r="L1906">
        <f t="shared" si="292"/>
        <v>0</v>
      </c>
      <c r="M1906">
        <f t="shared" si="293"/>
        <v>0</v>
      </c>
      <c r="N1906">
        <f t="shared" si="294"/>
        <v>0</v>
      </c>
      <c r="O1906">
        <f t="shared" si="295"/>
        <v>1</v>
      </c>
      <c r="P1906">
        <f t="shared" si="296"/>
        <v>0</v>
      </c>
      <c r="Q1906">
        <f t="shared" si="297"/>
        <v>0</v>
      </c>
      <c r="R1906">
        <f t="shared" si="298"/>
        <v>0</v>
      </c>
      <c r="S1906">
        <f t="shared" si="299"/>
        <v>0</v>
      </c>
    </row>
    <row r="1907" spans="1:19" x14ac:dyDescent="0.3">
      <c r="A1907" t="s">
        <v>3090</v>
      </c>
      <c r="B1907" t="s">
        <v>2873</v>
      </c>
      <c r="C1907" s="1">
        <v>16365</v>
      </c>
      <c r="D1907" s="6">
        <v>25187923176</v>
      </c>
      <c r="E1907" t="s">
        <v>25</v>
      </c>
      <c r="F1907" t="s">
        <v>67</v>
      </c>
      <c r="G1907" t="s">
        <v>20</v>
      </c>
      <c r="H1907" t="s">
        <v>3091</v>
      </c>
      <c r="I1907" t="s">
        <v>15</v>
      </c>
      <c r="J1907">
        <f t="shared" si="290"/>
        <v>0</v>
      </c>
      <c r="K1907">
        <f t="shared" si="291"/>
        <v>0</v>
      </c>
      <c r="L1907">
        <f t="shared" si="292"/>
        <v>1</v>
      </c>
      <c r="M1907">
        <f t="shared" si="293"/>
        <v>0</v>
      </c>
      <c r="N1907">
        <f t="shared" si="294"/>
        <v>0</v>
      </c>
      <c r="O1907">
        <f t="shared" si="295"/>
        <v>0</v>
      </c>
      <c r="P1907">
        <f t="shared" si="296"/>
        <v>0</v>
      </c>
      <c r="Q1907">
        <f t="shared" si="297"/>
        <v>0</v>
      </c>
      <c r="R1907">
        <f t="shared" si="298"/>
        <v>0</v>
      </c>
      <c r="S1907">
        <f t="shared" si="299"/>
        <v>0</v>
      </c>
    </row>
    <row r="1908" spans="1:19" x14ac:dyDescent="0.3">
      <c r="A1908" t="s">
        <v>3092</v>
      </c>
      <c r="B1908" t="s">
        <v>830</v>
      </c>
      <c r="C1908" s="1">
        <v>31782</v>
      </c>
      <c r="D1908" s="6">
        <v>2313146779</v>
      </c>
      <c r="E1908" t="s">
        <v>31</v>
      </c>
      <c r="F1908" t="s">
        <v>31</v>
      </c>
      <c r="G1908" t="s">
        <v>27</v>
      </c>
      <c r="H1908" t="s">
        <v>3093</v>
      </c>
      <c r="I1908" t="s">
        <v>39</v>
      </c>
      <c r="J1908">
        <f t="shared" si="290"/>
        <v>0</v>
      </c>
      <c r="K1908">
        <f t="shared" si="291"/>
        <v>0</v>
      </c>
      <c r="L1908">
        <f t="shared" si="292"/>
        <v>0</v>
      </c>
      <c r="M1908">
        <f t="shared" si="293"/>
        <v>0</v>
      </c>
      <c r="N1908">
        <f t="shared" si="294"/>
        <v>0</v>
      </c>
      <c r="O1908">
        <f t="shared" si="295"/>
        <v>0</v>
      </c>
      <c r="P1908">
        <f t="shared" si="296"/>
        <v>0</v>
      </c>
      <c r="Q1908">
        <f t="shared" si="297"/>
        <v>1</v>
      </c>
      <c r="R1908">
        <f t="shared" si="298"/>
        <v>0</v>
      </c>
      <c r="S1908">
        <f t="shared" si="299"/>
        <v>0</v>
      </c>
    </row>
    <row r="1909" spans="1:19" x14ac:dyDescent="0.3">
      <c r="A1909" t="s">
        <v>1926</v>
      </c>
      <c r="B1909" t="s">
        <v>946</v>
      </c>
      <c r="C1909" s="1">
        <v>23953</v>
      </c>
      <c r="D1909" s="6">
        <v>1972383133</v>
      </c>
      <c r="E1909" t="s">
        <v>149</v>
      </c>
      <c r="F1909" t="s">
        <v>839</v>
      </c>
      <c r="G1909" t="s">
        <v>20</v>
      </c>
      <c r="H1909" t="s">
        <v>1208</v>
      </c>
      <c r="I1909" t="s">
        <v>15</v>
      </c>
      <c r="J1909">
        <f t="shared" si="290"/>
        <v>0</v>
      </c>
      <c r="K1909">
        <f t="shared" si="291"/>
        <v>0</v>
      </c>
      <c r="L1909">
        <f t="shared" si="292"/>
        <v>0</v>
      </c>
      <c r="M1909">
        <f t="shared" si="293"/>
        <v>0</v>
      </c>
      <c r="N1909">
        <f t="shared" si="294"/>
        <v>0</v>
      </c>
      <c r="O1909">
        <f t="shared" si="295"/>
        <v>0</v>
      </c>
      <c r="P1909">
        <f t="shared" si="296"/>
        <v>1</v>
      </c>
      <c r="Q1909">
        <f t="shared" si="297"/>
        <v>0</v>
      </c>
      <c r="R1909">
        <f t="shared" si="298"/>
        <v>0</v>
      </c>
      <c r="S1909">
        <f t="shared" si="299"/>
        <v>0</v>
      </c>
    </row>
    <row r="1910" spans="1:19" x14ac:dyDescent="0.3">
      <c r="A1910" t="s">
        <v>3094</v>
      </c>
      <c r="B1910" t="s">
        <v>1445</v>
      </c>
      <c r="C1910" s="1">
        <v>32845</v>
      </c>
      <c r="D1910" s="6">
        <v>286344452010</v>
      </c>
      <c r="E1910" t="s">
        <v>25</v>
      </c>
      <c r="F1910" t="s">
        <v>76</v>
      </c>
      <c r="G1910" t="s">
        <v>44</v>
      </c>
      <c r="H1910" t="s">
        <v>800</v>
      </c>
      <c r="I1910" t="s">
        <v>15</v>
      </c>
      <c r="J1910">
        <f t="shared" si="290"/>
        <v>0</v>
      </c>
      <c r="K1910">
        <f t="shared" si="291"/>
        <v>0</v>
      </c>
      <c r="L1910">
        <f t="shared" si="292"/>
        <v>1</v>
      </c>
      <c r="M1910">
        <f t="shared" si="293"/>
        <v>0</v>
      </c>
      <c r="N1910">
        <f t="shared" si="294"/>
        <v>0</v>
      </c>
      <c r="O1910">
        <f t="shared" si="295"/>
        <v>0</v>
      </c>
      <c r="P1910">
        <f t="shared" si="296"/>
        <v>0</v>
      </c>
      <c r="Q1910">
        <f t="shared" si="297"/>
        <v>0</v>
      </c>
      <c r="R1910">
        <f t="shared" si="298"/>
        <v>0</v>
      </c>
      <c r="S1910">
        <f t="shared" si="299"/>
        <v>0</v>
      </c>
    </row>
    <row r="1911" spans="1:19" x14ac:dyDescent="0.3">
      <c r="A1911" t="s">
        <v>900</v>
      </c>
      <c r="B1911" t="s">
        <v>856</v>
      </c>
      <c r="C1911" s="1">
        <v>34737</v>
      </c>
      <c r="D1911" s="6">
        <v>21993112112</v>
      </c>
      <c r="E1911" t="s">
        <v>91</v>
      </c>
      <c r="F1911" t="s">
        <v>92</v>
      </c>
      <c r="G1911" t="s">
        <v>20</v>
      </c>
      <c r="H1911" t="s">
        <v>209</v>
      </c>
      <c r="I1911" t="s">
        <v>22</v>
      </c>
      <c r="J1911">
        <f t="shared" si="290"/>
        <v>0</v>
      </c>
      <c r="K1911">
        <f t="shared" si="291"/>
        <v>0</v>
      </c>
      <c r="L1911">
        <f t="shared" si="292"/>
        <v>0</v>
      </c>
      <c r="M1911">
        <f t="shared" si="293"/>
        <v>0</v>
      </c>
      <c r="N1911">
        <f t="shared" si="294"/>
        <v>0</v>
      </c>
      <c r="O1911">
        <f t="shared" si="295"/>
        <v>0</v>
      </c>
      <c r="P1911">
        <f t="shared" si="296"/>
        <v>0</v>
      </c>
      <c r="Q1911">
        <f t="shared" si="297"/>
        <v>0</v>
      </c>
      <c r="R1911">
        <f t="shared" si="298"/>
        <v>0</v>
      </c>
      <c r="S1911">
        <f t="shared" si="299"/>
        <v>0</v>
      </c>
    </row>
    <row r="1912" spans="1:19" x14ac:dyDescent="0.3">
      <c r="A1912" t="s">
        <v>3095</v>
      </c>
      <c r="B1912" t="s">
        <v>1350</v>
      </c>
      <c r="C1912" s="1">
        <v>16726</v>
      </c>
      <c r="D1912" s="6">
        <v>29064130133</v>
      </c>
      <c r="E1912" t="s">
        <v>31</v>
      </c>
      <c r="F1912" t="s">
        <v>617</v>
      </c>
      <c r="G1912" t="s">
        <v>44</v>
      </c>
      <c r="H1912" t="s">
        <v>3096</v>
      </c>
      <c r="I1912" t="s">
        <v>22</v>
      </c>
      <c r="J1912">
        <f t="shared" si="290"/>
        <v>0</v>
      </c>
      <c r="K1912">
        <f t="shared" si="291"/>
        <v>0</v>
      </c>
      <c r="L1912">
        <f t="shared" si="292"/>
        <v>0</v>
      </c>
      <c r="M1912">
        <f t="shared" si="293"/>
        <v>0</v>
      </c>
      <c r="N1912">
        <f t="shared" si="294"/>
        <v>0</v>
      </c>
      <c r="O1912">
        <f t="shared" si="295"/>
        <v>0</v>
      </c>
      <c r="P1912">
        <f t="shared" si="296"/>
        <v>0</v>
      </c>
      <c r="Q1912">
        <f t="shared" si="297"/>
        <v>0</v>
      </c>
      <c r="R1912">
        <f t="shared" si="298"/>
        <v>0</v>
      </c>
      <c r="S1912">
        <f t="shared" si="299"/>
        <v>0</v>
      </c>
    </row>
    <row r="1913" spans="1:19" x14ac:dyDescent="0.3">
      <c r="A1913" t="s">
        <v>2978</v>
      </c>
      <c r="B1913" t="s">
        <v>200</v>
      </c>
      <c r="C1913" s="1">
        <v>26799</v>
      </c>
      <c r="D1913" s="6">
        <v>2854273529</v>
      </c>
      <c r="E1913" t="s">
        <v>36</v>
      </c>
      <c r="F1913" t="s">
        <v>37</v>
      </c>
      <c r="G1913" t="s">
        <v>20</v>
      </c>
      <c r="H1913" t="s">
        <v>2631</v>
      </c>
      <c r="I1913" t="s">
        <v>22</v>
      </c>
      <c r="J1913">
        <f t="shared" si="290"/>
        <v>0</v>
      </c>
      <c r="K1913">
        <f t="shared" si="291"/>
        <v>0</v>
      </c>
      <c r="L1913">
        <f t="shared" si="292"/>
        <v>0</v>
      </c>
      <c r="M1913">
        <f t="shared" si="293"/>
        <v>0</v>
      </c>
      <c r="N1913">
        <f t="shared" si="294"/>
        <v>0</v>
      </c>
      <c r="O1913">
        <f t="shared" si="295"/>
        <v>0</v>
      </c>
      <c r="P1913">
        <f t="shared" si="296"/>
        <v>0</v>
      </c>
      <c r="Q1913">
        <f t="shared" si="297"/>
        <v>0</v>
      </c>
      <c r="R1913">
        <f t="shared" si="298"/>
        <v>0</v>
      </c>
      <c r="S1913">
        <f t="shared" si="299"/>
        <v>0</v>
      </c>
    </row>
    <row r="1914" spans="1:19" x14ac:dyDescent="0.3">
      <c r="A1914" t="s">
        <v>3097</v>
      </c>
      <c r="B1914" t="s">
        <v>270</v>
      </c>
      <c r="C1914" s="1">
        <v>33622</v>
      </c>
      <c r="D1914" s="6">
        <v>27467248131</v>
      </c>
      <c r="E1914" t="s">
        <v>42</v>
      </c>
      <c r="F1914" t="s">
        <v>43</v>
      </c>
      <c r="G1914" t="s">
        <v>44</v>
      </c>
      <c r="H1914" t="s">
        <v>49</v>
      </c>
      <c r="I1914" t="s">
        <v>39</v>
      </c>
      <c r="J1914">
        <f t="shared" si="290"/>
        <v>0</v>
      </c>
      <c r="K1914">
        <f t="shared" si="291"/>
        <v>0</v>
      </c>
      <c r="L1914">
        <f t="shared" si="292"/>
        <v>0</v>
      </c>
      <c r="M1914">
        <f t="shared" si="293"/>
        <v>1</v>
      </c>
      <c r="N1914">
        <f t="shared" si="294"/>
        <v>0</v>
      </c>
      <c r="O1914">
        <f t="shared" si="295"/>
        <v>0</v>
      </c>
      <c r="P1914">
        <f t="shared" si="296"/>
        <v>0</v>
      </c>
      <c r="Q1914">
        <f t="shared" si="297"/>
        <v>0</v>
      </c>
      <c r="R1914">
        <f t="shared" si="298"/>
        <v>0</v>
      </c>
      <c r="S1914">
        <f t="shared" si="299"/>
        <v>0</v>
      </c>
    </row>
    <row r="1915" spans="1:19" x14ac:dyDescent="0.3">
      <c r="A1915" t="s">
        <v>3098</v>
      </c>
      <c r="B1915" t="s">
        <v>1823</v>
      </c>
      <c r="C1915" s="1">
        <v>27068</v>
      </c>
      <c r="D1915" s="6">
        <v>2139572959</v>
      </c>
      <c r="E1915" t="s">
        <v>25</v>
      </c>
      <c r="F1915" t="s">
        <v>76</v>
      </c>
      <c r="G1915" t="s">
        <v>63</v>
      </c>
      <c r="H1915" t="s">
        <v>1975</v>
      </c>
      <c r="I1915" t="s">
        <v>22</v>
      </c>
      <c r="J1915">
        <f t="shared" si="290"/>
        <v>0</v>
      </c>
      <c r="K1915">
        <f t="shared" si="291"/>
        <v>0</v>
      </c>
      <c r="L1915">
        <f t="shared" si="292"/>
        <v>0</v>
      </c>
      <c r="M1915">
        <f t="shared" si="293"/>
        <v>0</v>
      </c>
      <c r="N1915">
        <f t="shared" si="294"/>
        <v>0</v>
      </c>
      <c r="O1915">
        <f t="shared" si="295"/>
        <v>0</v>
      </c>
      <c r="P1915">
        <f t="shared" si="296"/>
        <v>0</v>
      </c>
      <c r="Q1915">
        <f t="shared" si="297"/>
        <v>0</v>
      </c>
      <c r="R1915">
        <f t="shared" si="298"/>
        <v>0</v>
      </c>
      <c r="S1915">
        <f t="shared" si="299"/>
        <v>0</v>
      </c>
    </row>
    <row r="1916" spans="1:19" x14ac:dyDescent="0.3">
      <c r="A1916" t="s">
        <v>3099</v>
      </c>
      <c r="B1916" t="s">
        <v>286</v>
      </c>
      <c r="C1916" s="1">
        <v>9613</v>
      </c>
      <c r="D1916" s="6">
        <v>243527121410</v>
      </c>
      <c r="E1916" t="s">
        <v>106</v>
      </c>
      <c r="F1916" t="s">
        <v>2027</v>
      </c>
      <c r="G1916" t="s">
        <v>27</v>
      </c>
      <c r="H1916" t="s">
        <v>1588</v>
      </c>
      <c r="I1916" t="s">
        <v>22</v>
      </c>
      <c r="J1916">
        <f t="shared" si="290"/>
        <v>0</v>
      </c>
      <c r="K1916">
        <f t="shared" si="291"/>
        <v>0</v>
      </c>
      <c r="L1916">
        <f t="shared" si="292"/>
        <v>0</v>
      </c>
      <c r="M1916">
        <f t="shared" si="293"/>
        <v>0</v>
      </c>
      <c r="N1916">
        <f t="shared" si="294"/>
        <v>0</v>
      </c>
      <c r="O1916">
        <f t="shared" si="295"/>
        <v>0</v>
      </c>
      <c r="P1916">
        <f t="shared" si="296"/>
        <v>0</v>
      </c>
      <c r="Q1916">
        <f t="shared" si="297"/>
        <v>0</v>
      </c>
      <c r="R1916">
        <f t="shared" si="298"/>
        <v>0</v>
      </c>
      <c r="S1916">
        <f t="shared" si="299"/>
        <v>0</v>
      </c>
    </row>
    <row r="1917" spans="1:19" x14ac:dyDescent="0.3">
      <c r="A1917" t="s">
        <v>3100</v>
      </c>
      <c r="B1917" t="s">
        <v>1696</v>
      </c>
      <c r="C1917" s="1">
        <v>29574</v>
      </c>
      <c r="D1917" s="6">
        <v>25906967181</v>
      </c>
      <c r="E1917" t="s">
        <v>25</v>
      </c>
      <c r="F1917" t="s">
        <v>76</v>
      </c>
      <c r="G1917" t="s">
        <v>44</v>
      </c>
      <c r="H1917" t="s">
        <v>3101</v>
      </c>
      <c r="I1917" t="s">
        <v>22</v>
      </c>
      <c r="J1917">
        <f t="shared" si="290"/>
        <v>0</v>
      </c>
      <c r="K1917">
        <f t="shared" si="291"/>
        <v>0</v>
      </c>
      <c r="L1917">
        <f t="shared" si="292"/>
        <v>0</v>
      </c>
      <c r="M1917">
        <f t="shared" si="293"/>
        <v>0</v>
      </c>
      <c r="N1917">
        <f t="shared" si="294"/>
        <v>0</v>
      </c>
      <c r="O1917">
        <f t="shared" si="295"/>
        <v>0</v>
      </c>
      <c r="P1917">
        <f t="shared" si="296"/>
        <v>0</v>
      </c>
      <c r="Q1917">
        <f t="shared" si="297"/>
        <v>0</v>
      </c>
      <c r="R1917">
        <f t="shared" si="298"/>
        <v>0</v>
      </c>
      <c r="S1917">
        <f t="shared" si="299"/>
        <v>0</v>
      </c>
    </row>
    <row r="1918" spans="1:19" x14ac:dyDescent="0.3">
      <c r="A1918" t="s">
        <v>3102</v>
      </c>
      <c r="B1918" t="s">
        <v>1084</v>
      </c>
      <c r="C1918" s="1">
        <v>33886</v>
      </c>
      <c r="D1918" s="6">
        <v>19555885197</v>
      </c>
      <c r="E1918" t="s">
        <v>25</v>
      </c>
      <c r="F1918" t="s">
        <v>26</v>
      </c>
      <c r="G1918" t="s">
        <v>63</v>
      </c>
      <c r="H1918" t="s">
        <v>2057</v>
      </c>
      <c r="I1918" t="s">
        <v>39</v>
      </c>
      <c r="J1918">
        <f t="shared" si="290"/>
        <v>0</v>
      </c>
      <c r="K1918">
        <f t="shared" si="291"/>
        <v>0</v>
      </c>
      <c r="L1918">
        <f t="shared" si="292"/>
        <v>0</v>
      </c>
      <c r="M1918">
        <f t="shared" si="293"/>
        <v>1</v>
      </c>
      <c r="N1918">
        <f t="shared" si="294"/>
        <v>0</v>
      </c>
      <c r="O1918">
        <f t="shared" si="295"/>
        <v>0</v>
      </c>
      <c r="P1918">
        <f t="shared" si="296"/>
        <v>0</v>
      </c>
      <c r="Q1918">
        <f t="shared" si="297"/>
        <v>0</v>
      </c>
      <c r="R1918">
        <f t="shared" si="298"/>
        <v>0</v>
      </c>
      <c r="S1918">
        <f t="shared" si="299"/>
        <v>0</v>
      </c>
    </row>
    <row r="1919" spans="1:19" x14ac:dyDescent="0.3">
      <c r="A1919" t="s">
        <v>2746</v>
      </c>
      <c r="B1919" t="s">
        <v>1264</v>
      </c>
      <c r="C1919" s="1">
        <v>36296</v>
      </c>
      <c r="D1919" s="6">
        <v>2171020154</v>
      </c>
      <c r="E1919" t="s">
        <v>110</v>
      </c>
      <c r="F1919" t="s">
        <v>503</v>
      </c>
      <c r="G1919" t="s">
        <v>20</v>
      </c>
      <c r="H1919" t="s">
        <v>14</v>
      </c>
      <c r="I1919" t="s">
        <v>15</v>
      </c>
      <c r="J1919">
        <f t="shared" si="290"/>
        <v>0</v>
      </c>
      <c r="K1919">
        <f t="shared" si="291"/>
        <v>0</v>
      </c>
      <c r="L1919">
        <f t="shared" si="292"/>
        <v>0</v>
      </c>
      <c r="M1919">
        <f t="shared" si="293"/>
        <v>0</v>
      </c>
      <c r="N1919">
        <f t="shared" si="294"/>
        <v>0</v>
      </c>
      <c r="O1919">
        <f t="shared" si="295"/>
        <v>0</v>
      </c>
      <c r="P1919">
        <f t="shared" si="296"/>
        <v>1</v>
      </c>
      <c r="Q1919">
        <f t="shared" si="297"/>
        <v>0</v>
      </c>
      <c r="R1919">
        <f t="shared" si="298"/>
        <v>0</v>
      </c>
      <c r="S1919">
        <f t="shared" si="299"/>
        <v>0</v>
      </c>
    </row>
    <row r="1920" spans="1:19" x14ac:dyDescent="0.3">
      <c r="A1920" t="s">
        <v>1115</v>
      </c>
      <c r="B1920" t="s">
        <v>396</v>
      </c>
      <c r="C1920" s="1">
        <v>17185</v>
      </c>
      <c r="D1920" s="6">
        <v>23227658132</v>
      </c>
      <c r="E1920" t="s">
        <v>42</v>
      </c>
      <c r="F1920" t="s">
        <v>1055</v>
      </c>
      <c r="G1920" t="s">
        <v>44</v>
      </c>
      <c r="H1920" t="s">
        <v>1727</v>
      </c>
      <c r="I1920" t="s">
        <v>15</v>
      </c>
      <c r="J1920">
        <f t="shared" si="290"/>
        <v>0</v>
      </c>
      <c r="K1920">
        <f t="shared" si="291"/>
        <v>0</v>
      </c>
      <c r="L1920">
        <f t="shared" si="292"/>
        <v>1</v>
      </c>
      <c r="M1920">
        <f t="shared" si="293"/>
        <v>0</v>
      </c>
      <c r="N1920">
        <f t="shared" si="294"/>
        <v>0</v>
      </c>
      <c r="O1920">
        <f t="shared" si="295"/>
        <v>0</v>
      </c>
      <c r="P1920">
        <f t="shared" si="296"/>
        <v>0</v>
      </c>
      <c r="Q1920">
        <f t="shared" si="297"/>
        <v>0</v>
      </c>
      <c r="R1920">
        <f t="shared" si="298"/>
        <v>0</v>
      </c>
      <c r="S1920">
        <f t="shared" si="299"/>
        <v>0</v>
      </c>
    </row>
    <row r="1921" spans="1:19" x14ac:dyDescent="0.3">
      <c r="A1921" t="s">
        <v>3103</v>
      </c>
      <c r="B1921" t="s">
        <v>1160</v>
      </c>
      <c r="C1921" s="1">
        <v>34145</v>
      </c>
      <c r="D1921" s="6">
        <v>2240402751</v>
      </c>
      <c r="E1921" t="s">
        <v>52</v>
      </c>
      <c r="F1921" t="s">
        <v>53</v>
      </c>
      <c r="G1921" t="s">
        <v>44</v>
      </c>
      <c r="H1921" t="s">
        <v>491</v>
      </c>
      <c r="I1921" t="s">
        <v>39</v>
      </c>
      <c r="J1921">
        <f t="shared" si="290"/>
        <v>0</v>
      </c>
      <c r="K1921">
        <f t="shared" si="291"/>
        <v>0</v>
      </c>
      <c r="L1921">
        <f t="shared" si="292"/>
        <v>0</v>
      </c>
      <c r="M1921">
        <f t="shared" si="293"/>
        <v>0</v>
      </c>
      <c r="N1921">
        <f t="shared" si="294"/>
        <v>0</v>
      </c>
      <c r="O1921">
        <f t="shared" si="295"/>
        <v>1</v>
      </c>
      <c r="P1921">
        <f t="shared" si="296"/>
        <v>0</v>
      </c>
      <c r="Q1921">
        <f t="shared" si="297"/>
        <v>0</v>
      </c>
      <c r="R1921">
        <f t="shared" si="298"/>
        <v>0</v>
      </c>
      <c r="S1921">
        <f t="shared" si="299"/>
        <v>0</v>
      </c>
    </row>
    <row r="1922" spans="1:19" x14ac:dyDescent="0.3">
      <c r="A1922" t="s">
        <v>3104</v>
      </c>
      <c r="B1922" t="s">
        <v>509</v>
      </c>
      <c r="C1922" s="1">
        <v>14166</v>
      </c>
      <c r="D1922" s="6">
        <v>23831791165</v>
      </c>
      <c r="E1922" t="s">
        <v>42</v>
      </c>
      <c r="F1922" t="s">
        <v>42</v>
      </c>
      <c r="G1922" t="s">
        <v>13</v>
      </c>
      <c r="H1922" t="s">
        <v>477</v>
      </c>
      <c r="I1922" t="s">
        <v>22</v>
      </c>
      <c r="J1922">
        <f t="shared" si="290"/>
        <v>0</v>
      </c>
      <c r="K1922">
        <f t="shared" si="291"/>
        <v>0</v>
      </c>
      <c r="L1922">
        <f t="shared" si="292"/>
        <v>0</v>
      </c>
      <c r="M1922">
        <f t="shared" si="293"/>
        <v>0</v>
      </c>
      <c r="N1922">
        <f t="shared" si="294"/>
        <v>0</v>
      </c>
      <c r="O1922">
        <f t="shared" si="295"/>
        <v>0</v>
      </c>
      <c r="P1922">
        <f t="shared" si="296"/>
        <v>0</v>
      </c>
      <c r="Q1922">
        <f t="shared" si="297"/>
        <v>0</v>
      </c>
      <c r="R1922">
        <f t="shared" si="298"/>
        <v>0</v>
      </c>
      <c r="S1922">
        <f t="shared" si="299"/>
        <v>0</v>
      </c>
    </row>
    <row r="1923" spans="1:19" x14ac:dyDescent="0.3">
      <c r="A1923" t="s">
        <v>3105</v>
      </c>
      <c r="B1923" t="s">
        <v>1993</v>
      </c>
      <c r="C1923" s="1">
        <v>42623</v>
      </c>
      <c r="D1923" s="6">
        <v>26913751203</v>
      </c>
      <c r="E1923" t="s">
        <v>52</v>
      </c>
      <c r="F1923" t="s">
        <v>102</v>
      </c>
      <c r="G1923" t="s">
        <v>27</v>
      </c>
      <c r="H1923" t="s">
        <v>2983</v>
      </c>
      <c r="I1923" t="s">
        <v>39</v>
      </c>
      <c r="J1923">
        <f t="shared" ref="J1923:J1986" si="300">IF(AND(OR(E1923="Guatemala",E1923="El Progreso",E1923="Baja Verapaz",E1923="Sacatepéquez",E1923="Chimaltenango"),I1923="Confirmado"),1,0)</f>
        <v>0</v>
      </c>
      <c r="K1923">
        <f t="shared" ref="K1923:K1986" si="301">IF(AND(OR(E1923="Guatemala",E1923="El Progreso",E1923="Baja Verapaz",E1923="Sacatepéquez",E1923="Chimaltenango"),I1923="Sospechoso"),1,0)</f>
        <v>0</v>
      </c>
      <c r="L1923">
        <f t="shared" ref="L1923:L1986" si="302">IF(AND(OR(E1923="Escuintla",E1923="Retalhuleu",E1923="Suchitepéquez",E1923="Santa Rosa"),I1923="Confirmado"),1,0)</f>
        <v>0</v>
      </c>
      <c r="M1923">
        <f t="shared" ref="M1923:M1986" si="303">IF(AND(OR(E1923="Escuintla",E1923="Retalhuleu",E1923="Suchitepéquez",E1923="Santa Rosa"),I1923="Sospechoso"),1,0)</f>
        <v>0</v>
      </c>
      <c r="N1923">
        <f t="shared" ref="N1923:N1986" si="304">IF(AND(OR(E1923="Quetzaltenango",E1923="San Marcos",E1923="Totonicapán",E1923="Sololá"),I1923="Confirmado"),1,0)</f>
        <v>0</v>
      </c>
      <c r="O1923">
        <f t="shared" ref="O1923:O1986" si="305">IF(AND(OR(E1923="Quetzaltenango",E1923="San Marcos",E1923="Totonicapán",E1923="Sololá"),I1923="Sospechoso"),1,0)</f>
        <v>1</v>
      </c>
      <c r="P1923">
        <f t="shared" ref="P1923:P1986" si="306">IF(AND(OR(E1923="Chiquimula",E1923="Izabal",E1923="Zacapa",E1923="Jalapa",E1923="Jutiapa"),I1923="Confirmado"),1,0)</f>
        <v>0</v>
      </c>
      <c r="Q1923">
        <f t="shared" ref="Q1923:Q1986" si="307">IF(AND(OR(E1923="Chiquimula",E1923="Izabal",E1923="Zacapa",E1923="Jalapa",E1923="Jutiapa"),I1923="Sospechoso"),1,0)</f>
        <v>0</v>
      </c>
      <c r="R1923">
        <f t="shared" ref="R1923:R1986" si="308">IF(AND(OR(E1923="Petén",E1923="Alta Verapaz",E1923="Quiché",E1923="Huehuetenango"),I1923="Confirmado"),1,0)</f>
        <v>0</v>
      </c>
      <c r="S1923">
        <f t="shared" ref="S1923:S1986" si="309">IF(AND(OR(E1923="Petén",E1923="Alta Verapaz",E1923="Quiché",E1923="Huehuetenango"),I1923="Sospechoso"),1,0)</f>
        <v>0</v>
      </c>
    </row>
    <row r="1924" spans="1:19" x14ac:dyDescent="0.3">
      <c r="A1924" t="s">
        <v>3106</v>
      </c>
      <c r="B1924" t="s">
        <v>3107</v>
      </c>
      <c r="C1924" s="1">
        <v>30460</v>
      </c>
      <c r="D1924" s="6">
        <v>2251193484</v>
      </c>
      <c r="E1924" t="s">
        <v>11</v>
      </c>
      <c r="F1924" t="s">
        <v>205</v>
      </c>
      <c r="G1924" t="s">
        <v>27</v>
      </c>
      <c r="H1924" t="s">
        <v>2228</v>
      </c>
      <c r="I1924" t="s">
        <v>22</v>
      </c>
      <c r="J1924">
        <f t="shared" si="300"/>
        <v>0</v>
      </c>
      <c r="K1924">
        <f t="shared" si="301"/>
        <v>0</v>
      </c>
      <c r="L1924">
        <f t="shared" si="302"/>
        <v>0</v>
      </c>
      <c r="M1924">
        <f t="shared" si="303"/>
        <v>0</v>
      </c>
      <c r="N1924">
        <f t="shared" si="304"/>
        <v>0</v>
      </c>
      <c r="O1924">
        <f t="shared" si="305"/>
        <v>0</v>
      </c>
      <c r="P1924">
        <f t="shared" si="306"/>
        <v>0</v>
      </c>
      <c r="Q1924">
        <f t="shared" si="307"/>
        <v>0</v>
      </c>
      <c r="R1924">
        <f t="shared" si="308"/>
        <v>0</v>
      </c>
      <c r="S1924">
        <f t="shared" si="309"/>
        <v>0</v>
      </c>
    </row>
    <row r="1925" spans="1:19" x14ac:dyDescent="0.3">
      <c r="A1925" t="s">
        <v>2363</v>
      </c>
      <c r="B1925" t="s">
        <v>2500</v>
      </c>
      <c r="C1925" s="1">
        <v>34833</v>
      </c>
      <c r="D1925" s="6">
        <v>2077126029</v>
      </c>
      <c r="E1925" t="s">
        <v>11</v>
      </c>
      <c r="F1925" t="s">
        <v>2236</v>
      </c>
      <c r="G1925" t="s">
        <v>27</v>
      </c>
      <c r="H1925" t="s">
        <v>3108</v>
      </c>
      <c r="I1925" t="s">
        <v>15</v>
      </c>
      <c r="J1925">
        <f t="shared" si="300"/>
        <v>1</v>
      </c>
      <c r="K1925">
        <f t="shared" si="301"/>
        <v>0</v>
      </c>
      <c r="L1925">
        <f t="shared" si="302"/>
        <v>0</v>
      </c>
      <c r="M1925">
        <f t="shared" si="303"/>
        <v>0</v>
      </c>
      <c r="N1925">
        <f t="shared" si="304"/>
        <v>0</v>
      </c>
      <c r="O1925">
        <f t="shared" si="305"/>
        <v>0</v>
      </c>
      <c r="P1925">
        <f t="shared" si="306"/>
        <v>0</v>
      </c>
      <c r="Q1925">
        <f t="shared" si="307"/>
        <v>0</v>
      </c>
      <c r="R1925">
        <f t="shared" si="308"/>
        <v>0</v>
      </c>
      <c r="S1925">
        <f t="shared" si="309"/>
        <v>0</v>
      </c>
    </row>
    <row r="1926" spans="1:19" x14ac:dyDescent="0.3">
      <c r="A1926" t="s">
        <v>3109</v>
      </c>
      <c r="B1926" t="s">
        <v>711</v>
      </c>
      <c r="C1926" s="1">
        <v>19768</v>
      </c>
      <c r="D1926" s="6">
        <v>2957606996</v>
      </c>
      <c r="E1926" t="s">
        <v>328</v>
      </c>
      <c r="F1926" t="s">
        <v>428</v>
      </c>
      <c r="G1926" t="s">
        <v>27</v>
      </c>
      <c r="H1926" t="s">
        <v>2294</v>
      </c>
      <c r="I1926" t="s">
        <v>15</v>
      </c>
      <c r="J1926">
        <f t="shared" si="300"/>
        <v>0</v>
      </c>
      <c r="K1926">
        <f t="shared" si="301"/>
        <v>0</v>
      </c>
      <c r="L1926">
        <f t="shared" si="302"/>
        <v>0</v>
      </c>
      <c r="M1926">
        <f t="shared" si="303"/>
        <v>0</v>
      </c>
      <c r="N1926">
        <f t="shared" si="304"/>
        <v>0</v>
      </c>
      <c r="O1926">
        <f t="shared" si="305"/>
        <v>0</v>
      </c>
      <c r="P1926">
        <f t="shared" si="306"/>
        <v>0</v>
      </c>
      <c r="Q1926">
        <f t="shared" si="307"/>
        <v>0</v>
      </c>
      <c r="R1926">
        <f t="shared" si="308"/>
        <v>1</v>
      </c>
      <c r="S1926">
        <f t="shared" si="309"/>
        <v>0</v>
      </c>
    </row>
    <row r="1927" spans="1:19" x14ac:dyDescent="0.3">
      <c r="A1927" t="s">
        <v>3110</v>
      </c>
      <c r="B1927" t="s">
        <v>676</v>
      </c>
      <c r="C1927" s="1">
        <v>42412</v>
      </c>
      <c r="D1927" s="6">
        <v>2327135966</v>
      </c>
      <c r="E1927" t="s">
        <v>91</v>
      </c>
      <c r="F1927" t="s">
        <v>91</v>
      </c>
      <c r="G1927" t="s">
        <v>13</v>
      </c>
      <c r="H1927" t="s">
        <v>2756</v>
      </c>
      <c r="I1927" t="s">
        <v>15</v>
      </c>
      <c r="J1927">
        <f t="shared" si="300"/>
        <v>0</v>
      </c>
      <c r="K1927">
        <f t="shared" si="301"/>
        <v>0</v>
      </c>
      <c r="L1927">
        <f t="shared" si="302"/>
        <v>0</v>
      </c>
      <c r="M1927">
        <f t="shared" si="303"/>
        <v>0</v>
      </c>
      <c r="N1927">
        <f t="shared" si="304"/>
        <v>1</v>
      </c>
      <c r="O1927">
        <f t="shared" si="305"/>
        <v>0</v>
      </c>
      <c r="P1927">
        <f t="shared" si="306"/>
        <v>0</v>
      </c>
      <c r="Q1927">
        <f t="shared" si="307"/>
        <v>0</v>
      </c>
      <c r="R1927">
        <f t="shared" si="308"/>
        <v>0</v>
      </c>
      <c r="S1927">
        <f t="shared" si="309"/>
        <v>0</v>
      </c>
    </row>
    <row r="1928" spans="1:19" x14ac:dyDescent="0.3">
      <c r="A1928" t="s">
        <v>3111</v>
      </c>
      <c r="B1928" t="s">
        <v>342</v>
      </c>
      <c r="C1928" s="1">
        <v>14495</v>
      </c>
      <c r="D1928" s="6">
        <v>19280722167</v>
      </c>
      <c r="E1928" t="s">
        <v>11</v>
      </c>
      <c r="F1928" t="s">
        <v>12</v>
      </c>
      <c r="G1928" t="s">
        <v>13</v>
      </c>
      <c r="H1928" t="s">
        <v>3069</v>
      </c>
      <c r="I1928" t="s">
        <v>15</v>
      </c>
      <c r="J1928">
        <f t="shared" si="300"/>
        <v>1</v>
      </c>
      <c r="K1928">
        <f t="shared" si="301"/>
        <v>0</v>
      </c>
      <c r="L1928">
        <f t="shared" si="302"/>
        <v>0</v>
      </c>
      <c r="M1928">
        <f t="shared" si="303"/>
        <v>0</v>
      </c>
      <c r="N1928">
        <f t="shared" si="304"/>
        <v>0</v>
      </c>
      <c r="O1928">
        <f t="shared" si="305"/>
        <v>0</v>
      </c>
      <c r="P1928">
        <f t="shared" si="306"/>
        <v>0</v>
      </c>
      <c r="Q1928">
        <f t="shared" si="307"/>
        <v>0</v>
      </c>
      <c r="R1928">
        <f t="shared" si="308"/>
        <v>0</v>
      </c>
      <c r="S1928">
        <f t="shared" si="309"/>
        <v>0</v>
      </c>
    </row>
    <row r="1929" spans="1:19" x14ac:dyDescent="0.3">
      <c r="A1929" t="s">
        <v>626</v>
      </c>
      <c r="B1929" t="s">
        <v>2760</v>
      </c>
      <c r="C1929" s="1">
        <v>15970</v>
      </c>
      <c r="D1929" s="6">
        <v>24812769179</v>
      </c>
      <c r="E1929" t="s">
        <v>122</v>
      </c>
      <c r="F1929" t="s">
        <v>338</v>
      </c>
      <c r="G1929" t="s">
        <v>13</v>
      </c>
      <c r="H1929" t="s">
        <v>3112</v>
      </c>
      <c r="I1929" t="s">
        <v>22</v>
      </c>
      <c r="J1929">
        <f t="shared" si="300"/>
        <v>0</v>
      </c>
      <c r="K1929">
        <f t="shared" si="301"/>
        <v>0</v>
      </c>
      <c r="L1929">
        <f t="shared" si="302"/>
        <v>0</v>
      </c>
      <c r="M1929">
        <f t="shared" si="303"/>
        <v>0</v>
      </c>
      <c r="N1929">
        <f t="shared" si="304"/>
        <v>0</v>
      </c>
      <c r="O1929">
        <f t="shared" si="305"/>
        <v>0</v>
      </c>
      <c r="P1929">
        <f t="shared" si="306"/>
        <v>0</v>
      </c>
      <c r="Q1929">
        <f t="shared" si="307"/>
        <v>0</v>
      </c>
      <c r="R1929">
        <f t="shared" si="308"/>
        <v>0</v>
      </c>
      <c r="S1929">
        <f t="shared" si="309"/>
        <v>0</v>
      </c>
    </row>
    <row r="1930" spans="1:19" x14ac:dyDescent="0.3">
      <c r="A1930" t="s">
        <v>3113</v>
      </c>
      <c r="B1930" t="s">
        <v>2664</v>
      </c>
      <c r="C1930" s="1">
        <v>26241</v>
      </c>
      <c r="D1930" s="6">
        <v>2936193556</v>
      </c>
      <c r="E1930" t="s">
        <v>52</v>
      </c>
      <c r="F1930" t="s">
        <v>52</v>
      </c>
      <c r="G1930" t="s">
        <v>20</v>
      </c>
      <c r="H1930" t="s">
        <v>228</v>
      </c>
      <c r="I1930" t="s">
        <v>15</v>
      </c>
      <c r="J1930">
        <f t="shared" si="300"/>
        <v>0</v>
      </c>
      <c r="K1930">
        <f t="shared" si="301"/>
        <v>0</v>
      </c>
      <c r="L1930">
        <f t="shared" si="302"/>
        <v>0</v>
      </c>
      <c r="M1930">
        <f t="shared" si="303"/>
        <v>0</v>
      </c>
      <c r="N1930">
        <f t="shared" si="304"/>
        <v>1</v>
      </c>
      <c r="O1930">
        <f t="shared" si="305"/>
        <v>0</v>
      </c>
      <c r="P1930">
        <f t="shared" si="306"/>
        <v>0</v>
      </c>
      <c r="Q1930">
        <f t="shared" si="307"/>
        <v>0</v>
      </c>
      <c r="R1930">
        <f t="shared" si="308"/>
        <v>0</v>
      </c>
      <c r="S1930">
        <f t="shared" si="309"/>
        <v>0</v>
      </c>
    </row>
    <row r="1931" spans="1:19" x14ac:dyDescent="0.3">
      <c r="A1931" t="s">
        <v>3114</v>
      </c>
      <c r="B1931" t="s">
        <v>2926</v>
      </c>
      <c r="C1931" s="1">
        <v>9152</v>
      </c>
      <c r="D1931" s="6">
        <v>25539366134</v>
      </c>
      <c r="E1931" t="s">
        <v>52</v>
      </c>
      <c r="F1931" t="s">
        <v>102</v>
      </c>
      <c r="G1931" t="s">
        <v>44</v>
      </c>
      <c r="H1931" t="s">
        <v>460</v>
      </c>
      <c r="I1931" t="s">
        <v>15</v>
      </c>
      <c r="J1931">
        <f t="shared" si="300"/>
        <v>0</v>
      </c>
      <c r="K1931">
        <f t="shared" si="301"/>
        <v>0</v>
      </c>
      <c r="L1931">
        <f t="shared" si="302"/>
        <v>0</v>
      </c>
      <c r="M1931">
        <f t="shared" si="303"/>
        <v>0</v>
      </c>
      <c r="N1931">
        <f t="shared" si="304"/>
        <v>1</v>
      </c>
      <c r="O1931">
        <f t="shared" si="305"/>
        <v>0</v>
      </c>
      <c r="P1931">
        <f t="shared" si="306"/>
        <v>0</v>
      </c>
      <c r="Q1931">
        <f t="shared" si="307"/>
        <v>0</v>
      </c>
      <c r="R1931">
        <f t="shared" si="308"/>
        <v>0</v>
      </c>
      <c r="S1931">
        <f t="shared" si="309"/>
        <v>0</v>
      </c>
    </row>
    <row r="1932" spans="1:19" x14ac:dyDescent="0.3">
      <c r="A1932" t="s">
        <v>3115</v>
      </c>
      <c r="B1932" t="s">
        <v>952</v>
      </c>
      <c r="C1932" s="1">
        <v>43461</v>
      </c>
      <c r="D1932" s="6">
        <v>2087089828</v>
      </c>
      <c r="E1932" t="s">
        <v>31</v>
      </c>
      <c r="F1932" t="s">
        <v>32</v>
      </c>
      <c r="G1932" t="s">
        <v>20</v>
      </c>
      <c r="H1932" t="s">
        <v>2344</v>
      </c>
      <c r="I1932" t="s">
        <v>39</v>
      </c>
      <c r="J1932">
        <f t="shared" si="300"/>
        <v>0</v>
      </c>
      <c r="K1932">
        <f t="shared" si="301"/>
        <v>0</v>
      </c>
      <c r="L1932">
        <f t="shared" si="302"/>
        <v>0</v>
      </c>
      <c r="M1932">
        <f t="shared" si="303"/>
        <v>0</v>
      </c>
      <c r="N1932">
        <f t="shared" si="304"/>
        <v>0</v>
      </c>
      <c r="O1932">
        <f t="shared" si="305"/>
        <v>0</v>
      </c>
      <c r="P1932">
        <f t="shared" si="306"/>
        <v>0</v>
      </c>
      <c r="Q1932">
        <f t="shared" si="307"/>
        <v>1</v>
      </c>
      <c r="R1932">
        <f t="shared" si="308"/>
        <v>0</v>
      </c>
      <c r="S1932">
        <f t="shared" si="309"/>
        <v>0</v>
      </c>
    </row>
    <row r="1933" spans="1:19" x14ac:dyDescent="0.3">
      <c r="A1933" t="s">
        <v>3116</v>
      </c>
      <c r="B1933" t="s">
        <v>1442</v>
      </c>
      <c r="C1933" s="1">
        <v>40544</v>
      </c>
      <c r="D1933" s="6">
        <v>27020979186</v>
      </c>
      <c r="E1933" t="s">
        <v>110</v>
      </c>
      <c r="F1933" t="s">
        <v>503</v>
      </c>
      <c r="G1933" t="s">
        <v>63</v>
      </c>
      <c r="H1933" t="s">
        <v>1005</v>
      </c>
      <c r="I1933" t="s">
        <v>39</v>
      </c>
      <c r="J1933">
        <f t="shared" si="300"/>
        <v>0</v>
      </c>
      <c r="K1933">
        <f t="shared" si="301"/>
        <v>0</v>
      </c>
      <c r="L1933">
        <f t="shared" si="302"/>
        <v>0</v>
      </c>
      <c r="M1933">
        <f t="shared" si="303"/>
        <v>0</v>
      </c>
      <c r="N1933">
        <f t="shared" si="304"/>
        <v>0</v>
      </c>
      <c r="O1933">
        <f t="shared" si="305"/>
        <v>0</v>
      </c>
      <c r="P1933">
        <f t="shared" si="306"/>
        <v>0</v>
      </c>
      <c r="Q1933">
        <f t="shared" si="307"/>
        <v>1</v>
      </c>
      <c r="R1933">
        <f t="shared" si="308"/>
        <v>0</v>
      </c>
      <c r="S1933">
        <f t="shared" si="309"/>
        <v>0</v>
      </c>
    </row>
    <row r="1934" spans="1:19" x14ac:dyDescent="0.3">
      <c r="A1934" t="s">
        <v>3117</v>
      </c>
      <c r="B1934" t="s">
        <v>3118</v>
      </c>
      <c r="C1934" s="1">
        <v>18038</v>
      </c>
      <c r="D1934" s="6">
        <v>2175591123</v>
      </c>
      <c r="E1934" t="s">
        <v>91</v>
      </c>
      <c r="F1934" t="s">
        <v>91</v>
      </c>
      <c r="G1934" t="s">
        <v>63</v>
      </c>
      <c r="H1934" t="s">
        <v>708</v>
      </c>
      <c r="I1934" t="s">
        <v>39</v>
      </c>
      <c r="J1934">
        <f t="shared" si="300"/>
        <v>0</v>
      </c>
      <c r="K1934">
        <f t="shared" si="301"/>
        <v>0</v>
      </c>
      <c r="L1934">
        <f t="shared" si="302"/>
        <v>0</v>
      </c>
      <c r="M1934">
        <f t="shared" si="303"/>
        <v>0</v>
      </c>
      <c r="N1934">
        <f t="shared" si="304"/>
        <v>0</v>
      </c>
      <c r="O1934">
        <f t="shared" si="305"/>
        <v>1</v>
      </c>
      <c r="P1934">
        <f t="shared" si="306"/>
        <v>0</v>
      </c>
      <c r="Q1934">
        <f t="shared" si="307"/>
        <v>0</v>
      </c>
      <c r="R1934">
        <f t="shared" si="308"/>
        <v>0</v>
      </c>
      <c r="S1934">
        <f t="shared" si="309"/>
        <v>0</v>
      </c>
    </row>
    <row r="1935" spans="1:19" x14ac:dyDescent="0.3">
      <c r="A1935" t="s">
        <v>2315</v>
      </c>
      <c r="B1935" t="s">
        <v>2384</v>
      </c>
      <c r="C1935" s="1">
        <v>33199</v>
      </c>
      <c r="D1935" s="6">
        <v>1901951745</v>
      </c>
      <c r="E1935" t="s">
        <v>122</v>
      </c>
      <c r="F1935" t="s">
        <v>338</v>
      </c>
      <c r="G1935" t="s">
        <v>44</v>
      </c>
      <c r="H1935" t="s">
        <v>1222</v>
      </c>
      <c r="I1935" t="s">
        <v>39</v>
      </c>
      <c r="J1935">
        <f t="shared" si="300"/>
        <v>0</v>
      </c>
      <c r="K1935">
        <f t="shared" si="301"/>
        <v>1</v>
      </c>
      <c r="L1935">
        <f t="shared" si="302"/>
        <v>0</v>
      </c>
      <c r="M1935">
        <f t="shared" si="303"/>
        <v>0</v>
      </c>
      <c r="N1935">
        <f t="shared" si="304"/>
        <v>0</v>
      </c>
      <c r="O1935">
        <f t="shared" si="305"/>
        <v>0</v>
      </c>
      <c r="P1935">
        <f t="shared" si="306"/>
        <v>0</v>
      </c>
      <c r="Q1935">
        <f t="shared" si="307"/>
        <v>0</v>
      </c>
      <c r="R1935">
        <f t="shared" si="308"/>
        <v>0</v>
      </c>
      <c r="S1935">
        <f t="shared" si="309"/>
        <v>0</v>
      </c>
    </row>
    <row r="1936" spans="1:19" x14ac:dyDescent="0.3">
      <c r="A1936" t="s">
        <v>3119</v>
      </c>
      <c r="B1936" t="s">
        <v>1127</v>
      </c>
      <c r="C1936" s="1">
        <v>40874</v>
      </c>
      <c r="D1936" s="6">
        <v>2581615417</v>
      </c>
      <c r="E1936" t="s">
        <v>140</v>
      </c>
      <c r="F1936" t="s">
        <v>1142</v>
      </c>
      <c r="G1936" t="s">
        <v>27</v>
      </c>
      <c r="H1936" t="s">
        <v>3120</v>
      </c>
      <c r="I1936" t="s">
        <v>22</v>
      </c>
      <c r="J1936">
        <f t="shared" si="300"/>
        <v>0</v>
      </c>
      <c r="K1936">
        <f t="shared" si="301"/>
        <v>0</v>
      </c>
      <c r="L1936">
        <f t="shared" si="302"/>
        <v>0</v>
      </c>
      <c r="M1936">
        <f t="shared" si="303"/>
        <v>0</v>
      </c>
      <c r="N1936">
        <f t="shared" si="304"/>
        <v>0</v>
      </c>
      <c r="O1936">
        <f t="shared" si="305"/>
        <v>0</v>
      </c>
      <c r="P1936">
        <f t="shared" si="306"/>
        <v>0</v>
      </c>
      <c r="Q1936">
        <f t="shared" si="307"/>
        <v>0</v>
      </c>
      <c r="R1936">
        <f t="shared" si="308"/>
        <v>0</v>
      </c>
      <c r="S1936">
        <f t="shared" si="309"/>
        <v>0</v>
      </c>
    </row>
    <row r="1937" spans="1:19" x14ac:dyDescent="0.3">
      <c r="A1937" t="s">
        <v>3121</v>
      </c>
      <c r="B1937" t="s">
        <v>3122</v>
      </c>
      <c r="C1937" s="1">
        <v>20268</v>
      </c>
      <c r="D1937" s="6">
        <v>22558104218</v>
      </c>
      <c r="E1937" t="s">
        <v>149</v>
      </c>
      <c r="F1937" t="s">
        <v>150</v>
      </c>
      <c r="G1937" t="s">
        <v>20</v>
      </c>
      <c r="H1937" t="s">
        <v>2491</v>
      </c>
      <c r="I1937" t="s">
        <v>39</v>
      </c>
      <c r="J1937">
        <f t="shared" si="300"/>
        <v>0</v>
      </c>
      <c r="K1937">
        <f t="shared" si="301"/>
        <v>0</v>
      </c>
      <c r="L1937">
        <f t="shared" si="302"/>
        <v>0</v>
      </c>
      <c r="M1937">
        <f t="shared" si="303"/>
        <v>0</v>
      </c>
      <c r="N1937">
        <f t="shared" si="304"/>
        <v>0</v>
      </c>
      <c r="O1937">
        <f t="shared" si="305"/>
        <v>0</v>
      </c>
      <c r="P1937">
        <f t="shared" si="306"/>
        <v>0</v>
      </c>
      <c r="Q1937">
        <f t="shared" si="307"/>
        <v>1</v>
      </c>
      <c r="R1937">
        <f t="shared" si="308"/>
        <v>0</v>
      </c>
      <c r="S1937">
        <f t="shared" si="309"/>
        <v>0</v>
      </c>
    </row>
    <row r="1938" spans="1:19" x14ac:dyDescent="0.3">
      <c r="A1938" t="s">
        <v>108</v>
      </c>
      <c r="B1938" t="s">
        <v>1740</v>
      </c>
      <c r="C1938" s="1">
        <v>27133</v>
      </c>
      <c r="D1938" s="6">
        <v>20226602124</v>
      </c>
      <c r="E1938" t="s">
        <v>52</v>
      </c>
      <c r="F1938" t="s">
        <v>52</v>
      </c>
      <c r="G1938" t="s">
        <v>27</v>
      </c>
      <c r="H1938" t="s">
        <v>446</v>
      </c>
      <c r="I1938" t="s">
        <v>39</v>
      </c>
      <c r="J1938">
        <f t="shared" si="300"/>
        <v>0</v>
      </c>
      <c r="K1938">
        <f t="shared" si="301"/>
        <v>0</v>
      </c>
      <c r="L1938">
        <f t="shared" si="302"/>
        <v>0</v>
      </c>
      <c r="M1938">
        <f t="shared" si="303"/>
        <v>0</v>
      </c>
      <c r="N1938">
        <f t="shared" si="304"/>
        <v>0</v>
      </c>
      <c r="O1938">
        <f t="shared" si="305"/>
        <v>1</v>
      </c>
      <c r="P1938">
        <f t="shared" si="306"/>
        <v>0</v>
      </c>
      <c r="Q1938">
        <f t="shared" si="307"/>
        <v>0</v>
      </c>
      <c r="R1938">
        <f t="shared" si="308"/>
        <v>0</v>
      </c>
      <c r="S1938">
        <f t="shared" si="309"/>
        <v>0</v>
      </c>
    </row>
    <row r="1939" spans="1:19" x14ac:dyDescent="0.3">
      <c r="A1939" t="s">
        <v>3123</v>
      </c>
      <c r="B1939" t="s">
        <v>3124</v>
      </c>
      <c r="C1939" s="1">
        <v>21443</v>
      </c>
      <c r="D1939" s="6">
        <v>2388727427</v>
      </c>
      <c r="E1939" t="s">
        <v>18</v>
      </c>
      <c r="F1939" t="s">
        <v>1641</v>
      </c>
      <c r="G1939" t="s">
        <v>13</v>
      </c>
      <c r="H1939" t="s">
        <v>253</v>
      </c>
      <c r="I1939" t="s">
        <v>39</v>
      </c>
      <c r="J1939">
        <f t="shared" si="300"/>
        <v>0</v>
      </c>
      <c r="K1939">
        <f t="shared" si="301"/>
        <v>1</v>
      </c>
      <c r="L1939">
        <f t="shared" si="302"/>
        <v>0</v>
      </c>
      <c r="M1939">
        <f t="shared" si="303"/>
        <v>0</v>
      </c>
      <c r="N1939">
        <f t="shared" si="304"/>
        <v>0</v>
      </c>
      <c r="O1939">
        <f t="shared" si="305"/>
        <v>0</v>
      </c>
      <c r="P1939">
        <f t="shared" si="306"/>
        <v>0</v>
      </c>
      <c r="Q1939">
        <f t="shared" si="307"/>
        <v>0</v>
      </c>
      <c r="R1939">
        <f t="shared" si="308"/>
        <v>0</v>
      </c>
      <c r="S1939">
        <f t="shared" si="309"/>
        <v>0</v>
      </c>
    </row>
    <row r="1940" spans="1:19" x14ac:dyDescent="0.3">
      <c r="A1940" t="s">
        <v>3125</v>
      </c>
      <c r="B1940" t="s">
        <v>813</v>
      </c>
      <c r="C1940" s="1">
        <v>19718</v>
      </c>
      <c r="D1940" s="6">
        <v>28225652138</v>
      </c>
      <c r="E1940" t="s">
        <v>11</v>
      </c>
      <c r="F1940" t="s">
        <v>12</v>
      </c>
      <c r="G1940" t="s">
        <v>20</v>
      </c>
      <c r="H1940" t="s">
        <v>999</v>
      </c>
      <c r="I1940" t="s">
        <v>22</v>
      </c>
      <c r="J1940">
        <f t="shared" si="300"/>
        <v>0</v>
      </c>
      <c r="K1940">
        <f t="shared" si="301"/>
        <v>0</v>
      </c>
      <c r="L1940">
        <f t="shared" si="302"/>
        <v>0</v>
      </c>
      <c r="M1940">
        <f t="shared" si="303"/>
        <v>0</v>
      </c>
      <c r="N1940">
        <f t="shared" si="304"/>
        <v>0</v>
      </c>
      <c r="O1940">
        <f t="shared" si="305"/>
        <v>0</v>
      </c>
      <c r="P1940">
        <f t="shared" si="306"/>
        <v>0</v>
      </c>
      <c r="Q1940">
        <f t="shared" si="307"/>
        <v>0</v>
      </c>
      <c r="R1940">
        <f t="shared" si="308"/>
        <v>0</v>
      </c>
      <c r="S1940">
        <f t="shared" si="309"/>
        <v>0</v>
      </c>
    </row>
    <row r="1941" spans="1:19" x14ac:dyDescent="0.3">
      <c r="A1941" t="s">
        <v>2565</v>
      </c>
      <c r="B1941" t="s">
        <v>1460</v>
      </c>
      <c r="C1941" s="1">
        <v>37204</v>
      </c>
      <c r="D1941" s="6">
        <v>2908553564</v>
      </c>
      <c r="E1941" t="s">
        <v>36</v>
      </c>
      <c r="F1941" t="s">
        <v>62</v>
      </c>
      <c r="G1941" t="s">
        <v>44</v>
      </c>
      <c r="H1941" t="s">
        <v>2286</v>
      </c>
      <c r="I1941" t="s">
        <v>22</v>
      </c>
      <c r="J1941">
        <f t="shared" si="300"/>
        <v>0</v>
      </c>
      <c r="K1941">
        <f t="shared" si="301"/>
        <v>0</v>
      </c>
      <c r="L1941">
        <f t="shared" si="302"/>
        <v>0</v>
      </c>
      <c r="M1941">
        <f t="shared" si="303"/>
        <v>0</v>
      </c>
      <c r="N1941">
        <f t="shared" si="304"/>
        <v>0</v>
      </c>
      <c r="O1941">
        <f t="shared" si="305"/>
        <v>0</v>
      </c>
      <c r="P1941">
        <f t="shared" si="306"/>
        <v>0</v>
      </c>
      <c r="Q1941">
        <f t="shared" si="307"/>
        <v>0</v>
      </c>
      <c r="R1941">
        <f t="shared" si="308"/>
        <v>0</v>
      </c>
      <c r="S1941">
        <f t="shared" si="309"/>
        <v>0</v>
      </c>
    </row>
    <row r="1942" spans="1:19" x14ac:dyDescent="0.3">
      <c r="A1942" t="s">
        <v>2472</v>
      </c>
      <c r="B1942" t="s">
        <v>721</v>
      </c>
      <c r="C1942" s="1">
        <v>38408</v>
      </c>
      <c r="D1942" s="6">
        <v>2053433056</v>
      </c>
      <c r="E1942" t="s">
        <v>154</v>
      </c>
      <c r="F1942" t="s">
        <v>155</v>
      </c>
      <c r="G1942" t="s">
        <v>44</v>
      </c>
      <c r="H1942" t="s">
        <v>2441</v>
      </c>
      <c r="I1942" t="s">
        <v>15</v>
      </c>
      <c r="J1942">
        <f t="shared" si="300"/>
        <v>0</v>
      </c>
      <c r="K1942">
        <f t="shared" si="301"/>
        <v>0</v>
      </c>
      <c r="L1942">
        <f t="shared" si="302"/>
        <v>1</v>
      </c>
      <c r="M1942">
        <f t="shared" si="303"/>
        <v>0</v>
      </c>
      <c r="N1942">
        <f t="shared" si="304"/>
        <v>0</v>
      </c>
      <c r="O1942">
        <f t="shared" si="305"/>
        <v>0</v>
      </c>
      <c r="P1942">
        <f t="shared" si="306"/>
        <v>0</v>
      </c>
      <c r="Q1942">
        <f t="shared" si="307"/>
        <v>0</v>
      </c>
      <c r="R1942">
        <f t="shared" si="308"/>
        <v>0</v>
      </c>
      <c r="S1942">
        <f t="shared" si="309"/>
        <v>0</v>
      </c>
    </row>
    <row r="1943" spans="1:19" x14ac:dyDescent="0.3">
      <c r="A1943" t="s">
        <v>3126</v>
      </c>
      <c r="B1943" t="s">
        <v>1518</v>
      </c>
      <c r="C1943" s="1">
        <v>19851</v>
      </c>
      <c r="D1943" s="6">
        <v>2809791334</v>
      </c>
      <c r="E1943" t="s">
        <v>149</v>
      </c>
      <c r="F1943" t="s">
        <v>186</v>
      </c>
      <c r="G1943" t="s">
        <v>44</v>
      </c>
      <c r="H1943" t="s">
        <v>2173</v>
      </c>
      <c r="I1943" t="s">
        <v>15</v>
      </c>
      <c r="J1943">
        <f t="shared" si="300"/>
        <v>0</v>
      </c>
      <c r="K1943">
        <f t="shared" si="301"/>
        <v>0</v>
      </c>
      <c r="L1943">
        <f t="shared" si="302"/>
        <v>0</v>
      </c>
      <c r="M1943">
        <f t="shared" si="303"/>
        <v>0</v>
      </c>
      <c r="N1943">
        <f t="shared" si="304"/>
        <v>0</v>
      </c>
      <c r="O1943">
        <f t="shared" si="305"/>
        <v>0</v>
      </c>
      <c r="P1943">
        <f t="shared" si="306"/>
        <v>1</v>
      </c>
      <c r="Q1943">
        <f t="shared" si="307"/>
        <v>0</v>
      </c>
      <c r="R1943">
        <f t="shared" si="308"/>
        <v>0</v>
      </c>
      <c r="S1943">
        <f t="shared" si="309"/>
        <v>0</v>
      </c>
    </row>
    <row r="1944" spans="1:19" x14ac:dyDescent="0.3">
      <c r="A1944" t="s">
        <v>812</v>
      </c>
      <c r="B1944" t="s">
        <v>2584</v>
      </c>
      <c r="C1944" s="1">
        <v>10021</v>
      </c>
      <c r="D1944" s="6">
        <v>29039181129</v>
      </c>
      <c r="E1944" t="s">
        <v>110</v>
      </c>
      <c r="F1944" t="s">
        <v>802</v>
      </c>
      <c r="G1944" t="s">
        <v>20</v>
      </c>
      <c r="H1944" t="s">
        <v>886</v>
      </c>
      <c r="I1944" t="s">
        <v>39</v>
      </c>
      <c r="J1944">
        <f t="shared" si="300"/>
        <v>0</v>
      </c>
      <c r="K1944">
        <f t="shared" si="301"/>
        <v>0</v>
      </c>
      <c r="L1944">
        <f t="shared" si="302"/>
        <v>0</v>
      </c>
      <c r="M1944">
        <f t="shared" si="303"/>
        <v>0</v>
      </c>
      <c r="N1944">
        <f t="shared" si="304"/>
        <v>0</v>
      </c>
      <c r="O1944">
        <f t="shared" si="305"/>
        <v>0</v>
      </c>
      <c r="P1944">
        <f t="shared" si="306"/>
        <v>0</v>
      </c>
      <c r="Q1944">
        <f t="shared" si="307"/>
        <v>1</v>
      </c>
      <c r="R1944">
        <f t="shared" si="308"/>
        <v>0</v>
      </c>
      <c r="S1944">
        <f t="shared" si="309"/>
        <v>0</v>
      </c>
    </row>
    <row r="1945" spans="1:19" x14ac:dyDescent="0.3">
      <c r="A1945" t="s">
        <v>3127</v>
      </c>
      <c r="B1945" t="s">
        <v>315</v>
      </c>
      <c r="C1945" s="1">
        <v>26026</v>
      </c>
      <c r="D1945" s="6">
        <v>2303783369</v>
      </c>
      <c r="E1945" t="s">
        <v>31</v>
      </c>
      <c r="F1945" t="s">
        <v>617</v>
      </c>
      <c r="G1945" t="s">
        <v>27</v>
      </c>
      <c r="H1945" t="s">
        <v>370</v>
      </c>
      <c r="I1945" t="s">
        <v>22</v>
      </c>
      <c r="J1945">
        <f t="shared" si="300"/>
        <v>0</v>
      </c>
      <c r="K1945">
        <f t="shared" si="301"/>
        <v>0</v>
      </c>
      <c r="L1945">
        <f t="shared" si="302"/>
        <v>0</v>
      </c>
      <c r="M1945">
        <f t="shared" si="303"/>
        <v>0</v>
      </c>
      <c r="N1945">
        <f t="shared" si="304"/>
        <v>0</v>
      </c>
      <c r="O1945">
        <f t="shared" si="305"/>
        <v>0</v>
      </c>
      <c r="P1945">
        <f t="shared" si="306"/>
        <v>0</v>
      </c>
      <c r="Q1945">
        <f t="shared" si="307"/>
        <v>0</v>
      </c>
      <c r="R1945">
        <f t="shared" si="308"/>
        <v>0</v>
      </c>
      <c r="S1945">
        <f t="shared" si="309"/>
        <v>0</v>
      </c>
    </row>
    <row r="1946" spans="1:19" x14ac:dyDescent="0.3">
      <c r="A1946" t="s">
        <v>3128</v>
      </c>
      <c r="B1946" t="s">
        <v>392</v>
      </c>
      <c r="C1946" s="1">
        <v>20222</v>
      </c>
      <c r="D1946" s="6">
        <v>25373350217</v>
      </c>
      <c r="E1946" t="s">
        <v>52</v>
      </c>
      <c r="F1946" t="s">
        <v>52</v>
      </c>
      <c r="G1946" t="s">
        <v>20</v>
      </c>
      <c r="H1946" t="s">
        <v>797</v>
      </c>
      <c r="I1946" t="s">
        <v>39</v>
      </c>
      <c r="J1946">
        <f t="shared" si="300"/>
        <v>0</v>
      </c>
      <c r="K1946">
        <f t="shared" si="301"/>
        <v>0</v>
      </c>
      <c r="L1946">
        <f t="shared" si="302"/>
        <v>0</v>
      </c>
      <c r="M1946">
        <f t="shared" si="303"/>
        <v>0</v>
      </c>
      <c r="N1946">
        <f t="shared" si="304"/>
        <v>0</v>
      </c>
      <c r="O1946">
        <f t="shared" si="305"/>
        <v>1</v>
      </c>
      <c r="P1946">
        <f t="shared" si="306"/>
        <v>0</v>
      </c>
      <c r="Q1946">
        <f t="shared" si="307"/>
        <v>0</v>
      </c>
      <c r="R1946">
        <f t="shared" si="308"/>
        <v>0</v>
      </c>
      <c r="S1946">
        <f t="shared" si="309"/>
        <v>0</v>
      </c>
    </row>
    <row r="1947" spans="1:19" x14ac:dyDescent="0.3">
      <c r="A1947" t="s">
        <v>3129</v>
      </c>
      <c r="B1947" t="s">
        <v>1111</v>
      </c>
      <c r="C1947" s="1">
        <v>13088</v>
      </c>
      <c r="D1947" s="6">
        <v>29879905218</v>
      </c>
      <c r="E1947" t="s">
        <v>25</v>
      </c>
      <c r="F1947" t="s">
        <v>26</v>
      </c>
      <c r="G1947" t="s">
        <v>27</v>
      </c>
      <c r="H1947" t="s">
        <v>477</v>
      </c>
      <c r="I1947" t="s">
        <v>39</v>
      </c>
      <c r="J1947">
        <f t="shared" si="300"/>
        <v>0</v>
      </c>
      <c r="K1947">
        <f t="shared" si="301"/>
        <v>0</v>
      </c>
      <c r="L1947">
        <f t="shared" si="302"/>
        <v>0</v>
      </c>
      <c r="M1947">
        <f t="shared" si="303"/>
        <v>1</v>
      </c>
      <c r="N1947">
        <f t="shared" si="304"/>
        <v>0</v>
      </c>
      <c r="O1947">
        <f t="shared" si="305"/>
        <v>0</v>
      </c>
      <c r="P1947">
        <f t="shared" si="306"/>
        <v>0</v>
      </c>
      <c r="Q1947">
        <f t="shared" si="307"/>
        <v>0</v>
      </c>
      <c r="R1947">
        <f t="shared" si="308"/>
        <v>0</v>
      </c>
      <c r="S1947">
        <f t="shared" si="309"/>
        <v>0</v>
      </c>
    </row>
    <row r="1948" spans="1:19" x14ac:dyDescent="0.3">
      <c r="A1948" t="s">
        <v>1073</v>
      </c>
      <c r="B1948" t="s">
        <v>901</v>
      </c>
      <c r="C1948" s="1">
        <v>29604</v>
      </c>
      <c r="D1948" s="6">
        <v>20036484163</v>
      </c>
      <c r="E1948" t="s">
        <v>11</v>
      </c>
      <c r="F1948" t="s">
        <v>403</v>
      </c>
      <c r="G1948" t="s">
        <v>13</v>
      </c>
      <c r="H1948" t="s">
        <v>1955</v>
      </c>
      <c r="I1948" t="s">
        <v>15</v>
      </c>
      <c r="J1948">
        <f t="shared" si="300"/>
        <v>1</v>
      </c>
      <c r="K1948">
        <f t="shared" si="301"/>
        <v>0</v>
      </c>
      <c r="L1948">
        <f t="shared" si="302"/>
        <v>0</v>
      </c>
      <c r="M1948">
        <f t="shared" si="303"/>
        <v>0</v>
      </c>
      <c r="N1948">
        <f t="shared" si="304"/>
        <v>0</v>
      </c>
      <c r="O1948">
        <f t="shared" si="305"/>
        <v>0</v>
      </c>
      <c r="P1948">
        <f t="shared" si="306"/>
        <v>0</v>
      </c>
      <c r="Q1948">
        <f t="shared" si="307"/>
        <v>0</v>
      </c>
      <c r="R1948">
        <f t="shared" si="308"/>
        <v>0</v>
      </c>
      <c r="S1948">
        <f t="shared" si="309"/>
        <v>0</v>
      </c>
    </row>
    <row r="1949" spans="1:19" x14ac:dyDescent="0.3">
      <c r="A1949" t="s">
        <v>2654</v>
      </c>
      <c r="B1949" t="s">
        <v>1332</v>
      </c>
      <c r="C1949" s="1">
        <v>21547</v>
      </c>
      <c r="D1949" s="6">
        <v>2418522577</v>
      </c>
      <c r="E1949" t="s">
        <v>52</v>
      </c>
      <c r="F1949" t="s">
        <v>366</v>
      </c>
      <c r="G1949" t="s">
        <v>44</v>
      </c>
      <c r="H1949" t="s">
        <v>2745</v>
      </c>
      <c r="I1949" t="s">
        <v>22</v>
      </c>
      <c r="J1949">
        <f t="shared" si="300"/>
        <v>0</v>
      </c>
      <c r="K1949">
        <f t="shared" si="301"/>
        <v>0</v>
      </c>
      <c r="L1949">
        <f t="shared" si="302"/>
        <v>0</v>
      </c>
      <c r="M1949">
        <f t="shared" si="303"/>
        <v>0</v>
      </c>
      <c r="N1949">
        <f t="shared" si="304"/>
        <v>0</v>
      </c>
      <c r="O1949">
        <f t="shared" si="305"/>
        <v>0</v>
      </c>
      <c r="P1949">
        <f t="shared" si="306"/>
        <v>0</v>
      </c>
      <c r="Q1949">
        <f t="shared" si="307"/>
        <v>0</v>
      </c>
      <c r="R1949">
        <f t="shared" si="308"/>
        <v>0</v>
      </c>
      <c r="S1949">
        <f t="shared" si="309"/>
        <v>0</v>
      </c>
    </row>
    <row r="1950" spans="1:19" x14ac:dyDescent="0.3">
      <c r="A1950" t="s">
        <v>3130</v>
      </c>
      <c r="B1950" t="s">
        <v>1152</v>
      </c>
      <c r="C1950" s="1">
        <v>43321</v>
      </c>
      <c r="D1950" s="6">
        <v>2036375121</v>
      </c>
      <c r="E1950" t="s">
        <v>52</v>
      </c>
      <c r="F1950" t="s">
        <v>168</v>
      </c>
      <c r="G1950" t="s">
        <v>44</v>
      </c>
      <c r="H1950" t="s">
        <v>3057</v>
      </c>
      <c r="I1950" t="s">
        <v>22</v>
      </c>
      <c r="J1950">
        <f t="shared" si="300"/>
        <v>0</v>
      </c>
      <c r="K1950">
        <f t="shared" si="301"/>
        <v>0</v>
      </c>
      <c r="L1950">
        <f t="shared" si="302"/>
        <v>0</v>
      </c>
      <c r="M1950">
        <f t="shared" si="303"/>
        <v>0</v>
      </c>
      <c r="N1950">
        <f t="shared" si="304"/>
        <v>0</v>
      </c>
      <c r="O1950">
        <f t="shared" si="305"/>
        <v>0</v>
      </c>
      <c r="P1950">
        <f t="shared" si="306"/>
        <v>0</v>
      </c>
      <c r="Q1950">
        <f t="shared" si="307"/>
        <v>0</v>
      </c>
      <c r="R1950">
        <f t="shared" si="308"/>
        <v>0</v>
      </c>
      <c r="S1950">
        <f t="shared" si="309"/>
        <v>0</v>
      </c>
    </row>
    <row r="1951" spans="1:19" x14ac:dyDescent="0.3">
      <c r="A1951" t="s">
        <v>1590</v>
      </c>
      <c r="B1951" t="s">
        <v>24</v>
      </c>
      <c r="C1951" s="1">
        <v>19685</v>
      </c>
      <c r="D1951" s="6">
        <v>25577495148</v>
      </c>
      <c r="E1951" t="s">
        <v>31</v>
      </c>
      <c r="F1951" t="s">
        <v>31</v>
      </c>
      <c r="G1951" t="s">
        <v>20</v>
      </c>
      <c r="H1951" t="s">
        <v>867</v>
      </c>
      <c r="I1951" t="s">
        <v>15</v>
      </c>
      <c r="J1951">
        <f t="shared" si="300"/>
        <v>0</v>
      </c>
      <c r="K1951">
        <f t="shared" si="301"/>
        <v>0</v>
      </c>
      <c r="L1951">
        <f t="shared" si="302"/>
        <v>0</v>
      </c>
      <c r="M1951">
        <f t="shared" si="303"/>
        <v>0</v>
      </c>
      <c r="N1951">
        <f t="shared" si="304"/>
        <v>0</v>
      </c>
      <c r="O1951">
        <f t="shared" si="305"/>
        <v>0</v>
      </c>
      <c r="P1951">
        <f t="shared" si="306"/>
        <v>1</v>
      </c>
      <c r="Q1951">
        <f t="shared" si="307"/>
        <v>0</v>
      </c>
      <c r="R1951">
        <f t="shared" si="308"/>
        <v>0</v>
      </c>
      <c r="S1951">
        <f t="shared" si="309"/>
        <v>0</v>
      </c>
    </row>
    <row r="1952" spans="1:19" x14ac:dyDescent="0.3">
      <c r="A1952" t="s">
        <v>3131</v>
      </c>
      <c r="B1952" t="s">
        <v>189</v>
      </c>
      <c r="C1952" s="1">
        <v>18710</v>
      </c>
      <c r="D1952" s="6">
        <v>24520864214</v>
      </c>
      <c r="E1952" t="s">
        <v>11</v>
      </c>
      <c r="F1952" t="s">
        <v>11</v>
      </c>
      <c r="G1952" t="s">
        <v>44</v>
      </c>
      <c r="H1952" t="s">
        <v>3132</v>
      </c>
      <c r="I1952" t="s">
        <v>22</v>
      </c>
      <c r="J1952">
        <f t="shared" si="300"/>
        <v>0</v>
      </c>
      <c r="K1952">
        <f t="shared" si="301"/>
        <v>0</v>
      </c>
      <c r="L1952">
        <f t="shared" si="302"/>
        <v>0</v>
      </c>
      <c r="M1952">
        <f t="shared" si="303"/>
        <v>0</v>
      </c>
      <c r="N1952">
        <f t="shared" si="304"/>
        <v>0</v>
      </c>
      <c r="O1952">
        <f t="shared" si="305"/>
        <v>0</v>
      </c>
      <c r="P1952">
        <f t="shared" si="306"/>
        <v>0</v>
      </c>
      <c r="Q1952">
        <f t="shared" si="307"/>
        <v>0</v>
      </c>
      <c r="R1952">
        <f t="shared" si="308"/>
        <v>0</v>
      </c>
      <c r="S1952">
        <f t="shared" si="309"/>
        <v>0</v>
      </c>
    </row>
    <row r="1953" spans="1:19" x14ac:dyDescent="0.3">
      <c r="A1953" t="s">
        <v>3133</v>
      </c>
      <c r="B1953" t="s">
        <v>1360</v>
      </c>
      <c r="C1953" s="1">
        <v>40684</v>
      </c>
      <c r="D1953" s="6">
        <v>19951626226</v>
      </c>
      <c r="E1953" t="s">
        <v>149</v>
      </c>
      <c r="F1953" t="s">
        <v>839</v>
      </c>
      <c r="G1953" t="s">
        <v>63</v>
      </c>
      <c r="H1953" t="s">
        <v>485</v>
      </c>
      <c r="I1953" t="s">
        <v>15</v>
      </c>
      <c r="J1953">
        <f t="shared" si="300"/>
        <v>0</v>
      </c>
      <c r="K1953">
        <f t="shared" si="301"/>
        <v>0</v>
      </c>
      <c r="L1953">
        <f t="shared" si="302"/>
        <v>0</v>
      </c>
      <c r="M1953">
        <f t="shared" si="303"/>
        <v>0</v>
      </c>
      <c r="N1953">
        <f t="shared" si="304"/>
        <v>0</v>
      </c>
      <c r="O1953">
        <f t="shared" si="305"/>
        <v>0</v>
      </c>
      <c r="P1953">
        <f t="shared" si="306"/>
        <v>1</v>
      </c>
      <c r="Q1953">
        <f t="shared" si="307"/>
        <v>0</v>
      </c>
      <c r="R1953">
        <f t="shared" si="308"/>
        <v>0</v>
      </c>
      <c r="S1953">
        <f t="shared" si="309"/>
        <v>0</v>
      </c>
    </row>
    <row r="1954" spans="1:19" x14ac:dyDescent="0.3">
      <c r="A1954" t="s">
        <v>2003</v>
      </c>
      <c r="B1954" t="s">
        <v>255</v>
      </c>
      <c r="C1954" s="1">
        <v>40493</v>
      </c>
      <c r="D1954" s="6">
        <v>27118710146</v>
      </c>
      <c r="E1954" t="s">
        <v>114</v>
      </c>
      <c r="F1954" t="s">
        <v>1483</v>
      </c>
      <c r="G1954" t="s">
        <v>27</v>
      </c>
      <c r="H1954" t="s">
        <v>1783</v>
      </c>
      <c r="I1954" t="s">
        <v>39</v>
      </c>
      <c r="J1954">
        <f t="shared" si="300"/>
        <v>0</v>
      </c>
      <c r="K1954">
        <f t="shared" si="301"/>
        <v>1</v>
      </c>
      <c r="L1954">
        <f t="shared" si="302"/>
        <v>0</v>
      </c>
      <c r="M1954">
        <f t="shared" si="303"/>
        <v>0</v>
      </c>
      <c r="N1954">
        <f t="shared" si="304"/>
        <v>0</v>
      </c>
      <c r="O1954">
        <f t="shared" si="305"/>
        <v>0</v>
      </c>
      <c r="P1954">
        <f t="shared" si="306"/>
        <v>0</v>
      </c>
      <c r="Q1954">
        <f t="shared" si="307"/>
        <v>0</v>
      </c>
      <c r="R1954">
        <f t="shared" si="308"/>
        <v>0</v>
      </c>
      <c r="S1954">
        <f t="shared" si="309"/>
        <v>0</v>
      </c>
    </row>
    <row r="1955" spans="1:19" x14ac:dyDescent="0.3">
      <c r="A1955" t="s">
        <v>3134</v>
      </c>
      <c r="B1955" t="s">
        <v>211</v>
      </c>
      <c r="C1955" s="1">
        <v>15766</v>
      </c>
      <c r="D1955" s="6">
        <v>231534691310</v>
      </c>
      <c r="E1955" t="s">
        <v>149</v>
      </c>
      <c r="F1955" t="s">
        <v>673</v>
      </c>
      <c r="G1955" t="s">
        <v>20</v>
      </c>
      <c r="H1955" t="s">
        <v>2097</v>
      </c>
      <c r="I1955" t="s">
        <v>15</v>
      </c>
      <c r="J1955">
        <f t="shared" si="300"/>
        <v>0</v>
      </c>
      <c r="K1955">
        <f t="shared" si="301"/>
        <v>0</v>
      </c>
      <c r="L1955">
        <f t="shared" si="302"/>
        <v>0</v>
      </c>
      <c r="M1955">
        <f t="shared" si="303"/>
        <v>0</v>
      </c>
      <c r="N1955">
        <f t="shared" si="304"/>
        <v>0</v>
      </c>
      <c r="O1955">
        <f t="shared" si="305"/>
        <v>0</v>
      </c>
      <c r="P1955">
        <f t="shared" si="306"/>
        <v>1</v>
      </c>
      <c r="Q1955">
        <f t="shared" si="307"/>
        <v>0</v>
      </c>
      <c r="R1955">
        <f t="shared" si="308"/>
        <v>0</v>
      </c>
      <c r="S1955">
        <f t="shared" si="309"/>
        <v>0</v>
      </c>
    </row>
    <row r="1956" spans="1:19" x14ac:dyDescent="0.3">
      <c r="A1956" t="s">
        <v>1200</v>
      </c>
      <c r="B1956" t="s">
        <v>1993</v>
      </c>
      <c r="C1956" s="1">
        <v>21700</v>
      </c>
      <c r="D1956" s="6">
        <v>2381913639</v>
      </c>
      <c r="E1956" t="s">
        <v>57</v>
      </c>
      <c r="F1956" t="s">
        <v>1343</v>
      </c>
      <c r="G1956" t="s">
        <v>44</v>
      </c>
      <c r="H1956" t="s">
        <v>3135</v>
      </c>
      <c r="I1956" t="s">
        <v>15</v>
      </c>
      <c r="J1956">
        <f t="shared" si="300"/>
        <v>0</v>
      </c>
      <c r="K1956">
        <f t="shared" si="301"/>
        <v>0</v>
      </c>
      <c r="L1956">
        <f t="shared" si="302"/>
        <v>1</v>
      </c>
      <c r="M1956">
        <f t="shared" si="303"/>
        <v>0</v>
      </c>
      <c r="N1956">
        <f t="shared" si="304"/>
        <v>0</v>
      </c>
      <c r="O1956">
        <f t="shared" si="305"/>
        <v>0</v>
      </c>
      <c r="P1956">
        <f t="shared" si="306"/>
        <v>0</v>
      </c>
      <c r="Q1956">
        <f t="shared" si="307"/>
        <v>0</v>
      </c>
      <c r="R1956">
        <f t="shared" si="308"/>
        <v>0</v>
      </c>
      <c r="S1956">
        <f t="shared" si="309"/>
        <v>0</v>
      </c>
    </row>
    <row r="1957" spans="1:19" x14ac:dyDescent="0.3">
      <c r="A1957" t="s">
        <v>2187</v>
      </c>
      <c r="B1957" t="s">
        <v>593</v>
      </c>
      <c r="C1957" s="1">
        <v>36457</v>
      </c>
      <c r="D1957" s="6">
        <v>2060040387</v>
      </c>
      <c r="E1957" t="s">
        <v>25</v>
      </c>
      <c r="F1957" t="s">
        <v>76</v>
      </c>
      <c r="G1957" t="s">
        <v>44</v>
      </c>
      <c r="H1957" t="s">
        <v>1100</v>
      </c>
      <c r="I1957" t="s">
        <v>39</v>
      </c>
      <c r="J1957">
        <f t="shared" si="300"/>
        <v>0</v>
      </c>
      <c r="K1957">
        <f t="shared" si="301"/>
        <v>0</v>
      </c>
      <c r="L1957">
        <f t="shared" si="302"/>
        <v>0</v>
      </c>
      <c r="M1957">
        <f t="shared" si="303"/>
        <v>1</v>
      </c>
      <c r="N1957">
        <f t="shared" si="304"/>
        <v>0</v>
      </c>
      <c r="O1957">
        <f t="shared" si="305"/>
        <v>0</v>
      </c>
      <c r="P1957">
        <f t="shared" si="306"/>
        <v>0</v>
      </c>
      <c r="Q1957">
        <f t="shared" si="307"/>
        <v>0</v>
      </c>
      <c r="R1957">
        <f t="shared" si="308"/>
        <v>0</v>
      </c>
      <c r="S1957">
        <f t="shared" si="309"/>
        <v>0</v>
      </c>
    </row>
    <row r="1958" spans="1:19" x14ac:dyDescent="0.3">
      <c r="A1958" t="s">
        <v>2887</v>
      </c>
      <c r="B1958" t="s">
        <v>335</v>
      </c>
      <c r="C1958" s="1">
        <v>36369</v>
      </c>
      <c r="D1958" s="6">
        <v>20644926191</v>
      </c>
      <c r="E1958" t="s">
        <v>91</v>
      </c>
      <c r="F1958" t="s">
        <v>145</v>
      </c>
      <c r="G1958" t="s">
        <v>27</v>
      </c>
      <c r="H1958" t="s">
        <v>1348</v>
      </c>
      <c r="I1958" t="s">
        <v>15</v>
      </c>
      <c r="J1958">
        <f t="shared" si="300"/>
        <v>0</v>
      </c>
      <c r="K1958">
        <f t="shared" si="301"/>
        <v>0</v>
      </c>
      <c r="L1958">
        <f t="shared" si="302"/>
        <v>0</v>
      </c>
      <c r="M1958">
        <f t="shared" si="303"/>
        <v>0</v>
      </c>
      <c r="N1958">
        <f t="shared" si="304"/>
        <v>1</v>
      </c>
      <c r="O1958">
        <f t="shared" si="305"/>
        <v>0</v>
      </c>
      <c r="P1958">
        <f t="shared" si="306"/>
        <v>0</v>
      </c>
      <c r="Q1958">
        <f t="shared" si="307"/>
        <v>0</v>
      </c>
      <c r="R1958">
        <f t="shared" si="308"/>
        <v>0</v>
      </c>
      <c r="S1958">
        <f t="shared" si="309"/>
        <v>0</v>
      </c>
    </row>
    <row r="1959" spans="1:19" x14ac:dyDescent="0.3">
      <c r="A1959" t="s">
        <v>3136</v>
      </c>
      <c r="B1959" t="s">
        <v>901</v>
      </c>
      <c r="C1959" s="1">
        <v>15348</v>
      </c>
      <c r="D1959" s="6">
        <v>21504207149</v>
      </c>
      <c r="E1959" t="s">
        <v>25</v>
      </c>
      <c r="F1959" t="s">
        <v>76</v>
      </c>
      <c r="G1959" t="s">
        <v>63</v>
      </c>
      <c r="H1959" t="s">
        <v>1945</v>
      </c>
      <c r="I1959" t="s">
        <v>15</v>
      </c>
      <c r="J1959">
        <f t="shared" si="300"/>
        <v>0</v>
      </c>
      <c r="K1959">
        <f t="shared" si="301"/>
        <v>0</v>
      </c>
      <c r="L1959">
        <f t="shared" si="302"/>
        <v>1</v>
      </c>
      <c r="M1959">
        <f t="shared" si="303"/>
        <v>0</v>
      </c>
      <c r="N1959">
        <f t="shared" si="304"/>
        <v>0</v>
      </c>
      <c r="O1959">
        <f t="shared" si="305"/>
        <v>0</v>
      </c>
      <c r="P1959">
        <f t="shared" si="306"/>
        <v>0</v>
      </c>
      <c r="Q1959">
        <f t="shared" si="307"/>
        <v>0</v>
      </c>
      <c r="R1959">
        <f t="shared" si="308"/>
        <v>0</v>
      </c>
      <c r="S1959">
        <f t="shared" si="309"/>
        <v>0</v>
      </c>
    </row>
    <row r="1960" spans="1:19" x14ac:dyDescent="0.3">
      <c r="A1960" t="s">
        <v>3137</v>
      </c>
      <c r="B1960" t="s">
        <v>1120</v>
      </c>
      <c r="C1960" s="1">
        <v>12086</v>
      </c>
      <c r="D1960" s="6">
        <v>26280439191</v>
      </c>
      <c r="E1960" t="s">
        <v>57</v>
      </c>
      <c r="F1960" t="s">
        <v>1343</v>
      </c>
      <c r="G1960" t="s">
        <v>20</v>
      </c>
      <c r="H1960" t="s">
        <v>3138</v>
      </c>
      <c r="I1960" t="s">
        <v>39</v>
      </c>
      <c r="J1960">
        <f t="shared" si="300"/>
        <v>0</v>
      </c>
      <c r="K1960">
        <f t="shared" si="301"/>
        <v>0</v>
      </c>
      <c r="L1960">
        <f t="shared" si="302"/>
        <v>0</v>
      </c>
      <c r="M1960">
        <f t="shared" si="303"/>
        <v>1</v>
      </c>
      <c r="N1960">
        <f t="shared" si="304"/>
        <v>0</v>
      </c>
      <c r="O1960">
        <f t="shared" si="305"/>
        <v>0</v>
      </c>
      <c r="P1960">
        <f t="shared" si="306"/>
        <v>0</v>
      </c>
      <c r="Q1960">
        <f t="shared" si="307"/>
        <v>0</v>
      </c>
      <c r="R1960">
        <f t="shared" si="308"/>
        <v>0</v>
      </c>
      <c r="S1960">
        <f t="shared" si="309"/>
        <v>0</v>
      </c>
    </row>
    <row r="1961" spans="1:19" x14ac:dyDescent="0.3">
      <c r="A1961" t="s">
        <v>3139</v>
      </c>
      <c r="B1961" t="s">
        <v>365</v>
      </c>
      <c r="C1961" s="1">
        <v>42716</v>
      </c>
      <c r="D1961" s="6">
        <v>2470337965</v>
      </c>
      <c r="E1961" t="s">
        <v>11</v>
      </c>
      <c r="F1961" t="s">
        <v>403</v>
      </c>
      <c r="G1961" t="s">
        <v>63</v>
      </c>
      <c r="H1961" t="s">
        <v>1971</v>
      </c>
      <c r="I1961" t="s">
        <v>39</v>
      </c>
      <c r="J1961">
        <f t="shared" si="300"/>
        <v>0</v>
      </c>
      <c r="K1961">
        <f t="shared" si="301"/>
        <v>1</v>
      </c>
      <c r="L1961">
        <f t="shared" si="302"/>
        <v>0</v>
      </c>
      <c r="M1961">
        <f t="shared" si="303"/>
        <v>0</v>
      </c>
      <c r="N1961">
        <f t="shared" si="304"/>
        <v>0</v>
      </c>
      <c r="O1961">
        <f t="shared" si="305"/>
        <v>0</v>
      </c>
      <c r="P1961">
        <f t="shared" si="306"/>
        <v>0</v>
      </c>
      <c r="Q1961">
        <f t="shared" si="307"/>
        <v>0</v>
      </c>
      <c r="R1961">
        <f t="shared" si="308"/>
        <v>0</v>
      </c>
      <c r="S1961">
        <f t="shared" si="309"/>
        <v>0</v>
      </c>
    </row>
    <row r="1962" spans="1:19" x14ac:dyDescent="0.3">
      <c r="A1962" t="s">
        <v>3140</v>
      </c>
      <c r="B1962" t="s">
        <v>3141</v>
      </c>
      <c r="C1962" s="1">
        <v>17182</v>
      </c>
      <c r="D1962" s="6">
        <v>2290727223</v>
      </c>
      <c r="E1962" t="s">
        <v>216</v>
      </c>
      <c r="F1962" t="s">
        <v>216</v>
      </c>
      <c r="G1962" t="s">
        <v>20</v>
      </c>
      <c r="H1962" t="s">
        <v>446</v>
      </c>
      <c r="I1962" t="s">
        <v>39</v>
      </c>
      <c r="J1962">
        <f t="shared" si="300"/>
        <v>0</v>
      </c>
      <c r="K1962">
        <f t="shared" si="301"/>
        <v>0</v>
      </c>
      <c r="L1962">
        <f t="shared" si="302"/>
        <v>0</v>
      </c>
      <c r="M1962">
        <f t="shared" si="303"/>
        <v>0</v>
      </c>
      <c r="N1962">
        <f t="shared" si="304"/>
        <v>0</v>
      </c>
      <c r="O1962">
        <f t="shared" si="305"/>
        <v>0</v>
      </c>
      <c r="P1962">
        <f t="shared" si="306"/>
        <v>0</v>
      </c>
      <c r="Q1962">
        <f t="shared" si="307"/>
        <v>0</v>
      </c>
      <c r="R1962">
        <f t="shared" si="308"/>
        <v>0</v>
      </c>
      <c r="S1962">
        <f t="shared" si="309"/>
        <v>0</v>
      </c>
    </row>
    <row r="1963" spans="1:19" x14ac:dyDescent="0.3">
      <c r="A1963" t="s">
        <v>3102</v>
      </c>
      <c r="B1963" t="s">
        <v>698</v>
      </c>
      <c r="C1963" s="1">
        <v>39952</v>
      </c>
      <c r="D1963" s="6">
        <v>2272912733</v>
      </c>
      <c r="E1963" t="s">
        <v>11</v>
      </c>
      <c r="F1963" t="s">
        <v>607</v>
      </c>
      <c r="G1963" t="s">
        <v>20</v>
      </c>
      <c r="H1963" t="s">
        <v>473</v>
      </c>
      <c r="I1963" t="s">
        <v>22</v>
      </c>
      <c r="J1963">
        <f t="shared" si="300"/>
        <v>0</v>
      </c>
      <c r="K1963">
        <f t="shared" si="301"/>
        <v>0</v>
      </c>
      <c r="L1963">
        <f t="shared" si="302"/>
        <v>0</v>
      </c>
      <c r="M1963">
        <f t="shared" si="303"/>
        <v>0</v>
      </c>
      <c r="N1963">
        <f t="shared" si="304"/>
        <v>0</v>
      </c>
      <c r="O1963">
        <f t="shared" si="305"/>
        <v>0</v>
      </c>
      <c r="P1963">
        <f t="shared" si="306"/>
        <v>0</v>
      </c>
      <c r="Q1963">
        <f t="shared" si="307"/>
        <v>0</v>
      </c>
      <c r="R1963">
        <f t="shared" si="308"/>
        <v>0</v>
      </c>
      <c r="S1963">
        <f t="shared" si="309"/>
        <v>0</v>
      </c>
    </row>
    <row r="1964" spans="1:19" x14ac:dyDescent="0.3">
      <c r="A1964" t="s">
        <v>2251</v>
      </c>
      <c r="B1964" t="s">
        <v>1250</v>
      </c>
      <c r="C1964" s="1">
        <v>19798</v>
      </c>
      <c r="D1964" s="6">
        <v>2401236268</v>
      </c>
      <c r="E1964" t="s">
        <v>91</v>
      </c>
      <c r="F1964" t="s">
        <v>145</v>
      </c>
      <c r="G1964" t="s">
        <v>13</v>
      </c>
      <c r="H1964" t="s">
        <v>3142</v>
      </c>
      <c r="I1964" t="s">
        <v>39</v>
      </c>
      <c r="J1964">
        <f t="shared" si="300"/>
        <v>0</v>
      </c>
      <c r="K1964">
        <f t="shared" si="301"/>
        <v>0</v>
      </c>
      <c r="L1964">
        <f t="shared" si="302"/>
        <v>0</v>
      </c>
      <c r="M1964">
        <f t="shared" si="303"/>
        <v>0</v>
      </c>
      <c r="N1964">
        <f t="shared" si="304"/>
        <v>0</v>
      </c>
      <c r="O1964">
        <f t="shared" si="305"/>
        <v>1</v>
      </c>
      <c r="P1964">
        <f t="shared" si="306"/>
        <v>0</v>
      </c>
      <c r="Q1964">
        <f t="shared" si="307"/>
        <v>0</v>
      </c>
      <c r="R1964">
        <f t="shared" si="308"/>
        <v>0</v>
      </c>
      <c r="S1964">
        <f t="shared" si="309"/>
        <v>0</v>
      </c>
    </row>
    <row r="1965" spans="1:19" x14ac:dyDescent="0.3">
      <c r="A1965" t="s">
        <v>3143</v>
      </c>
      <c r="B1965" t="s">
        <v>1042</v>
      </c>
      <c r="C1965" s="1">
        <v>23879</v>
      </c>
      <c r="D1965" s="6">
        <v>2064969468</v>
      </c>
      <c r="E1965" t="s">
        <v>86</v>
      </c>
      <c r="F1965" t="s">
        <v>87</v>
      </c>
      <c r="G1965" t="s">
        <v>63</v>
      </c>
      <c r="H1965" t="s">
        <v>3144</v>
      </c>
      <c r="I1965" t="s">
        <v>22</v>
      </c>
      <c r="J1965">
        <f t="shared" si="300"/>
        <v>0</v>
      </c>
      <c r="K1965">
        <f t="shared" si="301"/>
        <v>0</v>
      </c>
      <c r="L1965">
        <f t="shared" si="302"/>
        <v>0</v>
      </c>
      <c r="M1965">
        <f t="shared" si="303"/>
        <v>0</v>
      </c>
      <c r="N1965">
        <f t="shared" si="304"/>
        <v>0</v>
      </c>
      <c r="O1965">
        <f t="shared" si="305"/>
        <v>0</v>
      </c>
      <c r="P1965">
        <f t="shared" si="306"/>
        <v>0</v>
      </c>
      <c r="Q1965">
        <f t="shared" si="307"/>
        <v>0</v>
      </c>
      <c r="R1965">
        <f t="shared" si="308"/>
        <v>0</v>
      </c>
      <c r="S1965">
        <f t="shared" si="309"/>
        <v>0</v>
      </c>
    </row>
    <row r="1966" spans="1:19" x14ac:dyDescent="0.3">
      <c r="A1966" t="s">
        <v>3126</v>
      </c>
      <c r="B1966" t="s">
        <v>1776</v>
      </c>
      <c r="C1966" s="1">
        <v>22689</v>
      </c>
      <c r="D1966" s="6">
        <v>2583643411</v>
      </c>
      <c r="E1966" t="s">
        <v>25</v>
      </c>
      <c r="F1966" t="s">
        <v>98</v>
      </c>
      <c r="G1966" t="s">
        <v>20</v>
      </c>
      <c r="H1966" t="s">
        <v>290</v>
      </c>
      <c r="I1966" t="s">
        <v>22</v>
      </c>
      <c r="J1966">
        <f t="shared" si="300"/>
        <v>0</v>
      </c>
      <c r="K1966">
        <f t="shared" si="301"/>
        <v>0</v>
      </c>
      <c r="L1966">
        <f t="shared" si="302"/>
        <v>0</v>
      </c>
      <c r="M1966">
        <f t="shared" si="303"/>
        <v>0</v>
      </c>
      <c r="N1966">
        <f t="shared" si="304"/>
        <v>0</v>
      </c>
      <c r="O1966">
        <f t="shared" si="305"/>
        <v>0</v>
      </c>
      <c r="P1966">
        <f t="shared" si="306"/>
        <v>0</v>
      </c>
      <c r="Q1966">
        <f t="shared" si="307"/>
        <v>0</v>
      </c>
      <c r="R1966">
        <f t="shared" si="308"/>
        <v>0</v>
      </c>
      <c r="S1966">
        <f t="shared" si="309"/>
        <v>0</v>
      </c>
    </row>
    <row r="1967" spans="1:19" x14ac:dyDescent="0.3">
      <c r="A1967" t="s">
        <v>3145</v>
      </c>
      <c r="B1967" t="s">
        <v>144</v>
      </c>
      <c r="C1967" s="1">
        <v>29325</v>
      </c>
      <c r="D1967" s="6">
        <v>20382670110</v>
      </c>
      <c r="E1967" t="s">
        <v>114</v>
      </c>
      <c r="F1967" t="s">
        <v>115</v>
      </c>
      <c r="G1967" t="s">
        <v>44</v>
      </c>
      <c r="H1967" t="s">
        <v>2067</v>
      </c>
      <c r="I1967" t="s">
        <v>15</v>
      </c>
      <c r="J1967">
        <f t="shared" si="300"/>
        <v>1</v>
      </c>
      <c r="K1967">
        <f t="shared" si="301"/>
        <v>0</v>
      </c>
      <c r="L1967">
        <f t="shared" si="302"/>
        <v>0</v>
      </c>
      <c r="M1967">
        <f t="shared" si="303"/>
        <v>0</v>
      </c>
      <c r="N1967">
        <f t="shared" si="304"/>
        <v>0</v>
      </c>
      <c r="O1967">
        <f t="shared" si="305"/>
        <v>0</v>
      </c>
      <c r="P1967">
        <f t="shared" si="306"/>
        <v>0</v>
      </c>
      <c r="Q1967">
        <f t="shared" si="307"/>
        <v>0</v>
      </c>
      <c r="R1967">
        <f t="shared" si="308"/>
        <v>0</v>
      </c>
      <c r="S1967">
        <f t="shared" si="309"/>
        <v>0</v>
      </c>
    </row>
    <row r="1968" spans="1:19" x14ac:dyDescent="0.3">
      <c r="A1968" t="s">
        <v>3146</v>
      </c>
      <c r="B1968" t="s">
        <v>1902</v>
      </c>
      <c r="C1968" s="1">
        <v>30027</v>
      </c>
      <c r="D1968" s="6">
        <v>2500812441</v>
      </c>
      <c r="E1968" t="s">
        <v>127</v>
      </c>
      <c r="F1968" t="s">
        <v>624</v>
      </c>
      <c r="G1968" t="s">
        <v>27</v>
      </c>
      <c r="H1968" t="s">
        <v>179</v>
      </c>
      <c r="I1968" t="s">
        <v>15</v>
      </c>
      <c r="J1968">
        <f t="shared" si="300"/>
        <v>0</v>
      </c>
      <c r="K1968">
        <f t="shared" si="301"/>
        <v>0</v>
      </c>
      <c r="L1968">
        <f t="shared" si="302"/>
        <v>0</v>
      </c>
      <c r="M1968">
        <f t="shared" si="303"/>
        <v>0</v>
      </c>
      <c r="N1968">
        <f t="shared" si="304"/>
        <v>0</v>
      </c>
      <c r="O1968">
        <f t="shared" si="305"/>
        <v>0</v>
      </c>
      <c r="P1968">
        <f t="shared" si="306"/>
        <v>0</v>
      </c>
      <c r="Q1968">
        <f t="shared" si="307"/>
        <v>0</v>
      </c>
      <c r="R1968">
        <f t="shared" si="308"/>
        <v>1</v>
      </c>
      <c r="S1968">
        <f t="shared" si="309"/>
        <v>0</v>
      </c>
    </row>
    <row r="1969" spans="1:19" x14ac:dyDescent="0.3">
      <c r="A1969" t="s">
        <v>2155</v>
      </c>
      <c r="B1969" t="s">
        <v>2799</v>
      </c>
      <c r="C1969" s="1">
        <v>10324</v>
      </c>
      <c r="D1969" s="6">
        <v>2424391176</v>
      </c>
      <c r="E1969" t="s">
        <v>86</v>
      </c>
      <c r="F1969" t="s">
        <v>449</v>
      </c>
      <c r="G1969" t="s">
        <v>44</v>
      </c>
      <c r="H1969" t="s">
        <v>3147</v>
      </c>
      <c r="I1969" t="s">
        <v>39</v>
      </c>
      <c r="J1969">
        <f t="shared" si="300"/>
        <v>0</v>
      </c>
      <c r="K1969">
        <f t="shared" si="301"/>
        <v>0</v>
      </c>
      <c r="L1969">
        <f t="shared" si="302"/>
        <v>0</v>
      </c>
      <c r="M1969">
        <f t="shared" si="303"/>
        <v>0</v>
      </c>
      <c r="N1969">
        <f t="shared" si="304"/>
        <v>0</v>
      </c>
      <c r="O1969">
        <f t="shared" si="305"/>
        <v>0</v>
      </c>
      <c r="P1969">
        <f t="shared" si="306"/>
        <v>0</v>
      </c>
      <c r="Q1969">
        <f t="shared" si="307"/>
        <v>1</v>
      </c>
      <c r="R1969">
        <f t="shared" si="308"/>
        <v>0</v>
      </c>
      <c r="S1969">
        <f t="shared" si="309"/>
        <v>0</v>
      </c>
    </row>
    <row r="1970" spans="1:19" x14ac:dyDescent="0.3">
      <c r="A1970" t="s">
        <v>3148</v>
      </c>
      <c r="B1970" t="s">
        <v>516</v>
      </c>
      <c r="C1970" s="1">
        <v>15991</v>
      </c>
      <c r="D1970" s="6">
        <v>22552325142</v>
      </c>
      <c r="E1970" t="s">
        <v>135</v>
      </c>
      <c r="F1970" t="s">
        <v>136</v>
      </c>
      <c r="G1970" t="s">
        <v>63</v>
      </c>
      <c r="H1970" t="s">
        <v>1824</v>
      </c>
      <c r="I1970" t="s">
        <v>15</v>
      </c>
      <c r="J1970">
        <f t="shared" si="300"/>
        <v>0</v>
      </c>
      <c r="K1970">
        <f t="shared" si="301"/>
        <v>0</v>
      </c>
      <c r="L1970">
        <f t="shared" si="302"/>
        <v>0</v>
      </c>
      <c r="M1970">
        <f t="shared" si="303"/>
        <v>0</v>
      </c>
      <c r="N1970">
        <f t="shared" si="304"/>
        <v>1</v>
      </c>
      <c r="O1970">
        <f t="shared" si="305"/>
        <v>0</v>
      </c>
      <c r="P1970">
        <f t="shared" si="306"/>
        <v>0</v>
      </c>
      <c r="Q1970">
        <f t="shared" si="307"/>
        <v>0</v>
      </c>
      <c r="R1970">
        <f t="shared" si="308"/>
        <v>0</v>
      </c>
      <c r="S1970">
        <f t="shared" si="309"/>
        <v>0</v>
      </c>
    </row>
    <row r="1971" spans="1:19" x14ac:dyDescent="0.3">
      <c r="A1971" t="s">
        <v>3149</v>
      </c>
      <c r="B1971" t="s">
        <v>445</v>
      </c>
      <c r="C1971" s="1">
        <v>28701</v>
      </c>
      <c r="D1971" s="6">
        <v>2420658047</v>
      </c>
      <c r="E1971" t="s">
        <v>11</v>
      </c>
      <c r="F1971" t="s">
        <v>205</v>
      </c>
      <c r="G1971" t="s">
        <v>44</v>
      </c>
      <c r="H1971" t="s">
        <v>899</v>
      </c>
      <c r="I1971" t="s">
        <v>22</v>
      </c>
      <c r="J1971">
        <f t="shared" si="300"/>
        <v>0</v>
      </c>
      <c r="K1971">
        <f t="shared" si="301"/>
        <v>0</v>
      </c>
      <c r="L1971">
        <f t="shared" si="302"/>
        <v>0</v>
      </c>
      <c r="M1971">
        <f t="shared" si="303"/>
        <v>0</v>
      </c>
      <c r="N1971">
        <f t="shared" si="304"/>
        <v>0</v>
      </c>
      <c r="O1971">
        <f t="shared" si="305"/>
        <v>0</v>
      </c>
      <c r="P1971">
        <f t="shared" si="306"/>
        <v>0</v>
      </c>
      <c r="Q1971">
        <f t="shared" si="307"/>
        <v>0</v>
      </c>
      <c r="R1971">
        <f t="shared" si="308"/>
        <v>0</v>
      </c>
      <c r="S1971">
        <f t="shared" si="309"/>
        <v>0</v>
      </c>
    </row>
    <row r="1972" spans="1:19" x14ac:dyDescent="0.3">
      <c r="A1972" t="s">
        <v>3150</v>
      </c>
      <c r="B1972" t="s">
        <v>1162</v>
      </c>
      <c r="C1972" s="1">
        <v>32235</v>
      </c>
      <c r="D1972" s="6">
        <v>22568397206</v>
      </c>
      <c r="E1972" t="s">
        <v>135</v>
      </c>
      <c r="F1972" t="s">
        <v>1036</v>
      </c>
      <c r="G1972" t="s">
        <v>20</v>
      </c>
      <c r="H1972" t="s">
        <v>3151</v>
      </c>
      <c r="I1972" t="s">
        <v>39</v>
      </c>
      <c r="J1972">
        <f t="shared" si="300"/>
        <v>0</v>
      </c>
      <c r="K1972">
        <f t="shared" si="301"/>
        <v>0</v>
      </c>
      <c r="L1972">
        <f t="shared" si="302"/>
        <v>0</v>
      </c>
      <c r="M1972">
        <f t="shared" si="303"/>
        <v>0</v>
      </c>
      <c r="N1972">
        <f t="shared" si="304"/>
        <v>0</v>
      </c>
      <c r="O1972">
        <f t="shared" si="305"/>
        <v>1</v>
      </c>
      <c r="P1972">
        <f t="shared" si="306"/>
        <v>0</v>
      </c>
      <c r="Q1972">
        <f t="shared" si="307"/>
        <v>0</v>
      </c>
      <c r="R1972">
        <f t="shared" si="308"/>
        <v>0</v>
      </c>
      <c r="S1972">
        <f t="shared" si="309"/>
        <v>0</v>
      </c>
    </row>
    <row r="1973" spans="1:19" x14ac:dyDescent="0.3">
      <c r="A1973" t="s">
        <v>556</v>
      </c>
      <c r="B1973" t="s">
        <v>258</v>
      </c>
      <c r="C1973" s="1">
        <v>7823</v>
      </c>
      <c r="D1973" s="6">
        <v>28826661158</v>
      </c>
      <c r="E1973" t="s">
        <v>25</v>
      </c>
      <c r="F1973" t="s">
        <v>76</v>
      </c>
      <c r="G1973" t="s">
        <v>27</v>
      </c>
      <c r="H1973" t="s">
        <v>370</v>
      </c>
      <c r="I1973" t="s">
        <v>39</v>
      </c>
      <c r="J1973">
        <f t="shared" si="300"/>
        <v>0</v>
      </c>
      <c r="K1973">
        <f t="shared" si="301"/>
        <v>0</v>
      </c>
      <c r="L1973">
        <f t="shared" si="302"/>
        <v>0</v>
      </c>
      <c r="M1973">
        <f t="shared" si="303"/>
        <v>1</v>
      </c>
      <c r="N1973">
        <f t="shared" si="304"/>
        <v>0</v>
      </c>
      <c r="O1973">
        <f t="shared" si="305"/>
        <v>0</v>
      </c>
      <c r="P1973">
        <f t="shared" si="306"/>
        <v>0</v>
      </c>
      <c r="Q1973">
        <f t="shared" si="307"/>
        <v>0</v>
      </c>
      <c r="R1973">
        <f t="shared" si="308"/>
        <v>0</v>
      </c>
      <c r="S1973">
        <f t="shared" si="309"/>
        <v>0</v>
      </c>
    </row>
    <row r="1974" spans="1:19" x14ac:dyDescent="0.3">
      <c r="A1974" t="s">
        <v>3152</v>
      </c>
      <c r="B1974" t="s">
        <v>3153</v>
      </c>
      <c r="C1974" s="1">
        <v>13401</v>
      </c>
      <c r="D1974" s="6">
        <v>2340241579</v>
      </c>
      <c r="E1974" t="s">
        <v>86</v>
      </c>
      <c r="F1974" t="s">
        <v>182</v>
      </c>
      <c r="G1974" t="s">
        <v>44</v>
      </c>
      <c r="H1974" t="s">
        <v>1891</v>
      </c>
      <c r="I1974" t="s">
        <v>15</v>
      </c>
      <c r="J1974">
        <f t="shared" si="300"/>
        <v>0</v>
      </c>
      <c r="K1974">
        <f t="shared" si="301"/>
        <v>0</v>
      </c>
      <c r="L1974">
        <f t="shared" si="302"/>
        <v>0</v>
      </c>
      <c r="M1974">
        <f t="shared" si="303"/>
        <v>0</v>
      </c>
      <c r="N1974">
        <f t="shared" si="304"/>
        <v>0</v>
      </c>
      <c r="O1974">
        <f t="shared" si="305"/>
        <v>0</v>
      </c>
      <c r="P1974">
        <f t="shared" si="306"/>
        <v>1</v>
      </c>
      <c r="Q1974">
        <f t="shared" si="307"/>
        <v>0</v>
      </c>
      <c r="R1974">
        <f t="shared" si="308"/>
        <v>0</v>
      </c>
      <c r="S1974">
        <f t="shared" si="309"/>
        <v>0</v>
      </c>
    </row>
    <row r="1975" spans="1:19" x14ac:dyDescent="0.3">
      <c r="A1975" t="s">
        <v>1183</v>
      </c>
      <c r="B1975" t="s">
        <v>1434</v>
      </c>
      <c r="C1975" s="1">
        <v>26446</v>
      </c>
      <c r="D1975" s="6">
        <v>2366860122</v>
      </c>
      <c r="E1975" t="s">
        <v>149</v>
      </c>
      <c r="F1975" t="s">
        <v>673</v>
      </c>
      <c r="G1975" t="s">
        <v>20</v>
      </c>
      <c r="H1975" t="s">
        <v>2416</v>
      </c>
      <c r="I1975" t="s">
        <v>22</v>
      </c>
      <c r="J1975">
        <f t="shared" si="300"/>
        <v>0</v>
      </c>
      <c r="K1975">
        <f t="shared" si="301"/>
        <v>0</v>
      </c>
      <c r="L1975">
        <f t="shared" si="302"/>
        <v>0</v>
      </c>
      <c r="M1975">
        <f t="shared" si="303"/>
        <v>0</v>
      </c>
      <c r="N1975">
        <f t="shared" si="304"/>
        <v>0</v>
      </c>
      <c r="O1975">
        <f t="shared" si="305"/>
        <v>0</v>
      </c>
      <c r="P1975">
        <f t="shared" si="306"/>
        <v>0</v>
      </c>
      <c r="Q1975">
        <f t="shared" si="307"/>
        <v>0</v>
      </c>
      <c r="R1975">
        <f t="shared" si="308"/>
        <v>0</v>
      </c>
      <c r="S1975">
        <f t="shared" si="309"/>
        <v>0</v>
      </c>
    </row>
    <row r="1976" spans="1:19" x14ac:dyDescent="0.3">
      <c r="A1976" t="s">
        <v>3154</v>
      </c>
      <c r="B1976" t="s">
        <v>1047</v>
      </c>
      <c r="C1976" s="1">
        <v>24934</v>
      </c>
      <c r="D1976" s="6">
        <v>2613725042</v>
      </c>
      <c r="E1976" t="s">
        <v>154</v>
      </c>
      <c r="F1976" t="s">
        <v>620</v>
      </c>
      <c r="G1976" t="s">
        <v>63</v>
      </c>
      <c r="H1976" t="s">
        <v>124</v>
      </c>
      <c r="I1976" t="s">
        <v>22</v>
      </c>
      <c r="J1976">
        <f t="shared" si="300"/>
        <v>0</v>
      </c>
      <c r="K1976">
        <f t="shared" si="301"/>
        <v>0</v>
      </c>
      <c r="L1976">
        <f t="shared" si="302"/>
        <v>0</v>
      </c>
      <c r="M1976">
        <f t="shared" si="303"/>
        <v>0</v>
      </c>
      <c r="N1976">
        <f t="shared" si="304"/>
        <v>0</v>
      </c>
      <c r="O1976">
        <f t="shared" si="305"/>
        <v>0</v>
      </c>
      <c r="P1976">
        <f t="shared" si="306"/>
        <v>0</v>
      </c>
      <c r="Q1976">
        <f t="shared" si="307"/>
        <v>0</v>
      </c>
      <c r="R1976">
        <f t="shared" si="308"/>
        <v>0</v>
      </c>
      <c r="S1976">
        <f t="shared" si="309"/>
        <v>0</v>
      </c>
    </row>
    <row r="1977" spans="1:19" x14ac:dyDescent="0.3">
      <c r="A1977" t="s">
        <v>3155</v>
      </c>
      <c r="B1977" t="s">
        <v>1408</v>
      </c>
      <c r="C1977" s="1">
        <v>40101</v>
      </c>
      <c r="D1977" s="6">
        <v>2878822949</v>
      </c>
      <c r="E1977" t="s">
        <v>11</v>
      </c>
      <c r="F1977" t="s">
        <v>403</v>
      </c>
      <c r="G1977" t="s">
        <v>27</v>
      </c>
      <c r="H1977" t="s">
        <v>301</v>
      </c>
      <c r="I1977" t="s">
        <v>15</v>
      </c>
      <c r="J1977">
        <f t="shared" si="300"/>
        <v>1</v>
      </c>
      <c r="K1977">
        <f t="shared" si="301"/>
        <v>0</v>
      </c>
      <c r="L1977">
        <f t="shared" si="302"/>
        <v>0</v>
      </c>
      <c r="M1977">
        <f t="shared" si="303"/>
        <v>0</v>
      </c>
      <c r="N1977">
        <f t="shared" si="304"/>
        <v>0</v>
      </c>
      <c r="O1977">
        <f t="shared" si="305"/>
        <v>0</v>
      </c>
      <c r="P1977">
        <f t="shared" si="306"/>
        <v>0</v>
      </c>
      <c r="Q1977">
        <f t="shared" si="307"/>
        <v>0</v>
      </c>
      <c r="R1977">
        <f t="shared" si="308"/>
        <v>0</v>
      </c>
      <c r="S1977">
        <f t="shared" si="309"/>
        <v>0</v>
      </c>
    </row>
    <row r="1978" spans="1:19" x14ac:dyDescent="0.3">
      <c r="A1978" t="s">
        <v>3156</v>
      </c>
      <c r="B1978" t="s">
        <v>121</v>
      </c>
      <c r="C1978" s="1">
        <v>29521</v>
      </c>
      <c r="D1978" s="6">
        <v>19291189125</v>
      </c>
      <c r="E1978" t="s">
        <v>11</v>
      </c>
      <c r="F1978" t="s">
        <v>12</v>
      </c>
      <c r="G1978" t="s">
        <v>27</v>
      </c>
      <c r="H1978" t="s">
        <v>279</v>
      </c>
      <c r="I1978" t="s">
        <v>39</v>
      </c>
      <c r="J1978">
        <f t="shared" si="300"/>
        <v>0</v>
      </c>
      <c r="K1978">
        <f t="shared" si="301"/>
        <v>1</v>
      </c>
      <c r="L1978">
        <f t="shared" si="302"/>
        <v>0</v>
      </c>
      <c r="M1978">
        <f t="shared" si="303"/>
        <v>0</v>
      </c>
      <c r="N1978">
        <f t="shared" si="304"/>
        <v>0</v>
      </c>
      <c r="O1978">
        <f t="shared" si="305"/>
        <v>0</v>
      </c>
      <c r="P1978">
        <f t="shared" si="306"/>
        <v>0</v>
      </c>
      <c r="Q1978">
        <f t="shared" si="307"/>
        <v>0</v>
      </c>
      <c r="R1978">
        <f t="shared" si="308"/>
        <v>0</v>
      </c>
      <c r="S1978">
        <f t="shared" si="309"/>
        <v>0</v>
      </c>
    </row>
    <row r="1979" spans="1:19" x14ac:dyDescent="0.3">
      <c r="A1979" t="s">
        <v>3157</v>
      </c>
      <c r="B1979" t="s">
        <v>244</v>
      </c>
      <c r="C1979" s="1">
        <v>24522</v>
      </c>
      <c r="D1979" s="6">
        <v>22090261155</v>
      </c>
      <c r="E1979" t="s">
        <v>11</v>
      </c>
      <c r="F1979" t="s">
        <v>205</v>
      </c>
      <c r="G1979" t="s">
        <v>20</v>
      </c>
      <c r="H1979" t="s">
        <v>400</v>
      </c>
      <c r="I1979" t="s">
        <v>15</v>
      </c>
      <c r="J1979">
        <f t="shared" si="300"/>
        <v>1</v>
      </c>
      <c r="K1979">
        <f t="shared" si="301"/>
        <v>0</v>
      </c>
      <c r="L1979">
        <f t="shared" si="302"/>
        <v>0</v>
      </c>
      <c r="M1979">
        <f t="shared" si="303"/>
        <v>0</v>
      </c>
      <c r="N1979">
        <f t="shared" si="304"/>
        <v>0</v>
      </c>
      <c r="O1979">
        <f t="shared" si="305"/>
        <v>0</v>
      </c>
      <c r="P1979">
        <f t="shared" si="306"/>
        <v>0</v>
      </c>
      <c r="Q1979">
        <f t="shared" si="307"/>
        <v>0</v>
      </c>
      <c r="R1979">
        <f t="shared" si="308"/>
        <v>0</v>
      </c>
      <c r="S1979">
        <f t="shared" si="309"/>
        <v>0</v>
      </c>
    </row>
    <row r="1980" spans="1:19" x14ac:dyDescent="0.3">
      <c r="A1980" t="s">
        <v>3158</v>
      </c>
      <c r="B1980" t="s">
        <v>318</v>
      </c>
      <c r="C1980" s="1">
        <v>18896</v>
      </c>
      <c r="D1980" s="6">
        <v>21185934224</v>
      </c>
      <c r="E1980" t="s">
        <v>110</v>
      </c>
      <c r="F1980" t="s">
        <v>201</v>
      </c>
      <c r="G1980" t="s">
        <v>13</v>
      </c>
      <c r="H1980" t="s">
        <v>218</v>
      </c>
      <c r="I1980" t="s">
        <v>39</v>
      </c>
      <c r="J1980">
        <f t="shared" si="300"/>
        <v>0</v>
      </c>
      <c r="K1980">
        <f t="shared" si="301"/>
        <v>0</v>
      </c>
      <c r="L1980">
        <f t="shared" si="302"/>
        <v>0</v>
      </c>
      <c r="M1980">
        <f t="shared" si="303"/>
        <v>0</v>
      </c>
      <c r="N1980">
        <f t="shared" si="304"/>
        <v>0</v>
      </c>
      <c r="O1980">
        <f t="shared" si="305"/>
        <v>0</v>
      </c>
      <c r="P1980">
        <f t="shared" si="306"/>
        <v>0</v>
      </c>
      <c r="Q1980">
        <f t="shared" si="307"/>
        <v>1</v>
      </c>
      <c r="R1980">
        <f t="shared" si="308"/>
        <v>0</v>
      </c>
      <c r="S1980">
        <f t="shared" si="309"/>
        <v>0</v>
      </c>
    </row>
    <row r="1981" spans="1:19" x14ac:dyDescent="0.3">
      <c r="A1981" t="s">
        <v>3159</v>
      </c>
      <c r="B1981" t="s">
        <v>2385</v>
      </c>
      <c r="C1981" s="1">
        <v>10977</v>
      </c>
      <c r="D1981" s="6">
        <v>260290421310</v>
      </c>
      <c r="E1981" t="s">
        <v>11</v>
      </c>
      <c r="F1981" t="s">
        <v>416</v>
      </c>
      <c r="G1981" t="s">
        <v>20</v>
      </c>
      <c r="H1981" t="s">
        <v>3160</v>
      </c>
      <c r="I1981" t="s">
        <v>39</v>
      </c>
      <c r="J1981">
        <f t="shared" si="300"/>
        <v>0</v>
      </c>
      <c r="K1981">
        <f t="shared" si="301"/>
        <v>1</v>
      </c>
      <c r="L1981">
        <f t="shared" si="302"/>
        <v>0</v>
      </c>
      <c r="M1981">
        <f t="shared" si="303"/>
        <v>0</v>
      </c>
      <c r="N1981">
        <f t="shared" si="304"/>
        <v>0</v>
      </c>
      <c r="O1981">
        <f t="shared" si="305"/>
        <v>0</v>
      </c>
      <c r="P1981">
        <f t="shared" si="306"/>
        <v>0</v>
      </c>
      <c r="Q1981">
        <f t="shared" si="307"/>
        <v>0</v>
      </c>
      <c r="R1981">
        <f t="shared" si="308"/>
        <v>0</v>
      </c>
      <c r="S1981">
        <f t="shared" si="309"/>
        <v>0</v>
      </c>
    </row>
    <row r="1982" spans="1:19" x14ac:dyDescent="0.3">
      <c r="A1982" t="s">
        <v>3161</v>
      </c>
      <c r="B1982" t="s">
        <v>1004</v>
      </c>
      <c r="C1982" s="1">
        <v>25789</v>
      </c>
      <c r="D1982" s="6">
        <v>20768943109</v>
      </c>
      <c r="E1982" t="s">
        <v>154</v>
      </c>
      <c r="F1982" t="s">
        <v>573</v>
      </c>
      <c r="G1982" t="s">
        <v>63</v>
      </c>
      <c r="H1982" t="s">
        <v>884</v>
      </c>
      <c r="I1982" t="s">
        <v>15</v>
      </c>
      <c r="J1982">
        <f t="shared" si="300"/>
        <v>0</v>
      </c>
      <c r="K1982">
        <f t="shared" si="301"/>
        <v>0</v>
      </c>
      <c r="L1982">
        <f t="shared" si="302"/>
        <v>1</v>
      </c>
      <c r="M1982">
        <f t="shared" si="303"/>
        <v>0</v>
      </c>
      <c r="N1982">
        <f t="shared" si="304"/>
        <v>0</v>
      </c>
      <c r="O1982">
        <f t="shared" si="305"/>
        <v>0</v>
      </c>
      <c r="P1982">
        <f t="shared" si="306"/>
        <v>0</v>
      </c>
      <c r="Q1982">
        <f t="shared" si="307"/>
        <v>0</v>
      </c>
      <c r="R1982">
        <f t="shared" si="308"/>
        <v>0</v>
      </c>
      <c r="S1982">
        <f t="shared" si="309"/>
        <v>0</v>
      </c>
    </row>
    <row r="1983" spans="1:19" x14ac:dyDescent="0.3">
      <c r="A1983" t="s">
        <v>949</v>
      </c>
      <c r="B1983" t="s">
        <v>1199</v>
      </c>
      <c r="C1983" s="1">
        <v>17283</v>
      </c>
      <c r="D1983" s="6">
        <v>2841893811</v>
      </c>
      <c r="E1983" t="s">
        <v>91</v>
      </c>
      <c r="F1983" t="s">
        <v>91</v>
      </c>
      <c r="G1983" t="s">
        <v>20</v>
      </c>
      <c r="H1983" t="s">
        <v>3162</v>
      </c>
      <c r="I1983" t="s">
        <v>39</v>
      </c>
      <c r="J1983">
        <f t="shared" si="300"/>
        <v>0</v>
      </c>
      <c r="K1983">
        <f t="shared" si="301"/>
        <v>0</v>
      </c>
      <c r="L1983">
        <f t="shared" si="302"/>
        <v>0</v>
      </c>
      <c r="M1983">
        <f t="shared" si="303"/>
        <v>0</v>
      </c>
      <c r="N1983">
        <f t="shared" si="304"/>
        <v>0</v>
      </c>
      <c r="O1983">
        <f t="shared" si="305"/>
        <v>1</v>
      </c>
      <c r="P1983">
        <f t="shared" si="306"/>
        <v>0</v>
      </c>
      <c r="Q1983">
        <f t="shared" si="307"/>
        <v>0</v>
      </c>
      <c r="R1983">
        <f t="shared" si="308"/>
        <v>0</v>
      </c>
      <c r="S1983">
        <f t="shared" si="309"/>
        <v>0</v>
      </c>
    </row>
    <row r="1984" spans="1:19" x14ac:dyDescent="0.3">
      <c r="A1984" t="s">
        <v>3163</v>
      </c>
      <c r="B1984" t="s">
        <v>255</v>
      </c>
      <c r="C1984" s="1">
        <v>36253</v>
      </c>
      <c r="D1984" s="6">
        <v>24210881166</v>
      </c>
      <c r="E1984" t="s">
        <v>11</v>
      </c>
      <c r="F1984" t="s">
        <v>205</v>
      </c>
      <c r="G1984" t="s">
        <v>27</v>
      </c>
      <c r="H1984" t="s">
        <v>187</v>
      </c>
      <c r="I1984" t="s">
        <v>15</v>
      </c>
      <c r="J1984">
        <f t="shared" si="300"/>
        <v>1</v>
      </c>
      <c r="K1984">
        <f t="shared" si="301"/>
        <v>0</v>
      </c>
      <c r="L1984">
        <f t="shared" si="302"/>
        <v>0</v>
      </c>
      <c r="M1984">
        <f t="shared" si="303"/>
        <v>0</v>
      </c>
      <c r="N1984">
        <f t="shared" si="304"/>
        <v>0</v>
      </c>
      <c r="O1984">
        <f t="shared" si="305"/>
        <v>0</v>
      </c>
      <c r="P1984">
        <f t="shared" si="306"/>
        <v>0</v>
      </c>
      <c r="Q1984">
        <f t="shared" si="307"/>
        <v>0</v>
      </c>
      <c r="R1984">
        <f t="shared" si="308"/>
        <v>0</v>
      </c>
      <c r="S1984">
        <f t="shared" si="309"/>
        <v>0</v>
      </c>
    </row>
    <row r="1985" spans="1:19" x14ac:dyDescent="0.3">
      <c r="A1985" t="s">
        <v>2599</v>
      </c>
      <c r="B1985" t="s">
        <v>3017</v>
      </c>
      <c r="C1985" s="1">
        <v>10740</v>
      </c>
      <c r="D1985" s="6">
        <v>223566452110</v>
      </c>
      <c r="E1985" t="s">
        <v>52</v>
      </c>
      <c r="F1985" t="s">
        <v>102</v>
      </c>
      <c r="G1985" t="s">
        <v>13</v>
      </c>
      <c r="H1985" t="s">
        <v>473</v>
      </c>
      <c r="I1985" t="s">
        <v>39</v>
      </c>
      <c r="J1985">
        <f t="shared" si="300"/>
        <v>0</v>
      </c>
      <c r="K1985">
        <f t="shared" si="301"/>
        <v>0</v>
      </c>
      <c r="L1985">
        <f t="shared" si="302"/>
        <v>0</v>
      </c>
      <c r="M1985">
        <f t="shared" si="303"/>
        <v>0</v>
      </c>
      <c r="N1985">
        <f t="shared" si="304"/>
        <v>0</v>
      </c>
      <c r="O1985">
        <f t="shared" si="305"/>
        <v>1</v>
      </c>
      <c r="P1985">
        <f t="shared" si="306"/>
        <v>0</v>
      </c>
      <c r="Q1985">
        <f t="shared" si="307"/>
        <v>0</v>
      </c>
      <c r="R1985">
        <f t="shared" si="308"/>
        <v>0</v>
      </c>
      <c r="S1985">
        <f t="shared" si="309"/>
        <v>0</v>
      </c>
    </row>
    <row r="1986" spans="1:19" x14ac:dyDescent="0.3">
      <c r="A1986" t="s">
        <v>3164</v>
      </c>
      <c r="B1986" t="s">
        <v>1431</v>
      </c>
      <c r="C1986" s="1">
        <v>25653</v>
      </c>
      <c r="D1986" s="6">
        <v>26355981225</v>
      </c>
      <c r="E1986" t="s">
        <v>106</v>
      </c>
      <c r="F1986" t="s">
        <v>1539</v>
      </c>
      <c r="G1986" t="s">
        <v>44</v>
      </c>
      <c r="H1986" t="s">
        <v>3165</v>
      </c>
      <c r="I1986" t="s">
        <v>15</v>
      </c>
      <c r="J1986">
        <f t="shared" si="300"/>
        <v>0</v>
      </c>
      <c r="K1986">
        <f t="shared" si="301"/>
        <v>0</v>
      </c>
      <c r="L1986">
        <f t="shared" si="302"/>
        <v>0</v>
      </c>
      <c r="M1986">
        <f t="shared" si="303"/>
        <v>0</v>
      </c>
      <c r="N1986">
        <f t="shared" si="304"/>
        <v>0</v>
      </c>
      <c r="O1986">
        <f t="shared" si="305"/>
        <v>0</v>
      </c>
      <c r="P1986">
        <f t="shared" si="306"/>
        <v>0</v>
      </c>
      <c r="Q1986">
        <f t="shared" si="307"/>
        <v>0</v>
      </c>
      <c r="R1986">
        <f t="shared" si="308"/>
        <v>1</v>
      </c>
      <c r="S1986">
        <f t="shared" si="309"/>
        <v>0</v>
      </c>
    </row>
    <row r="1987" spans="1:19" x14ac:dyDescent="0.3">
      <c r="A1987" t="s">
        <v>3166</v>
      </c>
      <c r="B1987" t="s">
        <v>1397</v>
      </c>
      <c r="C1987" s="1">
        <v>35776</v>
      </c>
      <c r="D1987" s="6">
        <v>2868019622</v>
      </c>
      <c r="E1987" t="s">
        <v>18</v>
      </c>
      <c r="F1987" t="s">
        <v>1028</v>
      </c>
      <c r="G1987" t="s">
        <v>20</v>
      </c>
      <c r="H1987" t="s">
        <v>3167</v>
      </c>
      <c r="I1987" t="s">
        <v>39</v>
      </c>
      <c r="J1987">
        <f t="shared" ref="J1987:J2050" si="310">IF(AND(OR(E1987="Guatemala",E1987="El Progreso",E1987="Baja Verapaz",E1987="Sacatepéquez",E1987="Chimaltenango"),I1987="Confirmado"),1,0)</f>
        <v>0</v>
      </c>
      <c r="K1987">
        <f t="shared" ref="K1987:K2050" si="311">IF(AND(OR(E1987="Guatemala",E1987="El Progreso",E1987="Baja Verapaz",E1987="Sacatepéquez",E1987="Chimaltenango"),I1987="Sospechoso"),1,0)</f>
        <v>1</v>
      </c>
      <c r="L1987">
        <f t="shared" ref="L1987:L2050" si="312">IF(AND(OR(E1987="Escuintla",E1987="Retalhuleu",E1987="Suchitepéquez",E1987="Santa Rosa"),I1987="Confirmado"),1,0)</f>
        <v>0</v>
      </c>
      <c r="M1987">
        <f t="shared" ref="M1987:M2050" si="313">IF(AND(OR(E1987="Escuintla",E1987="Retalhuleu",E1987="Suchitepéquez",E1987="Santa Rosa"),I1987="Sospechoso"),1,0)</f>
        <v>0</v>
      </c>
      <c r="N1987">
        <f t="shared" ref="N1987:N2050" si="314">IF(AND(OR(E1987="Quetzaltenango",E1987="San Marcos",E1987="Totonicapán",E1987="Sololá"),I1987="Confirmado"),1,0)</f>
        <v>0</v>
      </c>
      <c r="O1987">
        <f t="shared" ref="O1987:O2050" si="315">IF(AND(OR(E1987="Quetzaltenango",E1987="San Marcos",E1987="Totonicapán",E1987="Sololá"),I1987="Sospechoso"),1,0)</f>
        <v>0</v>
      </c>
      <c r="P1987">
        <f t="shared" ref="P1987:P2050" si="316">IF(AND(OR(E1987="Chiquimula",E1987="Izabal",E1987="Zacapa",E1987="Jalapa",E1987="Jutiapa"),I1987="Confirmado"),1,0)</f>
        <v>0</v>
      </c>
      <c r="Q1987">
        <f t="shared" ref="Q1987:Q2050" si="317">IF(AND(OR(E1987="Chiquimula",E1987="Izabal",E1987="Zacapa",E1987="Jalapa",E1987="Jutiapa"),I1987="Sospechoso"),1,0)</f>
        <v>0</v>
      </c>
      <c r="R1987">
        <f t="shared" ref="R1987:R2050" si="318">IF(AND(OR(E1987="Petén",E1987="Alta Verapaz",E1987="Quiché",E1987="Huehuetenango"),I1987="Confirmado"),1,0)</f>
        <v>0</v>
      </c>
      <c r="S1987">
        <f t="shared" ref="S1987:S2050" si="319">IF(AND(OR(E1987="Petén",E1987="Alta Verapaz",E1987="Quiché",E1987="Huehuetenango"),I1987="Sospechoso"),1,0)</f>
        <v>0</v>
      </c>
    </row>
    <row r="1988" spans="1:19" x14ac:dyDescent="0.3">
      <c r="A1988" t="s">
        <v>3168</v>
      </c>
      <c r="B1988" t="s">
        <v>2334</v>
      </c>
      <c r="C1988" s="1">
        <v>20871</v>
      </c>
      <c r="D1988" s="6">
        <v>2711770396</v>
      </c>
      <c r="E1988" t="s">
        <v>52</v>
      </c>
      <c r="F1988" t="s">
        <v>393</v>
      </c>
      <c r="G1988" t="s">
        <v>13</v>
      </c>
      <c r="H1988" t="s">
        <v>2368</v>
      </c>
      <c r="I1988" t="s">
        <v>39</v>
      </c>
      <c r="J1988">
        <f t="shared" si="310"/>
        <v>0</v>
      </c>
      <c r="K1988">
        <f t="shared" si="311"/>
        <v>0</v>
      </c>
      <c r="L1988">
        <f t="shared" si="312"/>
        <v>0</v>
      </c>
      <c r="M1988">
        <f t="shared" si="313"/>
        <v>0</v>
      </c>
      <c r="N1988">
        <f t="shared" si="314"/>
        <v>0</v>
      </c>
      <c r="O1988">
        <f t="shared" si="315"/>
        <v>1</v>
      </c>
      <c r="P1988">
        <f t="shared" si="316"/>
        <v>0</v>
      </c>
      <c r="Q1988">
        <f t="shared" si="317"/>
        <v>0</v>
      </c>
      <c r="R1988">
        <f t="shared" si="318"/>
        <v>0</v>
      </c>
      <c r="S1988">
        <f t="shared" si="319"/>
        <v>0</v>
      </c>
    </row>
    <row r="1989" spans="1:19" x14ac:dyDescent="0.3">
      <c r="A1989" t="s">
        <v>3169</v>
      </c>
      <c r="B1989" t="s">
        <v>171</v>
      </c>
      <c r="C1989" s="1">
        <v>23108</v>
      </c>
      <c r="D1989" s="6">
        <v>2460852991</v>
      </c>
      <c r="E1989" t="s">
        <v>91</v>
      </c>
      <c r="F1989" t="s">
        <v>145</v>
      </c>
      <c r="G1989" t="s">
        <v>63</v>
      </c>
      <c r="H1989" t="s">
        <v>370</v>
      </c>
      <c r="I1989" t="s">
        <v>39</v>
      </c>
      <c r="J1989">
        <f t="shared" si="310"/>
        <v>0</v>
      </c>
      <c r="K1989">
        <f t="shared" si="311"/>
        <v>0</v>
      </c>
      <c r="L1989">
        <f t="shared" si="312"/>
        <v>0</v>
      </c>
      <c r="M1989">
        <f t="shared" si="313"/>
        <v>0</v>
      </c>
      <c r="N1989">
        <f t="shared" si="314"/>
        <v>0</v>
      </c>
      <c r="O1989">
        <f t="shared" si="315"/>
        <v>1</v>
      </c>
      <c r="P1989">
        <f t="shared" si="316"/>
        <v>0</v>
      </c>
      <c r="Q1989">
        <f t="shared" si="317"/>
        <v>0</v>
      </c>
      <c r="R1989">
        <f t="shared" si="318"/>
        <v>0</v>
      </c>
      <c r="S1989">
        <f t="shared" si="319"/>
        <v>0</v>
      </c>
    </row>
    <row r="1990" spans="1:19" x14ac:dyDescent="0.3">
      <c r="A1990" t="s">
        <v>166</v>
      </c>
      <c r="B1990" t="s">
        <v>1217</v>
      </c>
      <c r="C1990" s="1">
        <v>38596</v>
      </c>
      <c r="D1990" s="6">
        <v>19772503179</v>
      </c>
      <c r="E1990" t="s">
        <v>25</v>
      </c>
      <c r="F1990" t="s">
        <v>234</v>
      </c>
      <c r="G1990" t="s">
        <v>27</v>
      </c>
      <c r="H1990" t="s">
        <v>2768</v>
      </c>
      <c r="I1990" t="s">
        <v>39</v>
      </c>
      <c r="J1990">
        <f t="shared" si="310"/>
        <v>0</v>
      </c>
      <c r="K1990">
        <f t="shared" si="311"/>
        <v>0</v>
      </c>
      <c r="L1990">
        <f t="shared" si="312"/>
        <v>0</v>
      </c>
      <c r="M1990">
        <f t="shared" si="313"/>
        <v>1</v>
      </c>
      <c r="N1990">
        <f t="shared" si="314"/>
        <v>0</v>
      </c>
      <c r="O1990">
        <f t="shared" si="315"/>
        <v>0</v>
      </c>
      <c r="P1990">
        <f t="shared" si="316"/>
        <v>0</v>
      </c>
      <c r="Q1990">
        <f t="shared" si="317"/>
        <v>0</v>
      </c>
      <c r="R1990">
        <f t="shared" si="318"/>
        <v>0</v>
      </c>
      <c r="S1990">
        <f t="shared" si="319"/>
        <v>0</v>
      </c>
    </row>
    <row r="1991" spans="1:19" x14ac:dyDescent="0.3">
      <c r="A1991" t="s">
        <v>1357</v>
      </c>
      <c r="B1991" t="s">
        <v>593</v>
      </c>
      <c r="C1991" s="1">
        <v>28037</v>
      </c>
      <c r="D1991" s="6">
        <v>2775291799</v>
      </c>
      <c r="E1991" t="s">
        <v>216</v>
      </c>
      <c r="F1991" t="s">
        <v>216</v>
      </c>
      <c r="G1991" t="s">
        <v>44</v>
      </c>
      <c r="H1991" t="s">
        <v>281</v>
      </c>
      <c r="I1991" t="s">
        <v>15</v>
      </c>
      <c r="J1991">
        <f t="shared" si="310"/>
        <v>0</v>
      </c>
      <c r="K1991">
        <f t="shared" si="311"/>
        <v>0</v>
      </c>
      <c r="L1991">
        <f t="shared" si="312"/>
        <v>0</v>
      </c>
      <c r="M1991">
        <f t="shared" si="313"/>
        <v>0</v>
      </c>
      <c r="N1991">
        <f t="shared" si="314"/>
        <v>0</v>
      </c>
      <c r="O1991">
        <f t="shared" si="315"/>
        <v>0</v>
      </c>
      <c r="P1991">
        <f t="shared" si="316"/>
        <v>0</v>
      </c>
      <c r="Q1991">
        <f t="shared" si="317"/>
        <v>0</v>
      </c>
      <c r="R1991">
        <f t="shared" si="318"/>
        <v>0</v>
      </c>
      <c r="S1991">
        <f t="shared" si="319"/>
        <v>0</v>
      </c>
    </row>
    <row r="1992" spans="1:19" x14ac:dyDescent="0.3">
      <c r="A1992" t="s">
        <v>2949</v>
      </c>
      <c r="B1992" t="s">
        <v>1242</v>
      </c>
      <c r="C1992" s="1">
        <v>24676</v>
      </c>
      <c r="D1992" s="6">
        <v>2400256265</v>
      </c>
      <c r="E1992" t="s">
        <v>36</v>
      </c>
      <c r="F1992" t="s">
        <v>297</v>
      </c>
      <c r="G1992" t="s">
        <v>27</v>
      </c>
      <c r="H1992" t="s">
        <v>722</v>
      </c>
      <c r="I1992" t="s">
        <v>39</v>
      </c>
      <c r="J1992">
        <f t="shared" si="310"/>
        <v>0</v>
      </c>
      <c r="K1992">
        <f t="shared" si="311"/>
        <v>0</v>
      </c>
      <c r="L1992">
        <f t="shared" si="312"/>
        <v>0</v>
      </c>
      <c r="M1992">
        <f t="shared" si="313"/>
        <v>0</v>
      </c>
      <c r="N1992">
        <f t="shared" si="314"/>
        <v>0</v>
      </c>
      <c r="O1992">
        <f t="shared" si="315"/>
        <v>0</v>
      </c>
      <c r="P1992">
        <f t="shared" si="316"/>
        <v>0</v>
      </c>
      <c r="Q1992">
        <f t="shared" si="317"/>
        <v>1</v>
      </c>
      <c r="R1992">
        <f t="shared" si="318"/>
        <v>0</v>
      </c>
      <c r="S1992">
        <f t="shared" si="319"/>
        <v>0</v>
      </c>
    </row>
    <row r="1993" spans="1:19" x14ac:dyDescent="0.3">
      <c r="A1993" t="s">
        <v>3170</v>
      </c>
      <c r="B1993" t="s">
        <v>2384</v>
      </c>
      <c r="C1993" s="1">
        <v>15845</v>
      </c>
      <c r="D1993" s="6">
        <v>20147687176</v>
      </c>
      <c r="E1993" t="s">
        <v>11</v>
      </c>
      <c r="F1993" t="s">
        <v>607</v>
      </c>
      <c r="G1993" t="s">
        <v>27</v>
      </c>
      <c r="H1993" t="s">
        <v>1488</v>
      </c>
      <c r="I1993" t="s">
        <v>39</v>
      </c>
      <c r="J1993">
        <f t="shared" si="310"/>
        <v>0</v>
      </c>
      <c r="K1993">
        <f t="shared" si="311"/>
        <v>1</v>
      </c>
      <c r="L1993">
        <f t="shared" si="312"/>
        <v>0</v>
      </c>
      <c r="M1993">
        <f t="shared" si="313"/>
        <v>0</v>
      </c>
      <c r="N1993">
        <f t="shared" si="314"/>
        <v>0</v>
      </c>
      <c r="O1993">
        <f t="shared" si="315"/>
        <v>0</v>
      </c>
      <c r="P1993">
        <f t="shared" si="316"/>
        <v>0</v>
      </c>
      <c r="Q1993">
        <f t="shared" si="317"/>
        <v>0</v>
      </c>
      <c r="R1993">
        <f t="shared" si="318"/>
        <v>0</v>
      </c>
      <c r="S1993">
        <f t="shared" si="319"/>
        <v>0</v>
      </c>
    </row>
    <row r="1994" spans="1:19" x14ac:dyDescent="0.3">
      <c r="A1994" t="s">
        <v>2300</v>
      </c>
      <c r="B1994" t="s">
        <v>1090</v>
      </c>
      <c r="C1994" s="1">
        <v>8358</v>
      </c>
      <c r="D1994" s="6">
        <v>2576212999</v>
      </c>
      <c r="E1994" t="s">
        <v>52</v>
      </c>
      <c r="F1994" t="s">
        <v>2582</v>
      </c>
      <c r="G1994" t="s">
        <v>27</v>
      </c>
      <c r="H1994" t="s">
        <v>3171</v>
      </c>
      <c r="I1994" t="s">
        <v>15</v>
      </c>
      <c r="J1994">
        <f t="shared" si="310"/>
        <v>0</v>
      </c>
      <c r="K1994">
        <f t="shared" si="311"/>
        <v>0</v>
      </c>
      <c r="L1994">
        <f t="shared" si="312"/>
        <v>0</v>
      </c>
      <c r="M1994">
        <f t="shared" si="313"/>
        <v>0</v>
      </c>
      <c r="N1994">
        <f t="shared" si="314"/>
        <v>1</v>
      </c>
      <c r="O1994">
        <f t="shared" si="315"/>
        <v>0</v>
      </c>
      <c r="P1994">
        <f t="shared" si="316"/>
        <v>0</v>
      </c>
      <c r="Q1994">
        <f t="shared" si="317"/>
        <v>0</v>
      </c>
      <c r="R1994">
        <f t="shared" si="318"/>
        <v>0</v>
      </c>
      <c r="S1994">
        <f t="shared" si="319"/>
        <v>0</v>
      </c>
    </row>
    <row r="1995" spans="1:19" x14ac:dyDescent="0.3">
      <c r="A1995" t="s">
        <v>2621</v>
      </c>
      <c r="B1995" t="s">
        <v>762</v>
      </c>
      <c r="C1995" s="1">
        <v>39013</v>
      </c>
      <c r="D1995" s="6">
        <v>2383607966</v>
      </c>
      <c r="E1995" t="s">
        <v>57</v>
      </c>
      <c r="F1995" t="s">
        <v>58</v>
      </c>
      <c r="G1995" t="s">
        <v>13</v>
      </c>
      <c r="H1995" t="s">
        <v>119</v>
      </c>
      <c r="I1995" t="s">
        <v>22</v>
      </c>
      <c r="J1995">
        <f t="shared" si="310"/>
        <v>0</v>
      </c>
      <c r="K1995">
        <f t="shared" si="311"/>
        <v>0</v>
      </c>
      <c r="L1995">
        <f t="shared" si="312"/>
        <v>0</v>
      </c>
      <c r="M1995">
        <f t="shared" si="313"/>
        <v>0</v>
      </c>
      <c r="N1995">
        <f t="shared" si="314"/>
        <v>0</v>
      </c>
      <c r="O1995">
        <f t="shared" si="315"/>
        <v>0</v>
      </c>
      <c r="P1995">
        <f t="shared" si="316"/>
        <v>0</v>
      </c>
      <c r="Q1995">
        <f t="shared" si="317"/>
        <v>0</v>
      </c>
      <c r="R1995">
        <f t="shared" si="318"/>
        <v>0</v>
      </c>
      <c r="S1995">
        <f t="shared" si="319"/>
        <v>0</v>
      </c>
    </row>
    <row r="1996" spans="1:19" x14ac:dyDescent="0.3">
      <c r="A1996" t="s">
        <v>1449</v>
      </c>
      <c r="B1996" t="s">
        <v>296</v>
      </c>
      <c r="C1996" s="1">
        <v>29139</v>
      </c>
      <c r="D1996" s="6">
        <v>22760624131</v>
      </c>
      <c r="E1996" t="s">
        <v>91</v>
      </c>
      <c r="F1996" t="s">
        <v>92</v>
      </c>
      <c r="G1996" t="s">
        <v>27</v>
      </c>
      <c r="H1996" t="s">
        <v>3014</v>
      </c>
      <c r="I1996" t="s">
        <v>15</v>
      </c>
      <c r="J1996">
        <f t="shared" si="310"/>
        <v>0</v>
      </c>
      <c r="K1996">
        <f t="shared" si="311"/>
        <v>0</v>
      </c>
      <c r="L1996">
        <f t="shared" si="312"/>
        <v>0</v>
      </c>
      <c r="M1996">
        <f t="shared" si="313"/>
        <v>0</v>
      </c>
      <c r="N1996">
        <f t="shared" si="314"/>
        <v>1</v>
      </c>
      <c r="O1996">
        <f t="shared" si="315"/>
        <v>0</v>
      </c>
      <c r="P1996">
        <f t="shared" si="316"/>
        <v>0</v>
      </c>
      <c r="Q1996">
        <f t="shared" si="317"/>
        <v>0</v>
      </c>
      <c r="R1996">
        <f t="shared" si="318"/>
        <v>0</v>
      </c>
      <c r="S1996">
        <f t="shared" si="319"/>
        <v>0</v>
      </c>
    </row>
    <row r="1997" spans="1:19" x14ac:dyDescent="0.3">
      <c r="A1997" t="s">
        <v>2492</v>
      </c>
      <c r="B1997" t="s">
        <v>1504</v>
      </c>
      <c r="C1997" s="1">
        <v>18848</v>
      </c>
      <c r="D1997" s="6">
        <v>26506423225</v>
      </c>
      <c r="E1997" t="s">
        <v>149</v>
      </c>
      <c r="F1997" t="s">
        <v>839</v>
      </c>
      <c r="G1997" t="s">
        <v>20</v>
      </c>
      <c r="H1997" t="s">
        <v>2106</v>
      </c>
      <c r="I1997" t="s">
        <v>15</v>
      </c>
      <c r="J1997">
        <f t="shared" si="310"/>
        <v>0</v>
      </c>
      <c r="K1997">
        <f t="shared" si="311"/>
        <v>0</v>
      </c>
      <c r="L1997">
        <f t="shared" si="312"/>
        <v>0</v>
      </c>
      <c r="M1997">
        <f t="shared" si="313"/>
        <v>0</v>
      </c>
      <c r="N1997">
        <f t="shared" si="314"/>
        <v>0</v>
      </c>
      <c r="O1997">
        <f t="shared" si="315"/>
        <v>0</v>
      </c>
      <c r="P1997">
        <f t="shared" si="316"/>
        <v>1</v>
      </c>
      <c r="Q1997">
        <f t="shared" si="317"/>
        <v>0</v>
      </c>
      <c r="R1997">
        <f t="shared" si="318"/>
        <v>0</v>
      </c>
      <c r="S1997">
        <f t="shared" si="319"/>
        <v>0</v>
      </c>
    </row>
    <row r="1998" spans="1:19" x14ac:dyDescent="0.3">
      <c r="A1998" t="s">
        <v>3172</v>
      </c>
      <c r="B1998" t="s">
        <v>601</v>
      </c>
      <c r="C1998" s="1">
        <v>20875</v>
      </c>
      <c r="D1998" s="6">
        <v>2482717986</v>
      </c>
      <c r="E1998" t="s">
        <v>135</v>
      </c>
      <c r="F1998" t="s">
        <v>293</v>
      </c>
      <c r="G1998" t="s">
        <v>27</v>
      </c>
      <c r="H1998" t="s">
        <v>2190</v>
      </c>
      <c r="I1998" t="s">
        <v>39</v>
      </c>
      <c r="J1998">
        <f t="shared" si="310"/>
        <v>0</v>
      </c>
      <c r="K1998">
        <f t="shared" si="311"/>
        <v>0</v>
      </c>
      <c r="L1998">
        <f t="shared" si="312"/>
        <v>0</v>
      </c>
      <c r="M1998">
        <f t="shared" si="313"/>
        <v>0</v>
      </c>
      <c r="N1998">
        <f t="shared" si="314"/>
        <v>0</v>
      </c>
      <c r="O1998">
        <f t="shared" si="315"/>
        <v>1</v>
      </c>
      <c r="P1998">
        <f t="shared" si="316"/>
        <v>0</v>
      </c>
      <c r="Q1998">
        <f t="shared" si="317"/>
        <v>0</v>
      </c>
      <c r="R1998">
        <f t="shared" si="318"/>
        <v>0</v>
      </c>
      <c r="S1998">
        <f t="shared" si="319"/>
        <v>0</v>
      </c>
    </row>
    <row r="1999" spans="1:19" x14ac:dyDescent="0.3">
      <c r="A1999" t="s">
        <v>2565</v>
      </c>
      <c r="B1999" t="s">
        <v>1027</v>
      </c>
      <c r="C1999" s="1">
        <v>21497</v>
      </c>
      <c r="D1999" s="6">
        <v>19473646210</v>
      </c>
      <c r="E1999" t="s">
        <v>193</v>
      </c>
      <c r="F1999" t="s">
        <v>238</v>
      </c>
      <c r="G1999" t="s">
        <v>27</v>
      </c>
      <c r="H1999" t="s">
        <v>786</v>
      </c>
      <c r="I1999" t="s">
        <v>15</v>
      </c>
      <c r="J1999">
        <f t="shared" si="310"/>
        <v>0</v>
      </c>
      <c r="K1999">
        <f t="shared" si="311"/>
        <v>0</v>
      </c>
      <c r="L1999">
        <f t="shared" si="312"/>
        <v>0</v>
      </c>
      <c r="M1999">
        <f t="shared" si="313"/>
        <v>0</v>
      </c>
      <c r="N1999">
        <f t="shared" si="314"/>
        <v>0</v>
      </c>
      <c r="O1999">
        <f t="shared" si="315"/>
        <v>0</v>
      </c>
      <c r="P1999">
        <f t="shared" si="316"/>
        <v>0</v>
      </c>
      <c r="Q1999">
        <f t="shared" si="317"/>
        <v>0</v>
      </c>
      <c r="R1999">
        <f t="shared" si="318"/>
        <v>1</v>
      </c>
      <c r="S1999">
        <f t="shared" si="319"/>
        <v>0</v>
      </c>
    </row>
    <row r="2000" spans="1:19" x14ac:dyDescent="0.3">
      <c r="A2000" t="s">
        <v>3173</v>
      </c>
      <c r="B2000" t="s">
        <v>2041</v>
      </c>
      <c r="C2000" s="1">
        <v>16251</v>
      </c>
      <c r="D2000" s="6">
        <v>20805518168</v>
      </c>
      <c r="E2000" t="s">
        <v>36</v>
      </c>
      <c r="F2000" t="s">
        <v>297</v>
      </c>
      <c r="G2000" t="s">
        <v>27</v>
      </c>
      <c r="H2000" t="s">
        <v>1305</v>
      </c>
      <c r="I2000" t="s">
        <v>22</v>
      </c>
      <c r="J2000">
        <f t="shared" si="310"/>
        <v>0</v>
      </c>
      <c r="K2000">
        <f t="shared" si="311"/>
        <v>0</v>
      </c>
      <c r="L2000">
        <f t="shared" si="312"/>
        <v>0</v>
      </c>
      <c r="M2000">
        <f t="shared" si="313"/>
        <v>0</v>
      </c>
      <c r="N2000">
        <f t="shared" si="314"/>
        <v>0</v>
      </c>
      <c r="O2000">
        <f t="shared" si="315"/>
        <v>0</v>
      </c>
      <c r="P2000">
        <f t="shared" si="316"/>
        <v>0</v>
      </c>
      <c r="Q2000">
        <f t="shared" si="317"/>
        <v>0</v>
      </c>
      <c r="R2000">
        <f t="shared" si="318"/>
        <v>0</v>
      </c>
      <c r="S2000">
        <f t="shared" si="319"/>
        <v>0</v>
      </c>
    </row>
    <row r="2001" spans="1:19" x14ac:dyDescent="0.3">
      <c r="A2001" t="s">
        <v>3061</v>
      </c>
      <c r="B2001" t="s">
        <v>661</v>
      </c>
      <c r="C2001" s="1">
        <v>14215</v>
      </c>
      <c r="D2001" s="6">
        <v>2756641523</v>
      </c>
      <c r="E2001" t="s">
        <v>11</v>
      </c>
      <c r="F2001" t="s">
        <v>1068</v>
      </c>
      <c r="G2001" t="s">
        <v>44</v>
      </c>
      <c r="H2001" t="s">
        <v>2610</v>
      </c>
      <c r="I2001" t="s">
        <v>15</v>
      </c>
      <c r="J2001">
        <f t="shared" si="310"/>
        <v>1</v>
      </c>
      <c r="K2001">
        <f t="shared" si="311"/>
        <v>0</v>
      </c>
      <c r="L2001">
        <f t="shared" si="312"/>
        <v>0</v>
      </c>
      <c r="M2001">
        <f t="shared" si="313"/>
        <v>0</v>
      </c>
      <c r="N2001">
        <f t="shared" si="314"/>
        <v>0</v>
      </c>
      <c r="O2001">
        <f t="shared" si="315"/>
        <v>0</v>
      </c>
      <c r="P2001">
        <f t="shared" si="316"/>
        <v>0</v>
      </c>
      <c r="Q2001">
        <f t="shared" si="317"/>
        <v>0</v>
      </c>
      <c r="R2001">
        <f t="shared" si="318"/>
        <v>0</v>
      </c>
      <c r="S2001">
        <f t="shared" si="319"/>
        <v>0</v>
      </c>
    </row>
    <row r="2002" spans="1:19" x14ac:dyDescent="0.3">
      <c r="A2002" t="s">
        <v>2273</v>
      </c>
      <c r="B2002" t="s">
        <v>959</v>
      </c>
      <c r="C2002" s="1">
        <v>24119</v>
      </c>
      <c r="D2002" s="6">
        <v>25221105187</v>
      </c>
      <c r="E2002" t="s">
        <v>11</v>
      </c>
      <c r="F2002" t="s">
        <v>11</v>
      </c>
      <c r="G2002" t="s">
        <v>63</v>
      </c>
      <c r="H2002" t="s">
        <v>1576</v>
      </c>
      <c r="I2002" t="s">
        <v>15</v>
      </c>
      <c r="J2002">
        <f t="shared" si="310"/>
        <v>1</v>
      </c>
      <c r="K2002">
        <f t="shared" si="311"/>
        <v>0</v>
      </c>
      <c r="L2002">
        <f t="shared" si="312"/>
        <v>0</v>
      </c>
      <c r="M2002">
        <f t="shared" si="313"/>
        <v>0</v>
      </c>
      <c r="N2002">
        <f t="shared" si="314"/>
        <v>0</v>
      </c>
      <c r="O2002">
        <f t="shared" si="315"/>
        <v>0</v>
      </c>
      <c r="P2002">
        <f t="shared" si="316"/>
        <v>0</v>
      </c>
      <c r="Q2002">
        <f t="shared" si="317"/>
        <v>0</v>
      </c>
      <c r="R2002">
        <f t="shared" si="318"/>
        <v>0</v>
      </c>
      <c r="S2002">
        <f t="shared" si="319"/>
        <v>0</v>
      </c>
    </row>
    <row r="2003" spans="1:19" x14ac:dyDescent="0.3">
      <c r="A2003" t="s">
        <v>3174</v>
      </c>
      <c r="B2003" t="s">
        <v>646</v>
      </c>
      <c r="C2003" s="1">
        <v>30286</v>
      </c>
      <c r="D2003" s="6">
        <v>26264458135</v>
      </c>
      <c r="E2003" t="s">
        <v>52</v>
      </c>
      <c r="F2003" t="s">
        <v>102</v>
      </c>
      <c r="G2003" t="s">
        <v>63</v>
      </c>
      <c r="H2003" t="s">
        <v>1588</v>
      </c>
      <c r="I2003" t="s">
        <v>15</v>
      </c>
      <c r="J2003">
        <f t="shared" si="310"/>
        <v>0</v>
      </c>
      <c r="K2003">
        <f t="shared" si="311"/>
        <v>0</v>
      </c>
      <c r="L2003">
        <f t="shared" si="312"/>
        <v>0</v>
      </c>
      <c r="M2003">
        <f t="shared" si="313"/>
        <v>0</v>
      </c>
      <c r="N2003">
        <f t="shared" si="314"/>
        <v>1</v>
      </c>
      <c r="O2003">
        <f t="shared" si="315"/>
        <v>0</v>
      </c>
      <c r="P2003">
        <f t="shared" si="316"/>
        <v>0</v>
      </c>
      <c r="Q2003">
        <f t="shared" si="317"/>
        <v>0</v>
      </c>
      <c r="R2003">
        <f t="shared" si="318"/>
        <v>0</v>
      </c>
      <c r="S2003">
        <f t="shared" si="319"/>
        <v>0</v>
      </c>
    </row>
    <row r="2004" spans="1:19" x14ac:dyDescent="0.3">
      <c r="A2004" t="s">
        <v>3175</v>
      </c>
      <c r="B2004" t="s">
        <v>836</v>
      </c>
      <c r="C2004" s="1">
        <v>38197</v>
      </c>
      <c r="D2004" s="6">
        <v>27052442162</v>
      </c>
      <c r="E2004" t="s">
        <v>42</v>
      </c>
      <c r="F2004" t="s">
        <v>1055</v>
      </c>
      <c r="G2004" t="s">
        <v>44</v>
      </c>
      <c r="H2004" t="s">
        <v>948</v>
      </c>
      <c r="I2004" t="s">
        <v>15</v>
      </c>
      <c r="J2004">
        <f t="shared" si="310"/>
        <v>0</v>
      </c>
      <c r="K2004">
        <f t="shared" si="311"/>
        <v>0</v>
      </c>
      <c r="L2004">
        <f t="shared" si="312"/>
        <v>1</v>
      </c>
      <c r="M2004">
        <f t="shared" si="313"/>
        <v>0</v>
      </c>
      <c r="N2004">
        <f t="shared" si="314"/>
        <v>0</v>
      </c>
      <c r="O2004">
        <f t="shared" si="315"/>
        <v>0</v>
      </c>
      <c r="P2004">
        <f t="shared" si="316"/>
        <v>0</v>
      </c>
      <c r="Q2004">
        <f t="shared" si="317"/>
        <v>0</v>
      </c>
      <c r="R2004">
        <f t="shared" si="318"/>
        <v>0</v>
      </c>
      <c r="S2004">
        <f t="shared" si="319"/>
        <v>0</v>
      </c>
    </row>
    <row r="2005" spans="1:19" x14ac:dyDescent="0.3">
      <c r="A2005" t="s">
        <v>1205</v>
      </c>
      <c r="B2005" t="s">
        <v>1888</v>
      </c>
      <c r="C2005" s="1">
        <v>20587</v>
      </c>
      <c r="D2005" s="6">
        <v>23386128113</v>
      </c>
      <c r="E2005" t="s">
        <v>91</v>
      </c>
      <c r="F2005" t="s">
        <v>92</v>
      </c>
      <c r="G2005" t="s">
        <v>44</v>
      </c>
      <c r="H2005" t="s">
        <v>424</v>
      </c>
      <c r="I2005" t="s">
        <v>15</v>
      </c>
      <c r="J2005">
        <f t="shared" si="310"/>
        <v>0</v>
      </c>
      <c r="K2005">
        <f t="shared" si="311"/>
        <v>0</v>
      </c>
      <c r="L2005">
        <f t="shared" si="312"/>
        <v>0</v>
      </c>
      <c r="M2005">
        <f t="shared" si="313"/>
        <v>0</v>
      </c>
      <c r="N2005">
        <f t="shared" si="314"/>
        <v>1</v>
      </c>
      <c r="O2005">
        <f t="shared" si="315"/>
        <v>0</v>
      </c>
      <c r="P2005">
        <f t="shared" si="316"/>
        <v>0</v>
      </c>
      <c r="Q2005">
        <f t="shared" si="317"/>
        <v>0</v>
      </c>
      <c r="R2005">
        <f t="shared" si="318"/>
        <v>0</v>
      </c>
      <c r="S2005">
        <f t="shared" si="319"/>
        <v>0</v>
      </c>
    </row>
    <row r="2006" spans="1:19" x14ac:dyDescent="0.3">
      <c r="A2006" t="s">
        <v>3176</v>
      </c>
      <c r="B2006" t="s">
        <v>1696</v>
      </c>
      <c r="C2006" s="1">
        <v>43837</v>
      </c>
      <c r="D2006" s="6">
        <v>2254679457</v>
      </c>
      <c r="E2006" t="s">
        <v>25</v>
      </c>
      <c r="F2006" t="s">
        <v>67</v>
      </c>
      <c r="G2006" t="s">
        <v>13</v>
      </c>
      <c r="H2006" t="s">
        <v>1789</v>
      </c>
      <c r="I2006" t="s">
        <v>15</v>
      </c>
      <c r="J2006">
        <f t="shared" si="310"/>
        <v>0</v>
      </c>
      <c r="K2006">
        <f t="shared" si="311"/>
        <v>0</v>
      </c>
      <c r="L2006">
        <f t="shared" si="312"/>
        <v>1</v>
      </c>
      <c r="M2006">
        <f t="shared" si="313"/>
        <v>0</v>
      </c>
      <c r="N2006">
        <f t="shared" si="314"/>
        <v>0</v>
      </c>
      <c r="O2006">
        <f t="shared" si="315"/>
        <v>0</v>
      </c>
      <c r="P2006">
        <f t="shared" si="316"/>
        <v>0</v>
      </c>
      <c r="Q2006">
        <f t="shared" si="317"/>
        <v>0</v>
      </c>
      <c r="R2006">
        <f t="shared" si="318"/>
        <v>0</v>
      </c>
      <c r="S2006">
        <f t="shared" si="319"/>
        <v>0</v>
      </c>
    </row>
    <row r="2007" spans="1:19" x14ac:dyDescent="0.3">
      <c r="A2007" t="s">
        <v>3095</v>
      </c>
      <c r="B2007" t="s">
        <v>2558</v>
      </c>
      <c r="C2007" s="1">
        <v>18327</v>
      </c>
      <c r="D2007" s="6">
        <v>2360157398</v>
      </c>
      <c r="E2007" t="s">
        <v>91</v>
      </c>
      <c r="F2007" t="s">
        <v>92</v>
      </c>
      <c r="G2007" t="s">
        <v>44</v>
      </c>
      <c r="H2007" t="s">
        <v>3177</v>
      </c>
      <c r="I2007" t="s">
        <v>22</v>
      </c>
      <c r="J2007">
        <f t="shared" si="310"/>
        <v>0</v>
      </c>
      <c r="K2007">
        <f t="shared" si="311"/>
        <v>0</v>
      </c>
      <c r="L2007">
        <f t="shared" si="312"/>
        <v>0</v>
      </c>
      <c r="M2007">
        <f t="shared" si="313"/>
        <v>0</v>
      </c>
      <c r="N2007">
        <f t="shared" si="314"/>
        <v>0</v>
      </c>
      <c r="O2007">
        <f t="shared" si="315"/>
        <v>0</v>
      </c>
      <c r="P2007">
        <f t="shared" si="316"/>
        <v>0</v>
      </c>
      <c r="Q2007">
        <f t="shared" si="317"/>
        <v>0</v>
      </c>
      <c r="R2007">
        <f t="shared" si="318"/>
        <v>0</v>
      </c>
      <c r="S2007">
        <f t="shared" si="319"/>
        <v>0</v>
      </c>
    </row>
    <row r="2008" spans="1:19" x14ac:dyDescent="0.3">
      <c r="A2008" t="s">
        <v>3033</v>
      </c>
      <c r="B2008" t="s">
        <v>1770</v>
      </c>
      <c r="C2008" s="1">
        <v>31740</v>
      </c>
      <c r="D2008" s="6">
        <v>2165847092</v>
      </c>
      <c r="E2008" t="s">
        <v>52</v>
      </c>
      <c r="F2008" t="s">
        <v>52</v>
      </c>
      <c r="G2008" t="s">
        <v>44</v>
      </c>
      <c r="H2008" t="s">
        <v>2559</v>
      </c>
      <c r="I2008" t="s">
        <v>22</v>
      </c>
      <c r="J2008">
        <f t="shared" si="310"/>
        <v>0</v>
      </c>
      <c r="K2008">
        <f t="shared" si="311"/>
        <v>0</v>
      </c>
      <c r="L2008">
        <f t="shared" si="312"/>
        <v>0</v>
      </c>
      <c r="M2008">
        <f t="shared" si="313"/>
        <v>0</v>
      </c>
      <c r="N2008">
        <f t="shared" si="314"/>
        <v>0</v>
      </c>
      <c r="O2008">
        <f t="shared" si="315"/>
        <v>0</v>
      </c>
      <c r="P2008">
        <f t="shared" si="316"/>
        <v>0</v>
      </c>
      <c r="Q2008">
        <f t="shared" si="317"/>
        <v>0</v>
      </c>
      <c r="R2008">
        <f t="shared" si="318"/>
        <v>0</v>
      </c>
      <c r="S2008">
        <f t="shared" si="319"/>
        <v>0</v>
      </c>
    </row>
    <row r="2009" spans="1:19" x14ac:dyDescent="0.3">
      <c r="A2009" t="s">
        <v>3178</v>
      </c>
      <c r="B2009" t="s">
        <v>378</v>
      </c>
      <c r="C2009" s="1">
        <v>7743</v>
      </c>
      <c r="D2009" s="6">
        <v>2020445767</v>
      </c>
      <c r="E2009" t="s">
        <v>11</v>
      </c>
      <c r="F2009" t="s">
        <v>205</v>
      </c>
      <c r="G2009" t="s">
        <v>63</v>
      </c>
      <c r="H2009" t="s">
        <v>485</v>
      </c>
      <c r="I2009" t="s">
        <v>39</v>
      </c>
      <c r="J2009">
        <f t="shared" si="310"/>
        <v>0</v>
      </c>
      <c r="K2009">
        <f t="shared" si="311"/>
        <v>1</v>
      </c>
      <c r="L2009">
        <f t="shared" si="312"/>
        <v>0</v>
      </c>
      <c r="M2009">
        <f t="shared" si="313"/>
        <v>0</v>
      </c>
      <c r="N2009">
        <f t="shared" si="314"/>
        <v>0</v>
      </c>
      <c r="O2009">
        <f t="shared" si="315"/>
        <v>0</v>
      </c>
      <c r="P2009">
        <f t="shared" si="316"/>
        <v>0</v>
      </c>
      <c r="Q2009">
        <f t="shared" si="317"/>
        <v>0</v>
      </c>
      <c r="R2009">
        <f t="shared" si="318"/>
        <v>0</v>
      </c>
      <c r="S2009">
        <f t="shared" si="319"/>
        <v>0</v>
      </c>
    </row>
    <row r="2010" spans="1:19" x14ac:dyDescent="0.3">
      <c r="A2010" t="s">
        <v>3179</v>
      </c>
      <c r="B2010" t="s">
        <v>448</v>
      </c>
      <c r="C2010" s="1">
        <v>24866</v>
      </c>
      <c r="D2010" s="6">
        <v>2212502418</v>
      </c>
      <c r="E2010" t="s">
        <v>11</v>
      </c>
      <c r="F2010" t="s">
        <v>11</v>
      </c>
      <c r="G2010" t="s">
        <v>20</v>
      </c>
      <c r="H2010" t="s">
        <v>3180</v>
      </c>
      <c r="I2010" t="s">
        <v>22</v>
      </c>
      <c r="J2010">
        <f t="shared" si="310"/>
        <v>0</v>
      </c>
      <c r="K2010">
        <f t="shared" si="311"/>
        <v>0</v>
      </c>
      <c r="L2010">
        <f t="shared" si="312"/>
        <v>0</v>
      </c>
      <c r="M2010">
        <f t="shared" si="313"/>
        <v>0</v>
      </c>
      <c r="N2010">
        <f t="shared" si="314"/>
        <v>0</v>
      </c>
      <c r="O2010">
        <f t="shared" si="315"/>
        <v>0</v>
      </c>
      <c r="P2010">
        <f t="shared" si="316"/>
        <v>0</v>
      </c>
      <c r="Q2010">
        <f t="shared" si="317"/>
        <v>0</v>
      </c>
      <c r="R2010">
        <f t="shared" si="318"/>
        <v>0</v>
      </c>
      <c r="S2010">
        <f t="shared" si="319"/>
        <v>0</v>
      </c>
    </row>
    <row r="2011" spans="1:19" x14ac:dyDescent="0.3">
      <c r="A2011" t="s">
        <v>1973</v>
      </c>
      <c r="B2011" t="s">
        <v>2664</v>
      </c>
      <c r="C2011" s="1">
        <v>23854</v>
      </c>
      <c r="D2011" s="6">
        <v>2026039166</v>
      </c>
      <c r="E2011" t="s">
        <v>25</v>
      </c>
      <c r="F2011" t="s">
        <v>234</v>
      </c>
      <c r="G2011" t="s">
        <v>20</v>
      </c>
      <c r="H2011" t="s">
        <v>621</v>
      </c>
      <c r="I2011" t="s">
        <v>15</v>
      </c>
      <c r="J2011">
        <f t="shared" si="310"/>
        <v>0</v>
      </c>
      <c r="K2011">
        <f t="shared" si="311"/>
        <v>0</v>
      </c>
      <c r="L2011">
        <f t="shared" si="312"/>
        <v>1</v>
      </c>
      <c r="M2011">
        <f t="shared" si="313"/>
        <v>0</v>
      </c>
      <c r="N2011">
        <f t="shared" si="314"/>
        <v>0</v>
      </c>
      <c r="O2011">
        <f t="shared" si="315"/>
        <v>0</v>
      </c>
      <c r="P2011">
        <f t="shared" si="316"/>
        <v>0</v>
      </c>
      <c r="Q2011">
        <f t="shared" si="317"/>
        <v>0</v>
      </c>
      <c r="R2011">
        <f t="shared" si="318"/>
        <v>0</v>
      </c>
      <c r="S2011">
        <f t="shared" si="319"/>
        <v>0</v>
      </c>
    </row>
    <row r="2012" spans="1:19" x14ac:dyDescent="0.3">
      <c r="A2012" t="s">
        <v>3181</v>
      </c>
      <c r="B2012" t="s">
        <v>237</v>
      </c>
      <c r="C2012" s="1">
        <v>42297</v>
      </c>
      <c r="D2012" s="6">
        <v>27474725227</v>
      </c>
      <c r="E2012" t="s">
        <v>110</v>
      </c>
      <c r="F2012" t="s">
        <v>201</v>
      </c>
      <c r="G2012" t="s">
        <v>63</v>
      </c>
      <c r="H2012" t="s">
        <v>1643</v>
      </c>
      <c r="I2012" t="s">
        <v>39</v>
      </c>
      <c r="J2012">
        <f t="shared" si="310"/>
        <v>0</v>
      </c>
      <c r="K2012">
        <f t="shared" si="311"/>
        <v>0</v>
      </c>
      <c r="L2012">
        <f t="shared" si="312"/>
        <v>0</v>
      </c>
      <c r="M2012">
        <f t="shared" si="313"/>
        <v>0</v>
      </c>
      <c r="N2012">
        <f t="shared" si="314"/>
        <v>0</v>
      </c>
      <c r="O2012">
        <f t="shared" si="315"/>
        <v>0</v>
      </c>
      <c r="P2012">
        <f t="shared" si="316"/>
        <v>0</v>
      </c>
      <c r="Q2012">
        <f t="shared" si="317"/>
        <v>1</v>
      </c>
      <c r="R2012">
        <f t="shared" si="318"/>
        <v>0</v>
      </c>
      <c r="S2012">
        <f t="shared" si="319"/>
        <v>0</v>
      </c>
    </row>
    <row r="2013" spans="1:19" x14ac:dyDescent="0.3">
      <c r="A2013" t="s">
        <v>3182</v>
      </c>
      <c r="B2013" t="s">
        <v>2334</v>
      </c>
      <c r="C2013" s="1">
        <v>13343</v>
      </c>
      <c r="D2013" s="6">
        <v>26521252125</v>
      </c>
      <c r="E2013" t="s">
        <v>31</v>
      </c>
      <c r="F2013" t="s">
        <v>2177</v>
      </c>
      <c r="G2013" t="s">
        <v>44</v>
      </c>
      <c r="H2013" t="s">
        <v>833</v>
      </c>
      <c r="I2013" t="s">
        <v>15</v>
      </c>
      <c r="J2013">
        <f t="shared" si="310"/>
        <v>0</v>
      </c>
      <c r="K2013">
        <f t="shared" si="311"/>
        <v>0</v>
      </c>
      <c r="L2013">
        <f t="shared" si="312"/>
        <v>0</v>
      </c>
      <c r="M2013">
        <f t="shared" si="313"/>
        <v>0</v>
      </c>
      <c r="N2013">
        <f t="shared" si="314"/>
        <v>0</v>
      </c>
      <c r="O2013">
        <f t="shared" si="315"/>
        <v>0</v>
      </c>
      <c r="P2013">
        <f t="shared" si="316"/>
        <v>1</v>
      </c>
      <c r="Q2013">
        <f t="shared" si="317"/>
        <v>0</v>
      </c>
      <c r="R2013">
        <f t="shared" si="318"/>
        <v>0</v>
      </c>
      <c r="S2013">
        <f t="shared" si="319"/>
        <v>0</v>
      </c>
    </row>
    <row r="2014" spans="1:19" x14ac:dyDescent="0.3">
      <c r="A2014" t="s">
        <v>3183</v>
      </c>
      <c r="B2014" t="s">
        <v>1716</v>
      </c>
      <c r="C2014" s="1">
        <v>18799</v>
      </c>
      <c r="D2014" s="6">
        <v>2272060836</v>
      </c>
      <c r="E2014" t="s">
        <v>18</v>
      </c>
      <c r="F2014" t="s">
        <v>1940</v>
      </c>
      <c r="G2014" t="s">
        <v>44</v>
      </c>
      <c r="H2014" t="s">
        <v>2801</v>
      </c>
      <c r="I2014" t="s">
        <v>39</v>
      </c>
      <c r="J2014">
        <f t="shared" si="310"/>
        <v>0</v>
      </c>
      <c r="K2014">
        <f t="shared" si="311"/>
        <v>1</v>
      </c>
      <c r="L2014">
        <f t="shared" si="312"/>
        <v>0</v>
      </c>
      <c r="M2014">
        <f t="shared" si="313"/>
        <v>0</v>
      </c>
      <c r="N2014">
        <f t="shared" si="314"/>
        <v>0</v>
      </c>
      <c r="O2014">
        <f t="shared" si="315"/>
        <v>0</v>
      </c>
      <c r="P2014">
        <f t="shared" si="316"/>
        <v>0</v>
      </c>
      <c r="Q2014">
        <f t="shared" si="317"/>
        <v>0</v>
      </c>
      <c r="R2014">
        <f t="shared" si="318"/>
        <v>0</v>
      </c>
      <c r="S2014">
        <f t="shared" si="319"/>
        <v>0</v>
      </c>
    </row>
    <row r="2015" spans="1:19" x14ac:dyDescent="0.3">
      <c r="A2015" t="s">
        <v>3184</v>
      </c>
      <c r="B2015" t="s">
        <v>576</v>
      </c>
      <c r="C2015" s="1">
        <v>35483</v>
      </c>
      <c r="D2015" s="6">
        <v>20208341710</v>
      </c>
      <c r="E2015" t="s">
        <v>91</v>
      </c>
      <c r="F2015" t="s">
        <v>92</v>
      </c>
      <c r="G2015" t="s">
        <v>27</v>
      </c>
      <c r="H2015" t="s">
        <v>2132</v>
      </c>
      <c r="I2015" t="s">
        <v>15</v>
      </c>
      <c r="J2015">
        <f t="shared" si="310"/>
        <v>0</v>
      </c>
      <c r="K2015">
        <f t="shared" si="311"/>
        <v>0</v>
      </c>
      <c r="L2015">
        <f t="shared" si="312"/>
        <v>0</v>
      </c>
      <c r="M2015">
        <f t="shared" si="313"/>
        <v>0</v>
      </c>
      <c r="N2015">
        <f t="shared" si="314"/>
        <v>1</v>
      </c>
      <c r="O2015">
        <f t="shared" si="315"/>
        <v>0</v>
      </c>
      <c r="P2015">
        <f t="shared" si="316"/>
        <v>0</v>
      </c>
      <c r="Q2015">
        <f t="shared" si="317"/>
        <v>0</v>
      </c>
      <c r="R2015">
        <f t="shared" si="318"/>
        <v>0</v>
      </c>
      <c r="S2015">
        <f t="shared" si="319"/>
        <v>0</v>
      </c>
    </row>
    <row r="2016" spans="1:19" x14ac:dyDescent="0.3">
      <c r="A2016" t="s">
        <v>2433</v>
      </c>
      <c r="B2016" t="s">
        <v>3045</v>
      </c>
      <c r="C2016" s="1">
        <v>15161</v>
      </c>
      <c r="D2016" s="6">
        <v>27934699159</v>
      </c>
      <c r="E2016" t="s">
        <v>91</v>
      </c>
      <c r="F2016" t="s">
        <v>227</v>
      </c>
      <c r="G2016" t="s">
        <v>13</v>
      </c>
      <c r="H2016" t="s">
        <v>3185</v>
      </c>
      <c r="I2016" t="s">
        <v>22</v>
      </c>
      <c r="J2016">
        <f t="shared" si="310"/>
        <v>0</v>
      </c>
      <c r="K2016">
        <f t="shared" si="311"/>
        <v>0</v>
      </c>
      <c r="L2016">
        <f t="shared" si="312"/>
        <v>0</v>
      </c>
      <c r="M2016">
        <f t="shared" si="313"/>
        <v>0</v>
      </c>
      <c r="N2016">
        <f t="shared" si="314"/>
        <v>0</v>
      </c>
      <c r="O2016">
        <f t="shared" si="315"/>
        <v>0</v>
      </c>
      <c r="P2016">
        <f t="shared" si="316"/>
        <v>0</v>
      </c>
      <c r="Q2016">
        <f t="shared" si="317"/>
        <v>0</v>
      </c>
      <c r="R2016">
        <f t="shared" si="318"/>
        <v>0</v>
      </c>
      <c r="S2016">
        <f t="shared" si="319"/>
        <v>0</v>
      </c>
    </row>
    <row r="2017" spans="1:19" x14ac:dyDescent="0.3">
      <c r="A2017" t="s">
        <v>1126</v>
      </c>
      <c r="B2017" t="s">
        <v>538</v>
      </c>
      <c r="C2017" s="1">
        <v>41106</v>
      </c>
      <c r="D2017" s="6">
        <v>2638804144</v>
      </c>
      <c r="E2017" t="s">
        <v>114</v>
      </c>
      <c r="F2017" t="s">
        <v>1483</v>
      </c>
      <c r="G2017" t="s">
        <v>27</v>
      </c>
      <c r="H2017" t="s">
        <v>491</v>
      </c>
      <c r="I2017" t="s">
        <v>39</v>
      </c>
      <c r="J2017">
        <f t="shared" si="310"/>
        <v>0</v>
      </c>
      <c r="K2017">
        <f t="shared" si="311"/>
        <v>1</v>
      </c>
      <c r="L2017">
        <f t="shared" si="312"/>
        <v>0</v>
      </c>
      <c r="M2017">
        <f t="shared" si="313"/>
        <v>0</v>
      </c>
      <c r="N2017">
        <f t="shared" si="314"/>
        <v>0</v>
      </c>
      <c r="O2017">
        <f t="shared" si="315"/>
        <v>0</v>
      </c>
      <c r="P2017">
        <f t="shared" si="316"/>
        <v>0</v>
      </c>
      <c r="Q2017">
        <f t="shared" si="317"/>
        <v>0</v>
      </c>
      <c r="R2017">
        <f t="shared" si="318"/>
        <v>0</v>
      </c>
      <c r="S2017">
        <f t="shared" si="319"/>
        <v>0</v>
      </c>
    </row>
    <row r="2018" spans="1:19" x14ac:dyDescent="0.3">
      <c r="A2018" t="s">
        <v>856</v>
      </c>
      <c r="B2018" t="s">
        <v>3186</v>
      </c>
      <c r="C2018" s="1">
        <v>32054</v>
      </c>
      <c r="D2018" s="6">
        <v>23883241156</v>
      </c>
      <c r="E2018" t="s">
        <v>149</v>
      </c>
      <c r="F2018" t="s">
        <v>544</v>
      </c>
      <c r="G2018" t="s">
        <v>20</v>
      </c>
      <c r="H2018" t="s">
        <v>891</v>
      </c>
      <c r="I2018" t="s">
        <v>39</v>
      </c>
      <c r="J2018">
        <f t="shared" si="310"/>
        <v>0</v>
      </c>
      <c r="K2018">
        <f t="shared" si="311"/>
        <v>0</v>
      </c>
      <c r="L2018">
        <f t="shared" si="312"/>
        <v>0</v>
      </c>
      <c r="M2018">
        <f t="shared" si="313"/>
        <v>0</v>
      </c>
      <c r="N2018">
        <f t="shared" si="314"/>
        <v>0</v>
      </c>
      <c r="O2018">
        <f t="shared" si="315"/>
        <v>0</v>
      </c>
      <c r="P2018">
        <f t="shared" si="316"/>
        <v>0</v>
      </c>
      <c r="Q2018">
        <f t="shared" si="317"/>
        <v>1</v>
      </c>
      <c r="R2018">
        <f t="shared" si="318"/>
        <v>0</v>
      </c>
      <c r="S2018">
        <f t="shared" si="319"/>
        <v>0</v>
      </c>
    </row>
    <row r="2019" spans="1:19" x14ac:dyDescent="0.3">
      <c r="A2019" t="s">
        <v>691</v>
      </c>
      <c r="B2019" t="s">
        <v>174</v>
      </c>
      <c r="C2019" s="1">
        <v>33212</v>
      </c>
      <c r="D2019" s="6">
        <v>1987454523</v>
      </c>
      <c r="E2019" t="s">
        <v>25</v>
      </c>
      <c r="F2019" t="s">
        <v>98</v>
      </c>
      <c r="G2019" t="s">
        <v>63</v>
      </c>
      <c r="H2019" t="s">
        <v>3187</v>
      </c>
      <c r="I2019" t="s">
        <v>39</v>
      </c>
      <c r="J2019">
        <f t="shared" si="310"/>
        <v>0</v>
      </c>
      <c r="K2019">
        <f t="shared" si="311"/>
        <v>0</v>
      </c>
      <c r="L2019">
        <f t="shared" si="312"/>
        <v>0</v>
      </c>
      <c r="M2019">
        <f t="shared" si="313"/>
        <v>1</v>
      </c>
      <c r="N2019">
        <f t="shared" si="314"/>
        <v>0</v>
      </c>
      <c r="O2019">
        <f t="shared" si="315"/>
        <v>0</v>
      </c>
      <c r="P2019">
        <f t="shared" si="316"/>
        <v>0</v>
      </c>
      <c r="Q2019">
        <f t="shared" si="317"/>
        <v>0</v>
      </c>
      <c r="R2019">
        <f t="shared" si="318"/>
        <v>0</v>
      </c>
      <c r="S2019">
        <f t="shared" si="319"/>
        <v>0</v>
      </c>
    </row>
    <row r="2020" spans="1:19" x14ac:dyDescent="0.3">
      <c r="A2020" t="s">
        <v>3188</v>
      </c>
      <c r="B2020" t="s">
        <v>757</v>
      </c>
      <c r="C2020" s="1">
        <v>37222</v>
      </c>
      <c r="D2020" s="6">
        <v>23669114410</v>
      </c>
      <c r="E2020" t="s">
        <v>127</v>
      </c>
      <c r="F2020" t="s">
        <v>469</v>
      </c>
      <c r="G2020" t="s">
        <v>13</v>
      </c>
      <c r="H2020" t="s">
        <v>1721</v>
      </c>
      <c r="I2020" t="s">
        <v>15</v>
      </c>
      <c r="J2020">
        <f t="shared" si="310"/>
        <v>0</v>
      </c>
      <c r="K2020">
        <f t="shared" si="311"/>
        <v>0</v>
      </c>
      <c r="L2020">
        <f t="shared" si="312"/>
        <v>0</v>
      </c>
      <c r="M2020">
        <f t="shared" si="313"/>
        <v>0</v>
      </c>
      <c r="N2020">
        <f t="shared" si="314"/>
        <v>0</v>
      </c>
      <c r="O2020">
        <f t="shared" si="315"/>
        <v>0</v>
      </c>
      <c r="P2020">
        <f t="shared" si="316"/>
        <v>0</v>
      </c>
      <c r="Q2020">
        <f t="shared" si="317"/>
        <v>0</v>
      </c>
      <c r="R2020">
        <f t="shared" si="318"/>
        <v>1</v>
      </c>
      <c r="S2020">
        <f t="shared" si="319"/>
        <v>0</v>
      </c>
    </row>
    <row r="2021" spans="1:19" x14ac:dyDescent="0.3">
      <c r="A2021" t="s">
        <v>534</v>
      </c>
      <c r="B2021" t="s">
        <v>1765</v>
      </c>
      <c r="C2021" s="1">
        <v>32594</v>
      </c>
      <c r="D2021" s="6">
        <v>288377811210</v>
      </c>
      <c r="E2021" t="s">
        <v>11</v>
      </c>
      <c r="F2021" t="s">
        <v>594</v>
      </c>
      <c r="G2021" t="s">
        <v>63</v>
      </c>
      <c r="H2021" t="s">
        <v>460</v>
      </c>
      <c r="I2021" t="s">
        <v>22</v>
      </c>
      <c r="J2021">
        <f t="shared" si="310"/>
        <v>0</v>
      </c>
      <c r="K2021">
        <f t="shared" si="311"/>
        <v>0</v>
      </c>
      <c r="L2021">
        <f t="shared" si="312"/>
        <v>0</v>
      </c>
      <c r="M2021">
        <f t="shared" si="313"/>
        <v>0</v>
      </c>
      <c r="N2021">
        <f t="shared" si="314"/>
        <v>0</v>
      </c>
      <c r="O2021">
        <f t="shared" si="315"/>
        <v>0</v>
      </c>
      <c r="P2021">
        <f t="shared" si="316"/>
        <v>0</v>
      </c>
      <c r="Q2021">
        <f t="shared" si="317"/>
        <v>0</v>
      </c>
      <c r="R2021">
        <f t="shared" si="318"/>
        <v>0</v>
      </c>
      <c r="S2021">
        <f t="shared" si="319"/>
        <v>0</v>
      </c>
    </row>
    <row r="2022" spans="1:19" x14ac:dyDescent="0.3">
      <c r="A2022" t="s">
        <v>3189</v>
      </c>
      <c r="B2022" t="s">
        <v>1038</v>
      </c>
      <c r="C2022" s="1">
        <v>26930</v>
      </c>
      <c r="D2022" s="6">
        <v>25344141410</v>
      </c>
      <c r="E2022" t="s">
        <v>52</v>
      </c>
      <c r="F2022" t="s">
        <v>168</v>
      </c>
      <c r="G2022" t="s">
        <v>20</v>
      </c>
      <c r="H2022" t="s">
        <v>3190</v>
      </c>
      <c r="I2022" t="s">
        <v>22</v>
      </c>
      <c r="J2022">
        <f t="shared" si="310"/>
        <v>0</v>
      </c>
      <c r="K2022">
        <f t="shared" si="311"/>
        <v>0</v>
      </c>
      <c r="L2022">
        <f t="shared" si="312"/>
        <v>0</v>
      </c>
      <c r="M2022">
        <f t="shared" si="313"/>
        <v>0</v>
      </c>
      <c r="N2022">
        <f t="shared" si="314"/>
        <v>0</v>
      </c>
      <c r="O2022">
        <f t="shared" si="315"/>
        <v>0</v>
      </c>
      <c r="P2022">
        <f t="shared" si="316"/>
        <v>0</v>
      </c>
      <c r="Q2022">
        <f t="shared" si="317"/>
        <v>0</v>
      </c>
      <c r="R2022">
        <f t="shared" si="318"/>
        <v>0</v>
      </c>
      <c r="S2022">
        <f t="shared" si="319"/>
        <v>0</v>
      </c>
    </row>
    <row r="2023" spans="1:19" x14ac:dyDescent="0.3">
      <c r="A2023" t="s">
        <v>2843</v>
      </c>
      <c r="B2023" t="s">
        <v>1353</v>
      </c>
      <c r="C2023" s="1">
        <v>10617</v>
      </c>
      <c r="D2023" s="6">
        <v>2800240277</v>
      </c>
      <c r="E2023" t="s">
        <v>52</v>
      </c>
      <c r="F2023" t="s">
        <v>53</v>
      </c>
      <c r="G2023" t="s">
        <v>20</v>
      </c>
      <c r="H2023" t="s">
        <v>3191</v>
      </c>
      <c r="I2023" t="s">
        <v>22</v>
      </c>
      <c r="J2023">
        <f t="shared" si="310"/>
        <v>0</v>
      </c>
      <c r="K2023">
        <f t="shared" si="311"/>
        <v>0</v>
      </c>
      <c r="L2023">
        <f t="shared" si="312"/>
        <v>0</v>
      </c>
      <c r="M2023">
        <f t="shared" si="313"/>
        <v>0</v>
      </c>
      <c r="N2023">
        <f t="shared" si="314"/>
        <v>0</v>
      </c>
      <c r="O2023">
        <f t="shared" si="315"/>
        <v>0</v>
      </c>
      <c r="P2023">
        <f t="shared" si="316"/>
        <v>0</v>
      </c>
      <c r="Q2023">
        <f t="shared" si="317"/>
        <v>0</v>
      </c>
      <c r="R2023">
        <f t="shared" si="318"/>
        <v>0</v>
      </c>
      <c r="S2023">
        <f t="shared" si="319"/>
        <v>0</v>
      </c>
    </row>
    <row r="2024" spans="1:19" x14ac:dyDescent="0.3">
      <c r="A2024" t="s">
        <v>3192</v>
      </c>
      <c r="B2024" t="s">
        <v>777</v>
      </c>
      <c r="C2024" s="1">
        <v>28205</v>
      </c>
      <c r="D2024" s="6">
        <v>22571196228</v>
      </c>
      <c r="E2024" t="s">
        <v>25</v>
      </c>
      <c r="F2024" t="s">
        <v>76</v>
      </c>
      <c r="G2024" t="s">
        <v>20</v>
      </c>
      <c r="H2024" t="s">
        <v>2676</v>
      </c>
      <c r="I2024" t="s">
        <v>39</v>
      </c>
      <c r="J2024">
        <f t="shared" si="310"/>
        <v>0</v>
      </c>
      <c r="K2024">
        <f t="shared" si="311"/>
        <v>0</v>
      </c>
      <c r="L2024">
        <f t="shared" si="312"/>
        <v>0</v>
      </c>
      <c r="M2024">
        <f t="shared" si="313"/>
        <v>1</v>
      </c>
      <c r="N2024">
        <f t="shared" si="314"/>
        <v>0</v>
      </c>
      <c r="O2024">
        <f t="shared" si="315"/>
        <v>0</v>
      </c>
      <c r="P2024">
        <f t="shared" si="316"/>
        <v>0</v>
      </c>
      <c r="Q2024">
        <f t="shared" si="317"/>
        <v>0</v>
      </c>
      <c r="R2024">
        <f t="shared" si="318"/>
        <v>0</v>
      </c>
      <c r="S2024">
        <f t="shared" si="319"/>
        <v>0</v>
      </c>
    </row>
    <row r="2025" spans="1:19" x14ac:dyDescent="0.3">
      <c r="A2025" t="s">
        <v>2731</v>
      </c>
      <c r="B2025" t="s">
        <v>502</v>
      </c>
      <c r="C2025" s="1">
        <v>20973</v>
      </c>
      <c r="D2025" s="6">
        <v>2372811618</v>
      </c>
      <c r="E2025" t="s">
        <v>91</v>
      </c>
      <c r="F2025" t="s">
        <v>227</v>
      </c>
      <c r="G2025" t="s">
        <v>20</v>
      </c>
      <c r="H2025" t="s">
        <v>2454</v>
      </c>
      <c r="I2025" t="s">
        <v>22</v>
      </c>
      <c r="J2025">
        <f t="shared" si="310"/>
        <v>0</v>
      </c>
      <c r="K2025">
        <f t="shared" si="311"/>
        <v>0</v>
      </c>
      <c r="L2025">
        <f t="shared" si="312"/>
        <v>0</v>
      </c>
      <c r="M2025">
        <f t="shared" si="313"/>
        <v>0</v>
      </c>
      <c r="N2025">
        <f t="shared" si="314"/>
        <v>0</v>
      </c>
      <c r="O2025">
        <f t="shared" si="315"/>
        <v>0</v>
      </c>
      <c r="P2025">
        <f t="shared" si="316"/>
        <v>0</v>
      </c>
      <c r="Q2025">
        <f t="shared" si="317"/>
        <v>0</v>
      </c>
      <c r="R2025">
        <f t="shared" si="318"/>
        <v>0</v>
      </c>
      <c r="S2025">
        <f t="shared" si="319"/>
        <v>0</v>
      </c>
    </row>
    <row r="2026" spans="1:19" x14ac:dyDescent="0.3">
      <c r="A2026" t="s">
        <v>2961</v>
      </c>
      <c r="B2026" t="s">
        <v>661</v>
      </c>
      <c r="C2026" s="1">
        <v>27256</v>
      </c>
      <c r="D2026" s="6">
        <v>24921682226</v>
      </c>
      <c r="E2026" t="s">
        <v>86</v>
      </c>
      <c r="F2026" t="s">
        <v>182</v>
      </c>
      <c r="G2026" t="s">
        <v>13</v>
      </c>
      <c r="H2026" t="s">
        <v>1903</v>
      </c>
      <c r="I2026" t="s">
        <v>39</v>
      </c>
      <c r="J2026">
        <f t="shared" si="310"/>
        <v>0</v>
      </c>
      <c r="K2026">
        <f t="shared" si="311"/>
        <v>0</v>
      </c>
      <c r="L2026">
        <f t="shared" si="312"/>
        <v>0</v>
      </c>
      <c r="M2026">
        <f t="shared" si="313"/>
        <v>0</v>
      </c>
      <c r="N2026">
        <f t="shared" si="314"/>
        <v>0</v>
      </c>
      <c r="O2026">
        <f t="shared" si="315"/>
        <v>0</v>
      </c>
      <c r="P2026">
        <f t="shared" si="316"/>
        <v>0</v>
      </c>
      <c r="Q2026">
        <f t="shared" si="317"/>
        <v>1</v>
      </c>
      <c r="R2026">
        <f t="shared" si="318"/>
        <v>0</v>
      </c>
      <c r="S2026">
        <f t="shared" si="319"/>
        <v>0</v>
      </c>
    </row>
    <row r="2027" spans="1:19" x14ac:dyDescent="0.3">
      <c r="A2027" t="s">
        <v>3193</v>
      </c>
      <c r="B2027" t="s">
        <v>153</v>
      </c>
      <c r="C2027" s="1">
        <v>40918</v>
      </c>
      <c r="D2027" s="6">
        <v>26363249202</v>
      </c>
      <c r="E2027" t="s">
        <v>91</v>
      </c>
      <c r="F2027" t="s">
        <v>227</v>
      </c>
      <c r="G2027" t="s">
        <v>27</v>
      </c>
      <c r="H2027" t="s">
        <v>582</v>
      </c>
      <c r="I2027" t="s">
        <v>15</v>
      </c>
      <c r="J2027">
        <f t="shared" si="310"/>
        <v>0</v>
      </c>
      <c r="K2027">
        <f t="shared" si="311"/>
        <v>0</v>
      </c>
      <c r="L2027">
        <f t="shared" si="312"/>
        <v>0</v>
      </c>
      <c r="M2027">
        <f t="shared" si="313"/>
        <v>0</v>
      </c>
      <c r="N2027">
        <f t="shared" si="314"/>
        <v>1</v>
      </c>
      <c r="O2027">
        <f t="shared" si="315"/>
        <v>0</v>
      </c>
      <c r="P2027">
        <f t="shared" si="316"/>
        <v>0</v>
      </c>
      <c r="Q2027">
        <f t="shared" si="317"/>
        <v>0</v>
      </c>
      <c r="R2027">
        <f t="shared" si="318"/>
        <v>0</v>
      </c>
      <c r="S2027">
        <f t="shared" si="319"/>
        <v>0</v>
      </c>
    </row>
    <row r="2028" spans="1:19" x14ac:dyDescent="0.3">
      <c r="A2028" t="s">
        <v>3194</v>
      </c>
      <c r="B2028" t="s">
        <v>1299</v>
      </c>
      <c r="C2028" s="1">
        <v>18553</v>
      </c>
      <c r="D2028" s="6">
        <v>2127621298</v>
      </c>
      <c r="E2028" t="s">
        <v>36</v>
      </c>
      <c r="F2028" t="s">
        <v>297</v>
      </c>
      <c r="G2028" t="s">
        <v>63</v>
      </c>
      <c r="H2028" t="s">
        <v>2103</v>
      </c>
      <c r="I2028" t="s">
        <v>15</v>
      </c>
      <c r="J2028">
        <f t="shared" si="310"/>
        <v>0</v>
      </c>
      <c r="K2028">
        <f t="shared" si="311"/>
        <v>0</v>
      </c>
      <c r="L2028">
        <f t="shared" si="312"/>
        <v>0</v>
      </c>
      <c r="M2028">
        <f t="shared" si="313"/>
        <v>0</v>
      </c>
      <c r="N2028">
        <f t="shared" si="314"/>
        <v>0</v>
      </c>
      <c r="O2028">
        <f t="shared" si="315"/>
        <v>0</v>
      </c>
      <c r="P2028">
        <f t="shared" si="316"/>
        <v>1</v>
      </c>
      <c r="Q2028">
        <f t="shared" si="317"/>
        <v>0</v>
      </c>
      <c r="R2028">
        <f t="shared" si="318"/>
        <v>0</v>
      </c>
      <c r="S2028">
        <f t="shared" si="319"/>
        <v>0</v>
      </c>
    </row>
    <row r="2029" spans="1:19" x14ac:dyDescent="0.3">
      <c r="A2029" t="s">
        <v>3195</v>
      </c>
      <c r="B2029" t="s">
        <v>1231</v>
      </c>
      <c r="C2029" s="1">
        <v>36190</v>
      </c>
      <c r="D2029" s="6">
        <v>29694784179</v>
      </c>
      <c r="E2029" t="s">
        <v>25</v>
      </c>
      <c r="F2029" t="s">
        <v>76</v>
      </c>
      <c r="G2029" t="s">
        <v>20</v>
      </c>
      <c r="H2029" t="s">
        <v>656</v>
      </c>
      <c r="I2029" t="s">
        <v>22</v>
      </c>
      <c r="J2029">
        <f t="shared" si="310"/>
        <v>0</v>
      </c>
      <c r="K2029">
        <f t="shared" si="311"/>
        <v>0</v>
      </c>
      <c r="L2029">
        <f t="shared" si="312"/>
        <v>0</v>
      </c>
      <c r="M2029">
        <f t="shared" si="313"/>
        <v>0</v>
      </c>
      <c r="N2029">
        <f t="shared" si="314"/>
        <v>0</v>
      </c>
      <c r="O2029">
        <f t="shared" si="315"/>
        <v>0</v>
      </c>
      <c r="P2029">
        <f t="shared" si="316"/>
        <v>0</v>
      </c>
      <c r="Q2029">
        <f t="shared" si="317"/>
        <v>0</v>
      </c>
      <c r="R2029">
        <f t="shared" si="318"/>
        <v>0</v>
      </c>
      <c r="S2029">
        <f t="shared" si="319"/>
        <v>0</v>
      </c>
    </row>
    <row r="2030" spans="1:19" x14ac:dyDescent="0.3">
      <c r="A2030" t="s">
        <v>1730</v>
      </c>
      <c r="B2030" t="s">
        <v>79</v>
      </c>
      <c r="C2030" s="1">
        <v>28729</v>
      </c>
      <c r="D2030" s="6">
        <v>28064617221</v>
      </c>
      <c r="E2030" t="s">
        <v>149</v>
      </c>
      <c r="F2030" t="s">
        <v>673</v>
      </c>
      <c r="G2030" t="s">
        <v>27</v>
      </c>
      <c r="H2030" t="s">
        <v>3196</v>
      </c>
      <c r="I2030" t="s">
        <v>22</v>
      </c>
      <c r="J2030">
        <f t="shared" si="310"/>
        <v>0</v>
      </c>
      <c r="K2030">
        <f t="shared" si="311"/>
        <v>0</v>
      </c>
      <c r="L2030">
        <f t="shared" si="312"/>
        <v>0</v>
      </c>
      <c r="M2030">
        <f t="shared" si="313"/>
        <v>0</v>
      </c>
      <c r="N2030">
        <f t="shared" si="314"/>
        <v>0</v>
      </c>
      <c r="O2030">
        <f t="shared" si="315"/>
        <v>0</v>
      </c>
      <c r="P2030">
        <f t="shared" si="316"/>
        <v>0</v>
      </c>
      <c r="Q2030">
        <f t="shared" si="317"/>
        <v>0</v>
      </c>
      <c r="R2030">
        <f t="shared" si="318"/>
        <v>0</v>
      </c>
      <c r="S2030">
        <f t="shared" si="319"/>
        <v>0</v>
      </c>
    </row>
    <row r="2031" spans="1:19" x14ac:dyDescent="0.3">
      <c r="A2031" t="s">
        <v>1878</v>
      </c>
      <c r="B2031" t="s">
        <v>349</v>
      </c>
      <c r="C2031" s="1">
        <v>35068</v>
      </c>
      <c r="D2031" s="6">
        <v>29824550225</v>
      </c>
      <c r="E2031" t="s">
        <v>91</v>
      </c>
      <c r="F2031" t="s">
        <v>227</v>
      </c>
      <c r="G2031" t="s">
        <v>63</v>
      </c>
      <c r="H2031" t="s">
        <v>2423</v>
      </c>
      <c r="I2031" t="s">
        <v>22</v>
      </c>
      <c r="J2031">
        <f t="shared" si="310"/>
        <v>0</v>
      </c>
      <c r="K2031">
        <f t="shared" si="311"/>
        <v>0</v>
      </c>
      <c r="L2031">
        <f t="shared" si="312"/>
        <v>0</v>
      </c>
      <c r="M2031">
        <f t="shared" si="313"/>
        <v>0</v>
      </c>
      <c r="N2031">
        <f t="shared" si="314"/>
        <v>0</v>
      </c>
      <c r="O2031">
        <f t="shared" si="315"/>
        <v>0</v>
      </c>
      <c r="P2031">
        <f t="shared" si="316"/>
        <v>0</v>
      </c>
      <c r="Q2031">
        <f t="shared" si="317"/>
        <v>0</v>
      </c>
      <c r="R2031">
        <f t="shared" si="318"/>
        <v>0</v>
      </c>
      <c r="S2031">
        <f t="shared" si="319"/>
        <v>0</v>
      </c>
    </row>
    <row r="2032" spans="1:19" x14ac:dyDescent="0.3">
      <c r="A2032" t="s">
        <v>3197</v>
      </c>
      <c r="B2032" t="s">
        <v>2078</v>
      </c>
      <c r="C2032" s="1">
        <v>39258</v>
      </c>
      <c r="D2032" s="6">
        <v>29641678212</v>
      </c>
      <c r="E2032" t="s">
        <v>52</v>
      </c>
      <c r="F2032" t="s">
        <v>53</v>
      </c>
      <c r="G2032" t="s">
        <v>27</v>
      </c>
      <c r="H2032" t="s">
        <v>2822</v>
      </c>
      <c r="I2032" t="s">
        <v>22</v>
      </c>
      <c r="J2032">
        <f t="shared" si="310"/>
        <v>0</v>
      </c>
      <c r="K2032">
        <f t="shared" si="311"/>
        <v>0</v>
      </c>
      <c r="L2032">
        <f t="shared" si="312"/>
        <v>0</v>
      </c>
      <c r="M2032">
        <f t="shared" si="313"/>
        <v>0</v>
      </c>
      <c r="N2032">
        <f t="shared" si="314"/>
        <v>0</v>
      </c>
      <c r="O2032">
        <f t="shared" si="315"/>
        <v>0</v>
      </c>
      <c r="P2032">
        <f t="shared" si="316"/>
        <v>0</v>
      </c>
      <c r="Q2032">
        <f t="shared" si="317"/>
        <v>0</v>
      </c>
      <c r="R2032">
        <f t="shared" si="318"/>
        <v>0</v>
      </c>
      <c r="S2032">
        <f t="shared" si="319"/>
        <v>0</v>
      </c>
    </row>
    <row r="2033" spans="1:19" x14ac:dyDescent="0.3">
      <c r="A2033" t="s">
        <v>626</v>
      </c>
      <c r="B2033" t="s">
        <v>1255</v>
      </c>
      <c r="C2033" s="1">
        <v>11543</v>
      </c>
      <c r="D2033" s="6">
        <v>2114133772</v>
      </c>
      <c r="E2033" t="s">
        <v>25</v>
      </c>
      <c r="F2033" t="s">
        <v>1403</v>
      </c>
      <c r="G2033" t="s">
        <v>44</v>
      </c>
      <c r="H2033" t="s">
        <v>954</v>
      </c>
      <c r="I2033" t="s">
        <v>22</v>
      </c>
      <c r="J2033">
        <f t="shared" si="310"/>
        <v>0</v>
      </c>
      <c r="K2033">
        <f t="shared" si="311"/>
        <v>0</v>
      </c>
      <c r="L2033">
        <f t="shared" si="312"/>
        <v>0</v>
      </c>
      <c r="M2033">
        <f t="shared" si="313"/>
        <v>0</v>
      </c>
      <c r="N2033">
        <f t="shared" si="314"/>
        <v>0</v>
      </c>
      <c r="O2033">
        <f t="shared" si="315"/>
        <v>0</v>
      </c>
      <c r="P2033">
        <f t="shared" si="316"/>
        <v>0</v>
      </c>
      <c r="Q2033">
        <f t="shared" si="317"/>
        <v>0</v>
      </c>
      <c r="R2033">
        <f t="shared" si="318"/>
        <v>0</v>
      </c>
      <c r="S2033">
        <f t="shared" si="319"/>
        <v>0</v>
      </c>
    </row>
    <row r="2034" spans="1:19" x14ac:dyDescent="0.3">
      <c r="A2034" t="s">
        <v>757</v>
      </c>
      <c r="B2034" t="s">
        <v>2217</v>
      </c>
      <c r="C2034" s="1">
        <v>39012</v>
      </c>
      <c r="D2034" s="6">
        <v>2957310177</v>
      </c>
      <c r="E2034" t="s">
        <v>52</v>
      </c>
      <c r="F2034" t="s">
        <v>168</v>
      </c>
      <c r="G2034" t="s">
        <v>20</v>
      </c>
      <c r="H2034" t="s">
        <v>124</v>
      </c>
      <c r="I2034" t="s">
        <v>22</v>
      </c>
      <c r="J2034">
        <f t="shared" si="310"/>
        <v>0</v>
      </c>
      <c r="K2034">
        <f t="shared" si="311"/>
        <v>0</v>
      </c>
      <c r="L2034">
        <f t="shared" si="312"/>
        <v>0</v>
      </c>
      <c r="M2034">
        <f t="shared" si="313"/>
        <v>0</v>
      </c>
      <c r="N2034">
        <f t="shared" si="314"/>
        <v>0</v>
      </c>
      <c r="O2034">
        <f t="shared" si="315"/>
        <v>0</v>
      </c>
      <c r="P2034">
        <f t="shared" si="316"/>
        <v>0</v>
      </c>
      <c r="Q2034">
        <f t="shared" si="317"/>
        <v>0</v>
      </c>
      <c r="R2034">
        <f t="shared" si="318"/>
        <v>0</v>
      </c>
      <c r="S2034">
        <f t="shared" si="319"/>
        <v>0</v>
      </c>
    </row>
    <row r="2035" spans="1:19" x14ac:dyDescent="0.3">
      <c r="A2035" t="s">
        <v>435</v>
      </c>
      <c r="B2035" t="s">
        <v>1123</v>
      </c>
      <c r="C2035" s="1">
        <v>9858</v>
      </c>
      <c r="D2035" s="6">
        <v>204287601710</v>
      </c>
      <c r="E2035" t="s">
        <v>91</v>
      </c>
      <c r="F2035" t="s">
        <v>256</v>
      </c>
      <c r="G2035" t="s">
        <v>63</v>
      </c>
      <c r="H2035" t="s">
        <v>1121</v>
      </c>
      <c r="I2035" t="s">
        <v>22</v>
      </c>
      <c r="J2035">
        <f t="shared" si="310"/>
        <v>0</v>
      </c>
      <c r="K2035">
        <f t="shared" si="311"/>
        <v>0</v>
      </c>
      <c r="L2035">
        <f t="shared" si="312"/>
        <v>0</v>
      </c>
      <c r="M2035">
        <f t="shared" si="313"/>
        <v>0</v>
      </c>
      <c r="N2035">
        <f t="shared" si="314"/>
        <v>0</v>
      </c>
      <c r="O2035">
        <f t="shared" si="315"/>
        <v>0</v>
      </c>
      <c r="P2035">
        <f t="shared" si="316"/>
        <v>0</v>
      </c>
      <c r="Q2035">
        <f t="shared" si="317"/>
        <v>0</v>
      </c>
      <c r="R2035">
        <f t="shared" si="318"/>
        <v>0</v>
      </c>
      <c r="S2035">
        <f t="shared" si="319"/>
        <v>0</v>
      </c>
    </row>
    <row r="2036" spans="1:19" x14ac:dyDescent="0.3">
      <c r="A2036" t="s">
        <v>3198</v>
      </c>
      <c r="B2036" t="s">
        <v>415</v>
      </c>
      <c r="C2036" s="1">
        <v>30716</v>
      </c>
      <c r="D2036" s="6">
        <v>22878655157</v>
      </c>
      <c r="E2036" t="s">
        <v>57</v>
      </c>
      <c r="F2036" t="s">
        <v>58</v>
      </c>
      <c r="G2036" t="s">
        <v>13</v>
      </c>
      <c r="H2036" t="s">
        <v>1836</v>
      </c>
      <c r="I2036" t="s">
        <v>22</v>
      </c>
      <c r="J2036">
        <f t="shared" si="310"/>
        <v>0</v>
      </c>
      <c r="K2036">
        <f t="shared" si="311"/>
        <v>0</v>
      </c>
      <c r="L2036">
        <f t="shared" si="312"/>
        <v>0</v>
      </c>
      <c r="M2036">
        <f t="shared" si="313"/>
        <v>0</v>
      </c>
      <c r="N2036">
        <f t="shared" si="314"/>
        <v>0</v>
      </c>
      <c r="O2036">
        <f t="shared" si="315"/>
        <v>0</v>
      </c>
      <c r="P2036">
        <f t="shared" si="316"/>
        <v>0</v>
      </c>
      <c r="Q2036">
        <f t="shared" si="317"/>
        <v>0</v>
      </c>
      <c r="R2036">
        <f t="shared" si="318"/>
        <v>0</v>
      </c>
      <c r="S2036">
        <f t="shared" si="319"/>
        <v>0</v>
      </c>
    </row>
    <row r="2037" spans="1:19" x14ac:dyDescent="0.3">
      <c r="A2037" t="s">
        <v>3199</v>
      </c>
      <c r="B2037" t="s">
        <v>2856</v>
      </c>
      <c r="C2037" s="1">
        <v>42532</v>
      </c>
      <c r="D2037" s="6">
        <v>2688110697</v>
      </c>
      <c r="E2037" t="s">
        <v>18</v>
      </c>
      <c r="F2037" t="s">
        <v>1498</v>
      </c>
      <c r="G2037" t="s">
        <v>63</v>
      </c>
      <c r="H2037" t="s">
        <v>3200</v>
      </c>
      <c r="I2037" t="s">
        <v>39</v>
      </c>
      <c r="J2037">
        <f t="shared" si="310"/>
        <v>0</v>
      </c>
      <c r="K2037">
        <f t="shared" si="311"/>
        <v>1</v>
      </c>
      <c r="L2037">
        <f t="shared" si="312"/>
        <v>0</v>
      </c>
      <c r="M2037">
        <f t="shared" si="313"/>
        <v>0</v>
      </c>
      <c r="N2037">
        <f t="shared" si="314"/>
        <v>0</v>
      </c>
      <c r="O2037">
        <f t="shared" si="315"/>
        <v>0</v>
      </c>
      <c r="P2037">
        <f t="shared" si="316"/>
        <v>0</v>
      </c>
      <c r="Q2037">
        <f t="shared" si="317"/>
        <v>0</v>
      </c>
      <c r="R2037">
        <f t="shared" si="318"/>
        <v>0</v>
      </c>
      <c r="S2037">
        <f t="shared" si="319"/>
        <v>0</v>
      </c>
    </row>
    <row r="2038" spans="1:19" x14ac:dyDescent="0.3">
      <c r="A2038" t="s">
        <v>1726</v>
      </c>
      <c r="B2038" t="s">
        <v>866</v>
      </c>
      <c r="C2038" s="1">
        <v>24545</v>
      </c>
      <c r="D2038" s="6">
        <v>27276221167</v>
      </c>
      <c r="E2038" t="s">
        <v>91</v>
      </c>
      <c r="F2038" t="s">
        <v>145</v>
      </c>
      <c r="G2038" t="s">
        <v>44</v>
      </c>
      <c r="H2038" t="s">
        <v>3201</v>
      </c>
      <c r="I2038" t="s">
        <v>39</v>
      </c>
      <c r="J2038">
        <f t="shared" si="310"/>
        <v>0</v>
      </c>
      <c r="K2038">
        <f t="shared" si="311"/>
        <v>0</v>
      </c>
      <c r="L2038">
        <f t="shared" si="312"/>
        <v>0</v>
      </c>
      <c r="M2038">
        <f t="shared" si="313"/>
        <v>0</v>
      </c>
      <c r="N2038">
        <f t="shared" si="314"/>
        <v>0</v>
      </c>
      <c r="O2038">
        <f t="shared" si="315"/>
        <v>1</v>
      </c>
      <c r="P2038">
        <f t="shared" si="316"/>
        <v>0</v>
      </c>
      <c r="Q2038">
        <f t="shared" si="317"/>
        <v>0</v>
      </c>
      <c r="R2038">
        <f t="shared" si="318"/>
        <v>0</v>
      </c>
      <c r="S2038">
        <f t="shared" si="319"/>
        <v>0</v>
      </c>
    </row>
    <row r="2039" spans="1:19" x14ac:dyDescent="0.3">
      <c r="A2039" t="s">
        <v>3202</v>
      </c>
      <c r="B2039" t="s">
        <v>796</v>
      </c>
      <c r="C2039" s="1">
        <v>10923</v>
      </c>
      <c r="D2039" s="6">
        <v>22628215203</v>
      </c>
      <c r="E2039" t="s">
        <v>91</v>
      </c>
      <c r="F2039" t="s">
        <v>145</v>
      </c>
      <c r="G2039" t="s">
        <v>44</v>
      </c>
      <c r="H2039" t="s">
        <v>2265</v>
      </c>
      <c r="I2039" t="s">
        <v>15</v>
      </c>
      <c r="J2039">
        <f t="shared" si="310"/>
        <v>0</v>
      </c>
      <c r="K2039">
        <f t="shared" si="311"/>
        <v>0</v>
      </c>
      <c r="L2039">
        <f t="shared" si="312"/>
        <v>0</v>
      </c>
      <c r="M2039">
        <f t="shared" si="313"/>
        <v>0</v>
      </c>
      <c r="N2039">
        <f t="shared" si="314"/>
        <v>1</v>
      </c>
      <c r="O2039">
        <f t="shared" si="315"/>
        <v>0</v>
      </c>
      <c r="P2039">
        <f t="shared" si="316"/>
        <v>0</v>
      </c>
      <c r="Q2039">
        <f t="shared" si="317"/>
        <v>0</v>
      </c>
      <c r="R2039">
        <f t="shared" si="318"/>
        <v>0</v>
      </c>
      <c r="S2039">
        <f t="shared" si="319"/>
        <v>0</v>
      </c>
    </row>
    <row r="2040" spans="1:19" x14ac:dyDescent="0.3">
      <c r="A2040" t="s">
        <v>3203</v>
      </c>
      <c r="B2040" t="s">
        <v>2869</v>
      </c>
      <c r="C2040" s="1">
        <v>18662</v>
      </c>
      <c r="D2040" s="6">
        <v>19191317115</v>
      </c>
      <c r="E2040" t="s">
        <v>110</v>
      </c>
      <c r="F2040" t="s">
        <v>1112</v>
      </c>
      <c r="G2040" t="s">
        <v>44</v>
      </c>
      <c r="H2040" t="s">
        <v>3204</v>
      </c>
      <c r="I2040" t="s">
        <v>22</v>
      </c>
      <c r="J2040">
        <f t="shared" si="310"/>
        <v>0</v>
      </c>
      <c r="K2040">
        <f t="shared" si="311"/>
        <v>0</v>
      </c>
      <c r="L2040">
        <f t="shared" si="312"/>
        <v>0</v>
      </c>
      <c r="M2040">
        <f t="shared" si="313"/>
        <v>0</v>
      </c>
      <c r="N2040">
        <f t="shared" si="314"/>
        <v>0</v>
      </c>
      <c r="O2040">
        <f t="shared" si="315"/>
        <v>0</v>
      </c>
      <c r="P2040">
        <f t="shared" si="316"/>
        <v>0</v>
      </c>
      <c r="Q2040">
        <f t="shared" si="317"/>
        <v>0</v>
      </c>
      <c r="R2040">
        <f t="shared" si="318"/>
        <v>0</v>
      </c>
      <c r="S2040">
        <f t="shared" si="319"/>
        <v>0</v>
      </c>
    </row>
    <row r="2041" spans="1:19" x14ac:dyDescent="0.3">
      <c r="A2041" t="s">
        <v>3205</v>
      </c>
      <c r="B2041" t="s">
        <v>838</v>
      </c>
      <c r="C2041" s="1">
        <v>26457</v>
      </c>
      <c r="D2041" s="6">
        <v>21650177209</v>
      </c>
      <c r="E2041" t="s">
        <v>36</v>
      </c>
      <c r="F2041" t="s">
        <v>297</v>
      </c>
      <c r="G2041" t="s">
        <v>13</v>
      </c>
      <c r="H2041" t="s">
        <v>3206</v>
      </c>
      <c r="I2041" t="s">
        <v>22</v>
      </c>
      <c r="J2041">
        <f t="shared" si="310"/>
        <v>0</v>
      </c>
      <c r="K2041">
        <f t="shared" si="311"/>
        <v>0</v>
      </c>
      <c r="L2041">
        <f t="shared" si="312"/>
        <v>0</v>
      </c>
      <c r="M2041">
        <f t="shared" si="313"/>
        <v>0</v>
      </c>
      <c r="N2041">
        <f t="shared" si="314"/>
        <v>0</v>
      </c>
      <c r="O2041">
        <f t="shared" si="315"/>
        <v>0</v>
      </c>
      <c r="P2041">
        <f t="shared" si="316"/>
        <v>0</v>
      </c>
      <c r="Q2041">
        <f t="shared" si="317"/>
        <v>0</v>
      </c>
      <c r="R2041">
        <f t="shared" si="318"/>
        <v>0</v>
      </c>
      <c r="S2041">
        <f t="shared" si="319"/>
        <v>0</v>
      </c>
    </row>
    <row r="2042" spans="1:19" x14ac:dyDescent="0.3">
      <c r="A2042" t="s">
        <v>3207</v>
      </c>
      <c r="B2042" t="s">
        <v>1210</v>
      </c>
      <c r="C2042" s="1">
        <v>43168</v>
      </c>
      <c r="D2042" s="6">
        <v>26592823410</v>
      </c>
      <c r="E2042" t="s">
        <v>86</v>
      </c>
      <c r="F2042" t="s">
        <v>87</v>
      </c>
      <c r="G2042" t="s">
        <v>20</v>
      </c>
      <c r="H2042" t="s">
        <v>3208</v>
      </c>
      <c r="I2042" t="s">
        <v>22</v>
      </c>
      <c r="J2042">
        <f t="shared" si="310"/>
        <v>0</v>
      </c>
      <c r="K2042">
        <f t="shared" si="311"/>
        <v>0</v>
      </c>
      <c r="L2042">
        <f t="shared" si="312"/>
        <v>0</v>
      </c>
      <c r="M2042">
        <f t="shared" si="313"/>
        <v>0</v>
      </c>
      <c r="N2042">
        <f t="shared" si="314"/>
        <v>0</v>
      </c>
      <c r="O2042">
        <f t="shared" si="315"/>
        <v>0</v>
      </c>
      <c r="P2042">
        <f t="shared" si="316"/>
        <v>0</v>
      </c>
      <c r="Q2042">
        <f t="shared" si="317"/>
        <v>0</v>
      </c>
      <c r="R2042">
        <f t="shared" si="318"/>
        <v>0</v>
      </c>
      <c r="S2042">
        <f t="shared" si="319"/>
        <v>0</v>
      </c>
    </row>
    <row r="2043" spans="1:19" x14ac:dyDescent="0.3">
      <c r="A2043" t="s">
        <v>3209</v>
      </c>
      <c r="B2043" t="s">
        <v>2869</v>
      </c>
      <c r="C2043" s="1">
        <v>10315</v>
      </c>
      <c r="D2043" s="6">
        <v>27578451207</v>
      </c>
      <c r="E2043" t="s">
        <v>91</v>
      </c>
      <c r="F2043" t="s">
        <v>227</v>
      </c>
      <c r="G2043" t="s">
        <v>27</v>
      </c>
      <c r="H2043" t="s">
        <v>569</v>
      </c>
      <c r="I2043" t="s">
        <v>15</v>
      </c>
      <c r="J2043">
        <f t="shared" si="310"/>
        <v>0</v>
      </c>
      <c r="K2043">
        <f t="shared" si="311"/>
        <v>0</v>
      </c>
      <c r="L2043">
        <f t="shared" si="312"/>
        <v>0</v>
      </c>
      <c r="M2043">
        <f t="shared" si="313"/>
        <v>0</v>
      </c>
      <c r="N2043">
        <f t="shared" si="314"/>
        <v>1</v>
      </c>
      <c r="O2043">
        <f t="shared" si="315"/>
        <v>0</v>
      </c>
      <c r="P2043">
        <f t="shared" si="316"/>
        <v>0</v>
      </c>
      <c r="Q2043">
        <f t="shared" si="317"/>
        <v>0</v>
      </c>
      <c r="R2043">
        <f t="shared" si="318"/>
        <v>0</v>
      </c>
      <c r="S2043">
        <f t="shared" si="319"/>
        <v>0</v>
      </c>
    </row>
    <row r="2044" spans="1:19" x14ac:dyDescent="0.3">
      <c r="A2044" t="s">
        <v>1598</v>
      </c>
      <c r="B2044" t="s">
        <v>2655</v>
      </c>
      <c r="C2044" s="1">
        <v>13959</v>
      </c>
      <c r="D2044" s="6">
        <v>29804942212</v>
      </c>
      <c r="E2044" t="s">
        <v>135</v>
      </c>
      <c r="F2044" t="s">
        <v>136</v>
      </c>
      <c r="G2044" t="s">
        <v>44</v>
      </c>
      <c r="H2044" t="s">
        <v>833</v>
      </c>
      <c r="I2044" t="s">
        <v>22</v>
      </c>
      <c r="J2044">
        <f t="shared" si="310"/>
        <v>0</v>
      </c>
      <c r="K2044">
        <f t="shared" si="311"/>
        <v>0</v>
      </c>
      <c r="L2044">
        <f t="shared" si="312"/>
        <v>0</v>
      </c>
      <c r="M2044">
        <f t="shared" si="313"/>
        <v>0</v>
      </c>
      <c r="N2044">
        <f t="shared" si="314"/>
        <v>0</v>
      </c>
      <c r="O2044">
        <f t="shared" si="315"/>
        <v>0</v>
      </c>
      <c r="P2044">
        <f t="shared" si="316"/>
        <v>0</v>
      </c>
      <c r="Q2044">
        <f t="shared" si="317"/>
        <v>0</v>
      </c>
      <c r="R2044">
        <f t="shared" si="318"/>
        <v>0</v>
      </c>
      <c r="S2044">
        <f t="shared" si="319"/>
        <v>0</v>
      </c>
    </row>
    <row r="2045" spans="1:19" x14ac:dyDescent="0.3">
      <c r="A2045" t="s">
        <v>3210</v>
      </c>
      <c r="B2045" t="s">
        <v>392</v>
      </c>
      <c r="C2045" s="1">
        <v>17530</v>
      </c>
      <c r="D2045" s="6">
        <v>2302836364</v>
      </c>
      <c r="E2045" t="s">
        <v>57</v>
      </c>
      <c r="F2045" t="s">
        <v>385</v>
      </c>
      <c r="G2045" t="s">
        <v>27</v>
      </c>
      <c r="H2045" t="s">
        <v>477</v>
      </c>
      <c r="I2045" t="s">
        <v>39</v>
      </c>
      <c r="J2045">
        <f t="shared" si="310"/>
        <v>0</v>
      </c>
      <c r="K2045">
        <f t="shared" si="311"/>
        <v>0</v>
      </c>
      <c r="L2045">
        <f t="shared" si="312"/>
        <v>0</v>
      </c>
      <c r="M2045">
        <f t="shared" si="313"/>
        <v>1</v>
      </c>
      <c r="N2045">
        <f t="shared" si="314"/>
        <v>0</v>
      </c>
      <c r="O2045">
        <f t="shared" si="315"/>
        <v>0</v>
      </c>
      <c r="P2045">
        <f t="shared" si="316"/>
        <v>0</v>
      </c>
      <c r="Q2045">
        <f t="shared" si="317"/>
        <v>0</v>
      </c>
      <c r="R2045">
        <f t="shared" si="318"/>
        <v>0</v>
      </c>
      <c r="S2045">
        <f t="shared" si="319"/>
        <v>0</v>
      </c>
    </row>
    <row r="2046" spans="1:19" x14ac:dyDescent="0.3">
      <c r="A2046" t="s">
        <v>2850</v>
      </c>
      <c r="B2046" t="s">
        <v>2022</v>
      </c>
      <c r="C2046" s="1">
        <v>18452</v>
      </c>
      <c r="D2046" s="6">
        <v>28522783199</v>
      </c>
      <c r="E2046" t="s">
        <v>135</v>
      </c>
      <c r="F2046" t="s">
        <v>136</v>
      </c>
      <c r="G2046" t="s">
        <v>44</v>
      </c>
      <c r="H2046" t="s">
        <v>3211</v>
      </c>
      <c r="I2046" t="s">
        <v>39</v>
      </c>
      <c r="J2046">
        <f t="shared" si="310"/>
        <v>0</v>
      </c>
      <c r="K2046">
        <f t="shared" si="311"/>
        <v>0</v>
      </c>
      <c r="L2046">
        <f t="shared" si="312"/>
        <v>0</v>
      </c>
      <c r="M2046">
        <f t="shared" si="313"/>
        <v>0</v>
      </c>
      <c r="N2046">
        <f t="shared" si="314"/>
        <v>0</v>
      </c>
      <c r="O2046">
        <f t="shared" si="315"/>
        <v>1</v>
      </c>
      <c r="P2046">
        <f t="shared" si="316"/>
        <v>0</v>
      </c>
      <c r="Q2046">
        <f t="shared" si="317"/>
        <v>0</v>
      </c>
      <c r="R2046">
        <f t="shared" si="318"/>
        <v>0</v>
      </c>
      <c r="S2046">
        <f t="shared" si="319"/>
        <v>0</v>
      </c>
    </row>
    <row r="2047" spans="1:19" x14ac:dyDescent="0.3">
      <c r="A2047" t="s">
        <v>3212</v>
      </c>
      <c r="B2047" t="s">
        <v>1935</v>
      </c>
      <c r="C2047" s="1">
        <v>9588</v>
      </c>
      <c r="D2047" s="6">
        <v>19049515178</v>
      </c>
      <c r="E2047" t="s">
        <v>25</v>
      </c>
      <c r="F2047" t="s">
        <v>76</v>
      </c>
      <c r="G2047" t="s">
        <v>44</v>
      </c>
      <c r="H2047" t="s">
        <v>659</v>
      </c>
      <c r="I2047" t="s">
        <v>39</v>
      </c>
      <c r="J2047">
        <f t="shared" si="310"/>
        <v>0</v>
      </c>
      <c r="K2047">
        <f t="shared" si="311"/>
        <v>0</v>
      </c>
      <c r="L2047">
        <f t="shared" si="312"/>
        <v>0</v>
      </c>
      <c r="M2047">
        <f t="shared" si="313"/>
        <v>1</v>
      </c>
      <c r="N2047">
        <f t="shared" si="314"/>
        <v>0</v>
      </c>
      <c r="O2047">
        <f t="shared" si="315"/>
        <v>0</v>
      </c>
      <c r="P2047">
        <f t="shared" si="316"/>
        <v>0</v>
      </c>
      <c r="Q2047">
        <f t="shared" si="317"/>
        <v>0</v>
      </c>
      <c r="R2047">
        <f t="shared" si="318"/>
        <v>0</v>
      </c>
      <c r="S2047">
        <f t="shared" si="319"/>
        <v>0</v>
      </c>
    </row>
    <row r="2048" spans="1:19" x14ac:dyDescent="0.3">
      <c r="A2048" t="s">
        <v>353</v>
      </c>
      <c r="B2048" t="s">
        <v>2551</v>
      </c>
      <c r="C2048" s="1">
        <v>38805</v>
      </c>
      <c r="D2048" s="6">
        <v>2371567561</v>
      </c>
      <c r="E2048" t="s">
        <v>91</v>
      </c>
      <c r="F2048" t="s">
        <v>227</v>
      </c>
      <c r="G2048" t="s">
        <v>20</v>
      </c>
      <c r="H2048" t="s">
        <v>747</v>
      </c>
      <c r="I2048" t="s">
        <v>39</v>
      </c>
      <c r="J2048">
        <f t="shared" si="310"/>
        <v>0</v>
      </c>
      <c r="K2048">
        <f t="shared" si="311"/>
        <v>0</v>
      </c>
      <c r="L2048">
        <f t="shared" si="312"/>
        <v>0</v>
      </c>
      <c r="M2048">
        <f t="shared" si="313"/>
        <v>0</v>
      </c>
      <c r="N2048">
        <f t="shared" si="314"/>
        <v>0</v>
      </c>
      <c r="O2048">
        <f t="shared" si="315"/>
        <v>1</v>
      </c>
      <c r="P2048">
        <f t="shared" si="316"/>
        <v>0</v>
      </c>
      <c r="Q2048">
        <f t="shared" si="317"/>
        <v>0</v>
      </c>
      <c r="R2048">
        <f t="shared" si="318"/>
        <v>0</v>
      </c>
      <c r="S2048">
        <f t="shared" si="319"/>
        <v>0</v>
      </c>
    </row>
    <row r="2049" spans="1:19" x14ac:dyDescent="0.3">
      <c r="A2049" t="s">
        <v>1913</v>
      </c>
      <c r="B2049" t="s">
        <v>1286</v>
      </c>
      <c r="C2049" s="1">
        <v>9947</v>
      </c>
      <c r="D2049" s="6">
        <v>24296219510</v>
      </c>
      <c r="E2049" t="s">
        <v>86</v>
      </c>
      <c r="F2049" t="s">
        <v>182</v>
      </c>
      <c r="G2049" t="s">
        <v>13</v>
      </c>
      <c r="H2049" t="s">
        <v>3208</v>
      </c>
      <c r="I2049" t="s">
        <v>15</v>
      </c>
      <c r="J2049">
        <f t="shared" si="310"/>
        <v>0</v>
      </c>
      <c r="K2049">
        <f t="shared" si="311"/>
        <v>0</v>
      </c>
      <c r="L2049">
        <f t="shared" si="312"/>
        <v>0</v>
      </c>
      <c r="M2049">
        <f t="shared" si="313"/>
        <v>0</v>
      </c>
      <c r="N2049">
        <f t="shared" si="314"/>
        <v>0</v>
      </c>
      <c r="O2049">
        <f t="shared" si="315"/>
        <v>0</v>
      </c>
      <c r="P2049">
        <f t="shared" si="316"/>
        <v>1</v>
      </c>
      <c r="Q2049">
        <f t="shared" si="317"/>
        <v>0</v>
      </c>
      <c r="R2049">
        <f t="shared" si="318"/>
        <v>0</v>
      </c>
      <c r="S2049">
        <f t="shared" si="319"/>
        <v>0</v>
      </c>
    </row>
    <row r="2050" spans="1:19" x14ac:dyDescent="0.3">
      <c r="A2050" t="s">
        <v>3213</v>
      </c>
      <c r="B2050" t="s">
        <v>1849</v>
      </c>
      <c r="C2050" s="1">
        <v>12086</v>
      </c>
      <c r="D2050" s="6">
        <v>27951761126</v>
      </c>
      <c r="E2050" t="s">
        <v>11</v>
      </c>
      <c r="F2050" t="s">
        <v>2236</v>
      </c>
      <c r="G2050" t="s">
        <v>20</v>
      </c>
      <c r="H2050" t="s">
        <v>1986</v>
      </c>
      <c r="I2050" t="s">
        <v>39</v>
      </c>
      <c r="J2050">
        <f t="shared" si="310"/>
        <v>0</v>
      </c>
      <c r="K2050">
        <f t="shared" si="311"/>
        <v>1</v>
      </c>
      <c r="L2050">
        <f t="shared" si="312"/>
        <v>0</v>
      </c>
      <c r="M2050">
        <f t="shared" si="313"/>
        <v>0</v>
      </c>
      <c r="N2050">
        <f t="shared" si="314"/>
        <v>0</v>
      </c>
      <c r="O2050">
        <f t="shared" si="315"/>
        <v>0</v>
      </c>
      <c r="P2050">
        <f t="shared" si="316"/>
        <v>0</v>
      </c>
      <c r="Q2050">
        <f t="shared" si="317"/>
        <v>0</v>
      </c>
      <c r="R2050">
        <f t="shared" si="318"/>
        <v>0</v>
      </c>
      <c r="S2050">
        <f t="shared" si="319"/>
        <v>0</v>
      </c>
    </row>
    <row r="2051" spans="1:19" x14ac:dyDescent="0.3">
      <c r="A2051" t="s">
        <v>3214</v>
      </c>
      <c r="B2051" t="s">
        <v>2804</v>
      </c>
      <c r="C2051" s="1">
        <v>32209</v>
      </c>
      <c r="D2051" s="6">
        <v>2429668683</v>
      </c>
      <c r="E2051" t="s">
        <v>25</v>
      </c>
      <c r="F2051" t="s">
        <v>234</v>
      </c>
      <c r="G2051" t="s">
        <v>20</v>
      </c>
      <c r="H2051" t="s">
        <v>899</v>
      </c>
      <c r="I2051" t="s">
        <v>15</v>
      </c>
      <c r="J2051">
        <f t="shared" ref="J2051:J2114" si="320">IF(AND(OR(E2051="Guatemala",E2051="El Progreso",E2051="Baja Verapaz",E2051="Sacatepéquez",E2051="Chimaltenango"),I2051="Confirmado"),1,0)</f>
        <v>0</v>
      </c>
      <c r="K2051">
        <f t="shared" ref="K2051:K2114" si="321">IF(AND(OR(E2051="Guatemala",E2051="El Progreso",E2051="Baja Verapaz",E2051="Sacatepéquez",E2051="Chimaltenango"),I2051="Sospechoso"),1,0)</f>
        <v>0</v>
      </c>
      <c r="L2051">
        <f t="shared" ref="L2051:L2114" si="322">IF(AND(OR(E2051="Escuintla",E2051="Retalhuleu",E2051="Suchitepéquez",E2051="Santa Rosa"),I2051="Confirmado"),1,0)</f>
        <v>1</v>
      </c>
      <c r="M2051">
        <f t="shared" ref="M2051:M2114" si="323">IF(AND(OR(E2051="Escuintla",E2051="Retalhuleu",E2051="Suchitepéquez",E2051="Santa Rosa"),I2051="Sospechoso"),1,0)</f>
        <v>0</v>
      </c>
      <c r="N2051">
        <f t="shared" ref="N2051:N2114" si="324">IF(AND(OR(E2051="Quetzaltenango",E2051="San Marcos",E2051="Totonicapán",E2051="Sololá"),I2051="Confirmado"),1,0)</f>
        <v>0</v>
      </c>
      <c r="O2051">
        <f t="shared" ref="O2051:O2114" si="325">IF(AND(OR(E2051="Quetzaltenango",E2051="San Marcos",E2051="Totonicapán",E2051="Sololá"),I2051="Sospechoso"),1,0)</f>
        <v>0</v>
      </c>
      <c r="P2051">
        <f t="shared" ref="P2051:P2114" si="326">IF(AND(OR(E2051="Chiquimula",E2051="Izabal",E2051="Zacapa",E2051="Jalapa",E2051="Jutiapa"),I2051="Confirmado"),1,0)</f>
        <v>0</v>
      </c>
      <c r="Q2051">
        <f t="shared" ref="Q2051:Q2114" si="327">IF(AND(OR(E2051="Chiquimula",E2051="Izabal",E2051="Zacapa",E2051="Jalapa",E2051="Jutiapa"),I2051="Sospechoso"),1,0)</f>
        <v>0</v>
      </c>
      <c r="R2051">
        <f t="shared" ref="R2051:R2114" si="328">IF(AND(OR(E2051="Petén",E2051="Alta Verapaz",E2051="Quiché",E2051="Huehuetenango"),I2051="Confirmado"),1,0)</f>
        <v>0</v>
      </c>
      <c r="S2051">
        <f t="shared" ref="S2051:S2114" si="329">IF(AND(OR(E2051="Petén",E2051="Alta Verapaz",E2051="Quiché",E2051="Huehuetenango"),I2051="Sospechoso"),1,0)</f>
        <v>0</v>
      </c>
    </row>
    <row r="2052" spans="1:19" x14ac:dyDescent="0.3">
      <c r="A2052" t="s">
        <v>3215</v>
      </c>
      <c r="B2052" t="s">
        <v>3107</v>
      </c>
      <c r="C2052" s="1">
        <v>34156</v>
      </c>
      <c r="D2052" s="6">
        <v>27890066213</v>
      </c>
      <c r="E2052" t="s">
        <v>52</v>
      </c>
      <c r="F2052" t="s">
        <v>102</v>
      </c>
      <c r="G2052" t="s">
        <v>13</v>
      </c>
      <c r="H2052" t="s">
        <v>477</v>
      </c>
      <c r="I2052" t="s">
        <v>15</v>
      </c>
      <c r="J2052">
        <f t="shared" si="320"/>
        <v>0</v>
      </c>
      <c r="K2052">
        <f t="shared" si="321"/>
        <v>0</v>
      </c>
      <c r="L2052">
        <f t="shared" si="322"/>
        <v>0</v>
      </c>
      <c r="M2052">
        <f t="shared" si="323"/>
        <v>0</v>
      </c>
      <c r="N2052">
        <f t="shared" si="324"/>
        <v>1</v>
      </c>
      <c r="O2052">
        <f t="shared" si="325"/>
        <v>0</v>
      </c>
      <c r="P2052">
        <f t="shared" si="326"/>
        <v>0</v>
      </c>
      <c r="Q2052">
        <f t="shared" si="327"/>
        <v>0</v>
      </c>
      <c r="R2052">
        <f t="shared" si="328"/>
        <v>0</v>
      </c>
      <c r="S2052">
        <f t="shared" si="329"/>
        <v>0</v>
      </c>
    </row>
    <row r="2053" spans="1:19" x14ac:dyDescent="0.3">
      <c r="A2053" t="s">
        <v>2376</v>
      </c>
      <c r="B2053" t="s">
        <v>848</v>
      </c>
      <c r="C2053" s="1">
        <v>33760</v>
      </c>
      <c r="D2053" s="6">
        <v>2464197234</v>
      </c>
      <c r="E2053" t="s">
        <v>135</v>
      </c>
      <c r="F2053" t="s">
        <v>293</v>
      </c>
      <c r="G2053" t="s">
        <v>20</v>
      </c>
      <c r="H2053" t="s">
        <v>1312</v>
      </c>
      <c r="I2053" t="s">
        <v>39</v>
      </c>
      <c r="J2053">
        <f t="shared" si="320"/>
        <v>0</v>
      </c>
      <c r="K2053">
        <f t="shared" si="321"/>
        <v>0</v>
      </c>
      <c r="L2053">
        <f t="shared" si="322"/>
        <v>0</v>
      </c>
      <c r="M2053">
        <f t="shared" si="323"/>
        <v>0</v>
      </c>
      <c r="N2053">
        <f t="shared" si="324"/>
        <v>0</v>
      </c>
      <c r="O2053">
        <f t="shared" si="325"/>
        <v>1</v>
      </c>
      <c r="P2053">
        <f t="shared" si="326"/>
        <v>0</v>
      </c>
      <c r="Q2053">
        <f t="shared" si="327"/>
        <v>0</v>
      </c>
      <c r="R2053">
        <f t="shared" si="328"/>
        <v>0</v>
      </c>
      <c r="S2053">
        <f t="shared" si="329"/>
        <v>0</v>
      </c>
    </row>
    <row r="2054" spans="1:19" x14ac:dyDescent="0.3">
      <c r="A2054" t="s">
        <v>3216</v>
      </c>
      <c r="B2054" t="s">
        <v>1157</v>
      </c>
      <c r="C2054" s="1">
        <v>19040</v>
      </c>
      <c r="D2054" s="6">
        <v>22051702158</v>
      </c>
      <c r="E2054" t="s">
        <v>135</v>
      </c>
      <c r="F2054" t="s">
        <v>293</v>
      </c>
      <c r="G2054" t="s">
        <v>20</v>
      </c>
      <c r="H2054" t="s">
        <v>2216</v>
      </c>
      <c r="I2054" t="s">
        <v>15</v>
      </c>
      <c r="J2054">
        <f t="shared" si="320"/>
        <v>0</v>
      </c>
      <c r="K2054">
        <f t="shared" si="321"/>
        <v>0</v>
      </c>
      <c r="L2054">
        <f t="shared" si="322"/>
        <v>0</v>
      </c>
      <c r="M2054">
        <f t="shared" si="323"/>
        <v>0</v>
      </c>
      <c r="N2054">
        <f t="shared" si="324"/>
        <v>1</v>
      </c>
      <c r="O2054">
        <f t="shared" si="325"/>
        <v>0</v>
      </c>
      <c r="P2054">
        <f t="shared" si="326"/>
        <v>0</v>
      </c>
      <c r="Q2054">
        <f t="shared" si="327"/>
        <v>0</v>
      </c>
      <c r="R2054">
        <f t="shared" si="328"/>
        <v>0</v>
      </c>
      <c r="S2054">
        <f t="shared" si="329"/>
        <v>0</v>
      </c>
    </row>
    <row r="2055" spans="1:19" x14ac:dyDescent="0.3">
      <c r="A2055" t="s">
        <v>3217</v>
      </c>
      <c r="B2055" t="s">
        <v>1162</v>
      </c>
      <c r="C2055" s="1">
        <v>32217</v>
      </c>
      <c r="D2055" s="6">
        <v>22213290213</v>
      </c>
      <c r="E2055" t="s">
        <v>86</v>
      </c>
      <c r="F2055" t="s">
        <v>87</v>
      </c>
      <c r="G2055" t="s">
        <v>27</v>
      </c>
      <c r="H2055" t="s">
        <v>627</v>
      </c>
      <c r="I2055" t="s">
        <v>22</v>
      </c>
      <c r="J2055">
        <f t="shared" si="320"/>
        <v>0</v>
      </c>
      <c r="K2055">
        <f t="shared" si="321"/>
        <v>0</v>
      </c>
      <c r="L2055">
        <f t="shared" si="322"/>
        <v>0</v>
      </c>
      <c r="M2055">
        <f t="shared" si="323"/>
        <v>0</v>
      </c>
      <c r="N2055">
        <f t="shared" si="324"/>
        <v>0</v>
      </c>
      <c r="O2055">
        <f t="shared" si="325"/>
        <v>0</v>
      </c>
      <c r="P2055">
        <f t="shared" si="326"/>
        <v>0</v>
      </c>
      <c r="Q2055">
        <f t="shared" si="327"/>
        <v>0</v>
      </c>
      <c r="R2055">
        <f t="shared" si="328"/>
        <v>0</v>
      </c>
      <c r="S2055">
        <f t="shared" si="329"/>
        <v>0</v>
      </c>
    </row>
    <row r="2056" spans="1:19" x14ac:dyDescent="0.3">
      <c r="A2056" t="s">
        <v>1937</v>
      </c>
      <c r="B2056" t="s">
        <v>1175</v>
      </c>
      <c r="C2056" s="1">
        <v>23780</v>
      </c>
      <c r="D2056" s="6">
        <v>23687476139</v>
      </c>
      <c r="E2056" t="s">
        <v>193</v>
      </c>
      <c r="F2056" t="s">
        <v>194</v>
      </c>
      <c r="G2056" t="s">
        <v>63</v>
      </c>
      <c r="H2056" t="s">
        <v>1943</v>
      </c>
      <c r="I2056" t="s">
        <v>15</v>
      </c>
      <c r="J2056">
        <f t="shared" si="320"/>
        <v>0</v>
      </c>
      <c r="K2056">
        <f t="shared" si="321"/>
        <v>0</v>
      </c>
      <c r="L2056">
        <f t="shared" si="322"/>
        <v>0</v>
      </c>
      <c r="M2056">
        <f t="shared" si="323"/>
        <v>0</v>
      </c>
      <c r="N2056">
        <f t="shared" si="324"/>
        <v>0</v>
      </c>
      <c r="O2056">
        <f t="shared" si="325"/>
        <v>0</v>
      </c>
      <c r="P2056">
        <f t="shared" si="326"/>
        <v>0</v>
      </c>
      <c r="Q2056">
        <f t="shared" si="327"/>
        <v>0</v>
      </c>
      <c r="R2056">
        <f t="shared" si="328"/>
        <v>1</v>
      </c>
      <c r="S2056">
        <f t="shared" si="329"/>
        <v>0</v>
      </c>
    </row>
    <row r="2057" spans="1:19" x14ac:dyDescent="0.3">
      <c r="A2057" t="s">
        <v>3218</v>
      </c>
      <c r="B2057" t="s">
        <v>2217</v>
      </c>
      <c r="C2057" s="1">
        <v>28644</v>
      </c>
      <c r="D2057" s="6">
        <v>2989417095</v>
      </c>
      <c r="E2057" t="s">
        <v>52</v>
      </c>
      <c r="F2057" t="s">
        <v>366</v>
      </c>
      <c r="G2057" t="s">
        <v>13</v>
      </c>
      <c r="H2057" t="s">
        <v>518</v>
      </c>
      <c r="I2057" t="s">
        <v>15</v>
      </c>
      <c r="J2057">
        <f t="shared" si="320"/>
        <v>0</v>
      </c>
      <c r="K2057">
        <f t="shared" si="321"/>
        <v>0</v>
      </c>
      <c r="L2057">
        <f t="shared" si="322"/>
        <v>0</v>
      </c>
      <c r="M2057">
        <f t="shared" si="323"/>
        <v>0</v>
      </c>
      <c r="N2057">
        <f t="shared" si="324"/>
        <v>1</v>
      </c>
      <c r="O2057">
        <f t="shared" si="325"/>
        <v>0</v>
      </c>
      <c r="P2057">
        <f t="shared" si="326"/>
        <v>0</v>
      </c>
      <c r="Q2057">
        <f t="shared" si="327"/>
        <v>0</v>
      </c>
      <c r="R2057">
        <f t="shared" si="328"/>
        <v>0</v>
      </c>
      <c r="S2057">
        <f t="shared" si="329"/>
        <v>0</v>
      </c>
    </row>
    <row r="2058" spans="1:19" x14ac:dyDescent="0.3">
      <c r="A2058" t="s">
        <v>1551</v>
      </c>
      <c r="B2058" t="s">
        <v>1364</v>
      </c>
      <c r="C2058" s="1">
        <v>30185</v>
      </c>
      <c r="D2058" s="6">
        <v>24396769113</v>
      </c>
      <c r="E2058" t="s">
        <v>52</v>
      </c>
      <c r="F2058" t="s">
        <v>168</v>
      </c>
      <c r="G2058" t="s">
        <v>44</v>
      </c>
      <c r="H2058" t="s">
        <v>3219</v>
      </c>
      <c r="I2058" t="s">
        <v>39</v>
      </c>
      <c r="J2058">
        <f t="shared" si="320"/>
        <v>0</v>
      </c>
      <c r="K2058">
        <f t="shared" si="321"/>
        <v>0</v>
      </c>
      <c r="L2058">
        <f t="shared" si="322"/>
        <v>0</v>
      </c>
      <c r="M2058">
        <f t="shared" si="323"/>
        <v>0</v>
      </c>
      <c r="N2058">
        <f t="shared" si="324"/>
        <v>0</v>
      </c>
      <c r="O2058">
        <f t="shared" si="325"/>
        <v>1</v>
      </c>
      <c r="P2058">
        <f t="shared" si="326"/>
        <v>0</v>
      </c>
      <c r="Q2058">
        <f t="shared" si="327"/>
        <v>0</v>
      </c>
      <c r="R2058">
        <f t="shared" si="328"/>
        <v>0</v>
      </c>
      <c r="S2058">
        <f t="shared" si="329"/>
        <v>0</v>
      </c>
    </row>
    <row r="2059" spans="1:19" x14ac:dyDescent="0.3">
      <c r="A2059" t="s">
        <v>3220</v>
      </c>
      <c r="B2059" t="s">
        <v>856</v>
      </c>
      <c r="C2059" s="1">
        <v>23884</v>
      </c>
      <c r="D2059" s="6">
        <v>268262561410</v>
      </c>
      <c r="E2059" t="s">
        <v>154</v>
      </c>
      <c r="F2059" t="s">
        <v>620</v>
      </c>
      <c r="G2059" t="s">
        <v>44</v>
      </c>
      <c r="H2059" t="s">
        <v>73</v>
      </c>
      <c r="I2059" t="s">
        <v>15</v>
      </c>
      <c r="J2059">
        <f t="shared" si="320"/>
        <v>0</v>
      </c>
      <c r="K2059">
        <f t="shared" si="321"/>
        <v>0</v>
      </c>
      <c r="L2059">
        <f t="shared" si="322"/>
        <v>1</v>
      </c>
      <c r="M2059">
        <f t="shared" si="323"/>
        <v>0</v>
      </c>
      <c r="N2059">
        <f t="shared" si="324"/>
        <v>0</v>
      </c>
      <c r="O2059">
        <f t="shared" si="325"/>
        <v>0</v>
      </c>
      <c r="P2059">
        <f t="shared" si="326"/>
        <v>0</v>
      </c>
      <c r="Q2059">
        <f t="shared" si="327"/>
        <v>0</v>
      </c>
      <c r="R2059">
        <f t="shared" si="328"/>
        <v>0</v>
      </c>
      <c r="S2059">
        <f t="shared" si="329"/>
        <v>0</v>
      </c>
    </row>
    <row r="2060" spans="1:19" x14ac:dyDescent="0.3">
      <c r="A2060" t="s">
        <v>3221</v>
      </c>
      <c r="B2060" t="s">
        <v>1696</v>
      </c>
      <c r="C2060" s="1">
        <v>20653</v>
      </c>
      <c r="D2060" s="6">
        <v>2368850918</v>
      </c>
      <c r="E2060" t="s">
        <v>25</v>
      </c>
      <c r="F2060" t="s">
        <v>76</v>
      </c>
      <c r="G2060" t="s">
        <v>44</v>
      </c>
      <c r="H2060" t="s">
        <v>899</v>
      </c>
      <c r="I2060" t="s">
        <v>22</v>
      </c>
      <c r="J2060">
        <f t="shared" si="320"/>
        <v>0</v>
      </c>
      <c r="K2060">
        <f t="shared" si="321"/>
        <v>0</v>
      </c>
      <c r="L2060">
        <f t="shared" si="322"/>
        <v>0</v>
      </c>
      <c r="M2060">
        <f t="shared" si="323"/>
        <v>0</v>
      </c>
      <c r="N2060">
        <f t="shared" si="324"/>
        <v>0</v>
      </c>
      <c r="O2060">
        <f t="shared" si="325"/>
        <v>0</v>
      </c>
      <c r="P2060">
        <f t="shared" si="326"/>
        <v>0</v>
      </c>
      <c r="Q2060">
        <f t="shared" si="327"/>
        <v>0</v>
      </c>
      <c r="R2060">
        <f t="shared" si="328"/>
        <v>0</v>
      </c>
      <c r="S2060">
        <f t="shared" si="329"/>
        <v>0</v>
      </c>
    </row>
    <row r="2061" spans="1:19" x14ac:dyDescent="0.3">
      <c r="A2061" t="s">
        <v>3222</v>
      </c>
      <c r="B2061" t="s">
        <v>1397</v>
      </c>
      <c r="C2061" s="1">
        <v>33556</v>
      </c>
      <c r="D2061" s="6">
        <v>28440828169</v>
      </c>
      <c r="E2061" t="s">
        <v>91</v>
      </c>
      <c r="F2061" t="s">
        <v>227</v>
      </c>
      <c r="G2061" t="s">
        <v>27</v>
      </c>
      <c r="H2061" t="s">
        <v>370</v>
      </c>
      <c r="I2061" t="s">
        <v>39</v>
      </c>
      <c r="J2061">
        <f t="shared" si="320"/>
        <v>0</v>
      </c>
      <c r="K2061">
        <f t="shared" si="321"/>
        <v>0</v>
      </c>
      <c r="L2061">
        <f t="shared" si="322"/>
        <v>0</v>
      </c>
      <c r="M2061">
        <f t="shared" si="323"/>
        <v>0</v>
      </c>
      <c r="N2061">
        <f t="shared" si="324"/>
        <v>0</v>
      </c>
      <c r="O2061">
        <f t="shared" si="325"/>
        <v>1</v>
      </c>
      <c r="P2061">
        <f t="shared" si="326"/>
        <v>0</v>
      </c>
      <c r="Q2061">
        <f t="shared" si="327"/>
        <v>0</v>
      </c>
      <c r="R2061">
        <f t="shared" si="328"/>
        <v>0</v>
      </c>
      <c r="S2061">
        <f t="shared" si="329"/>
        <v>0</v>
      </c>
    </row>
    <row r="2062" spans="1:19" x14ac:dyDescent="0.3">
      <c r="A2062" t="s">
        <v>1559</v>
      </c>
      <c r="B2062" t="s">
        <v>716</v>
      </c>
      <c r="C2062" s="1">
        <v>43845</v>
      </c>
      <c r="D2062" s="6">
        <v>29171671111</v>
      </c>
      <c r="E2062" t="s">
        <v>154</v>
      </c>
      <c r="F2062" t="s">
        <v>573</v>
      </c>
      <c r="G2062" t="s">
        <v>27</v>
      </c>
      <c r="H2062" t="s">
        <v>370</v>
      </c>
      <c r="I2062" t="s">
        <v>39</v>
      </c>
      <c r="J2062">
        <f t="shared" si="320"/>
        <v>0</v>
      </c>
      <c r="K2062">
        <f t="shared" si="321"/>
        <v>0</v>
      </c>
      <c r="L2062">
        <f t="shared" si="322"/>
        <v>0</v>
      </c>
      <c r="M2062">
        <f t="shared" si="323"/>
        <v>1</v>
      </c>
      <c r="N2062">
        <f t="shared" si="324"/>
        <v>0</v>
      </c>
      <c r="O2062">
        <f t="shared" si="325"/>
        <v>0</v>
      </c>
      <c r="P2062">
        <f t="shared" si="326"/>
        <v>0</v>
      </c>
      <c r="Q2062">
        <f t="shared" si="327"/>
        <v>0</v>
      </c>
      <c r="R2062">
        <f t="shared" si="328"/>
        <v>0</v>
      </c>
      <c r="S2062">
        <f t="shared" si="329"/>
        <v>0</v>
      </c>
    </row>
    <row r="2063" spans="1:19" x14ac:dyDescent="0.3">
      <c r="A2063" t="s">
        <v>3223</v>
      </c>
      <c r="B2063" t="s">
        <v>1998</v>
      </c>
      <c r="C2063" s="1">
        <v>15061</v>
      </c>
      <c r="D2063" s="6">
        <v>2363615728</v>
      </c>
      <c r="E2063" t="s">
        <v>52</v>
      </c>
      <c r="F2063" t="s">
        <v>52</v>
      </c>
      <c r="G2063" t="s">
        <v>20</v>
      </c>
      <c r="H2063" t="s">
        <v>195</v>
      </c>
      <c r="I2063" t="s">
        <v>22</v>
      </c>
      <c r="J2063">
        <f t="shared" si="320"/>
        <v>0</v>
      </c>
      <c r="K2063">
        <f t="shared" si="321"/>
        <v>0</v>
      </c>
      <c r="L2063">
        <f t="shared" si="322"/>
        <v>0</v>
      </c>
      <c r="M2063">
        <f t="shared" si="323"/>
        <v>0</v>
      </c>
      <c r="N2063">
        <f t="shared" si="324"/>
        <v>0</v>
      </c>
      <c r="O2063">
        <f t="shared" si="325"/>
        <v>0</v>
      </c>
      <c r="P2063">
        <f t="shared" si="326"/>
        <v>0</v>
      </c>
      <c r="Q2063">
        <f t="shared" si="327"/>
        <v>0</v>
      </c>
      <c r="R2063">
        <f t="shared" si="328"/>
        <v>0</v>
      </c>
      <c r="S2063">
        <f t="shared" si="329"/>
        <v>0</v>
      </c>
    </row>
    <row r="2064" spans="1:19" x14ac:dyDescent="0.3">
      <c r="A2064" t="s">
        <v>3224</v>
      </c>
      <c r="B2064" t="s">
        <v>1116</v>
      </c>
      <c r="C2064" s="1">
        <v>39741</v>
      </c>
      <c r="D2064" s="6">
        <v>22542227153</v>
      </c>
      <c r="E2064" t="s">
        <v>11</v>
      </c>
      <c r="F2064" t="s">
        <v>11</v>
      </c>
      <c r="G2064" t="s">
        <v>27</v>
      </c>
      <c r="H2064" t="s">
        <v>1466</v>
      </c>
      <c r="I2064" t="s">
        <v>39</v>
      </c>
      <c r="J2064">
        <f t="shared" si="320"/>
        <v>0</v>
      </c>
      <c r="K2064">
        <f t="shared" si="321"/>
        <v>1</v>
      </c>
      <c r="L2064">
        <f t="shared" si="322"/>
        <v>0</v>
      </c>
      <c r="M2064">
        <f t="shared" si="323"/>
        <v>0</v>
      </c>
      <c r="N2064">
        <f t="shared" si="324"/>
        <v>0</v>
      </c>
      <c r="O2064">
        <f t="shared" si="325"/>
        <v>0</v>
      </c>
      <c r="P2064">
        <f t="shared" si="326"/>
        <v>0</v>
      </c>
      <c r="Q2064">
        <f t="shared" si="327"/>
        <v>0</v>
      </c>
      <c r="R2064">
        <f t="shared" si="328"/>
        <v>0</v>
      </c>
      <c r="S2064">
        <f t="shared" si="329"/>
        <v>0</v>
      </c>
    </row>
    <row r="2065" spans="1:19" x14ac:dyDescent="0.3">
      <c r="A2065" t="s">
        <v>3225</v>
      </c>
      <c r="B2065" t="s">
        <v>1207</v>
      </c>
      <c r="C2065" s="1">
        <v>43730</v>
      </c>
      <c r="D2065" s="6">
        <v>24318327210</v>
      </c>
      <c r="E2065" t="s">
        <v>122</v>
      </c>
      <c r="F2065" t="s">
        <v>249</v>
      </c>
      <c r="G2065" t="s">
        <v>13</v>
      </c>
      <c r="H2065" t="s">
        <v>1657</v>
      </c>
      <c r="I2065" t="s">
        <v>39</v>
      </c>
      <c r="J2065">
        <f t="shared" si="320"/>
        <v>0</v>
      </c>
      <c r="K2065">
        <f t="shared" si="321"/>
        <v>1</v>
      </c>
      <c r="L2065">
        <f t="shared" si="322"/>
        <v>0</v>
      </c>
      <c r="M2065">
        <f t="shared" si="323"/>
        <v>0</v>
      </c>
      <c r="N2065">
        <f t="shared" si="324"/>
        <v>0</v>
      </c>
      <c r="O2065">
        <f t="shared" si="325"/>
        <v>0</v>
      </c>
      <c r="P2065">
        <f t="shared" si="326"/>
        <v>0</v>
      </c>
      <c r="Q2065">
        <f t="shared" si="327"/>
        <v>0</v>
      </c>
      <c r="R2065">
        <f t="shared" si="328"/>
        <v>0</v>
      </c>
      <c r="S2065">
        <f t="shared" si="329"/>
        <v>0</v>
      </c>
    </row>
    <row r="2066" spans="1:19" x14ac:dyDescent="0.3">
      <c r="A2066" t="s">
        <v>3226</v>
      </c>
      <c r="B2066" t="s">
        <v>1074</v>
      </c>
      <c r="C2066" s="1">
        <v>11180</v>
      </c>
      <c r="D2066" s="6">
        <v>22087823146</v>
      </c>
      <c r="E2066" t="s">
        <v>11</v>
      </c>
      <c r="F2066" t="s">
        <v>2236</v>
      </c>
      <c r="G2066" t="s">
        <v>44</v>
      </c>
      <c r="H2066" t="s">
        <v>1758</v>
      </c>
      <c r="I2066" t="s">
        <v>15</v>
      </c>
      <c r="J2066">
        <f t="shared" si="320"/>
        <v>1</v>
      </c>
      <c r="K2066">
        <f t="shared" si="321"/>
        <v>0</v>
      </c>
      <c r="L2066">
        <f t="shared" si="322"/>
        <v>0</v>
      </c>
      <c r="M2066">
        <f t="shared" si="323"/>
        <v>0</v>
      </c>
      <c r="N2066">
        <f t="shared" si="324"/>
        <v>0</v>
      </c>
      <c r="O2066">
        <f t="shared" si="325"/>
        <v>0</v>
      </c>
      <c r="P2066">
        <f t="shared" si="326"/>
        <v>0</v>
      </c>
      <c r="Q2066">
        <f t="shared" si="327"/>
        <v>0</v>
      </c>
      <c r="R2066">
        <f t="shared" si="328"/>
        <v>0</v>
      </c>
      <c r="S2066">
        <f t="shared" si="329"/>
        <v>0</v>
      </c>
    </row>
    <row r="2067" spans="1:19" x14ac:dyDescent="0.3">
      <c r="A2067" t="s">
        <v>3227</v>
      </c>
      <c r="B2067" t="s">
        <v>838</v>
      </c>
      <c r="C2067" s="1">
        <v>42089</v>
      </c>
      <c r="D2067" s="6">
        <v>2536780612</v>
      </c>
      <c r="E2067" t="s">
        <v>91</v>
      </c>
      <c r="F2067" t="s">
        <v>256</v>
      </c>
      <c r="G2067" t="s">
        <v>13</v>
      </c>
      <c r="H2067" t="s">
        <v>3228</v>
      </c>
      <c r="I2067" t="s">
        <v>15</v>
      </c>
      <c r="J2067">
        <f t="shared" si="320"/>
        <v>0</v>
      </c>
      <c r="K2067">
        <f t="shared" si="321"/>
        <v>0</v>
      </c>
      <c r="L2067">
        <f t="shared" si="322"/>
        <v>0</v>
      </c>
      <c r="M2067">
        <f t="shared" si="323"/>
        <v>0</v>
      </c>
      <c r="N2067">
        <f t="shared" si="324"/>
        <v>1</v>
      </c>
      <c r="O2067">
        <f t="shared" si="325"/>
        <v>0</v>
      </c>
      <c r="P2067">
        <f t="shared" si="326"/>
        <v>0</v>
      </c>
      <c r="Q2067">
        <f t="shared" si="327"/>
        <v>0</v>
      </c>
      <c r="R2067">
        <f t="shared" si="328"/>
        <v>0</v>
      </c>
      <c r="S2067">
        <f t="shared" si="329"/>
        <v>0</v>
      </c>
    </row>
    <row r="2068" spans="1:19" x14ac:dyDescent="0.3">
      <c r="A2068" t="s">
        <v>3115</v>
      </c>
      <c r="B2068" t="s">
        <v>283</v>
      </c>
      <c r="C2068" s="1">
        <v>12133</v>
      </c>
      <c r="D2068" s="6">
        <v>28013386197</v>
      </c>
      <c r="E2068" t="s">
        <v>31</v>
      </c>
      <c r="F2068" t="s">
        <v>506</v>
      </c>
      <c r="G2068" t="s">
        <v>44</v>
      </c>
      <c r="H2068" t="s">
        <v>1710</v>
      </c>
      <c r="I2068" t="s">
        <v>15</v>
      </c>
      <c r="J2068">
        <f t="shared" si="320"/>
        <v>0</v>
      </c>
      <c r="K2068">
        <f t="shared" si="321"/>
        <v>0</v>
      </c>
      <c r="L2068">
        <f t="shared" si="322"/>
        <v>0</v>
      </c>
      <c r="M2068">
        <f t="shared" si="323"/>
        <v>0</v>
      </c>
      <c r="N2068">
        <f t="shared" si="324"/>
        <v>0</v>
      </c>
      <c r="O2068">
        <f t="shared" si="325"/>
        <v>0</v>
      </c>
      <c r="P2068">
        <f t="shared" si="326"/>
        <v>1</v>
      </c>
      <c r="Q2068">
        <f t="shared" si="327"/>
        <v>0</v>
      </c>
      <c r="R2068">
        <f t="shared" si="328"/>
        <v>0</v>
      </c>
      <c r="S2068">
        <f t="shared" si="329"/>
        <v>0</v>
      </c>
    </row>
    <row r="2069" spans="1:19" x14ac:dyDescent="0.3">
      <c r="A2069" t="s">
        <v>368</v>
      </c>
      <c r="B2069" t="s">
        <v>547</v>
      </c>
      <c r="C2069" s="1">
        <v>36268</v>
      </c>
      <c r="D2069" s="6">
        <v>2306595658</v>
      </c>
      <c r="E2069" t="s">
        <v>25</v>
      </c>
      <c r="F2069" t="s">
        <v>67</v>
      </c>
      <c r="G2069" t="s">
        <v>44</v>
      </c>
      <c r="H2069" t="s">
        <v>3229</v>
      </c>
      <c r="I2069" t="s">
        <v>15</v>
      </c>
      <c r="J2069">
        <f t="shared" si="320"/>
        <v>0</v>
      </c>
      <c r="K2069">
        <f t="shared" si="321"/>
        <v>0</v>
      </c>
      <c r="L2069">
        <f t="shared" si="322"/>
        <v>1</v>
      </c>
      <c r="M2069">
        <f t="shared" si="323"/>
        <v>0</v>
      </c>
      <c r="N2069">
        <f t="shared" si="324"/>
        <v>0</v>
      </c>
      <c r="O2069">
        <f t="shared" si="325"/>
        <v>0</v>
      </c>
      <c r="P2069">
        <f t="shared" si="326"/>
        <v>0</v>
      </c>
      <c r="Q2069">
        <f t="shared" si="327"/>
        <v>0</v>
      </c>
      <c r="R2069">
        <f t="shared" si="328"/>
        <v>0</v>
      </c>
      <c r="S2069">
        <f t="shared" si="329"/>
        <v>0</v>
      </c>
    </row>
    <row r="2070" spans="1:19" x14ac:dyDescent="0.3">
      <c r="A2070" t="s">
        <v>3230</v>
      </c>
      <c r="B2070" t="s">
        <v>1252</v>
      </c>
      <c r="C2070" s="1">
        <v>41842</v>
      </c>
      <c r="D2070" s="6">
        <v>27514178148</v>
      </c>
      <c r="E2070" t="s">
        <v>193</v>
      </c>
      <c r="F2070" t="s">
        <v>369</v>
      </c>
      <c r="G2070" t="s">
        <v>20</v>
      </c>
      <c r="H2070" t="s">
        <v>235</v>
      </c>
      <c r="I2070" t="s">
        <v>22</v>
      </c>
      <c r="J2070">
        <f t="shared" si="320"/>
        <v>0</v>
      </c>
      <c r="K2070">
        <f t="shared" si="321"/>
        <v>0</v>
      </c>
      <c r="L2070">
        <f t="shared" si="322"/>
        <v>0</v>
      </c>
      <c r="M2070">
        <f t="shared" si="323"/>
        <v>0</v>
      </c>
      <c r="N2070">
        <f t="shared" si="324"/>
        <v>0</v>
      </c>
      <c r="O2070">
        <f t="shared" si="325"/>
        <v>0</v>
      </c>
      <c r="P2070">
        <f t="shared" si="326"/>
        <v>0</v>
      </c>
      <c r="Q2070">
        <f t="shared" si="327"/>
        <v>0</v>
      </c>
      <c r="R2070">
        <f t="shared" si="328"/>
        <v>0</v>
      </c>
      <c r="S2070">
        <f t="shared" si="329"/>
        <v>0</v>
      </c>
    </row>
    <row r="2071" spans="1:19" x14ac:dyDescent="0.3">
      <c r="A2071" t="s">
        <v>1553</v>
      </c>
      <c r="B2071" t="s">
        <v>535</v>
      </c>
      <c r="C2071" s="1">
        <v>33834</v>
      </c>
      <c r="D2071" s="6">
        <v>20856624122</v>
      </c>
      <c r="E2071" t="s">
        <v>25</v>
      </c>
      <c r="F2071" t="s">
        <v>98</v>
      </c>
      <c r="G2071" t="s">
        <v>63</v>
      </c>
      <c r="H2071" t="s">
        <v>3231</v>
      </c>
      <c r="I2071" t="s">
        <v>22</v>
      </c>
      <c r="J2071">
        <f t="shared" si="320"/>
        <v>0</v>
      </c>
      <c r="K2071">
        <f t="shared" si="321"/>
        <v>0</v>
      </c>
      <c r="L2071">
        <f t="shared" si="322"/>
        <v>0</v>
      </c>
      <c r="M2071">
        <f t="shared" si="323"/>
        <v>0</v>
      </c>
      <c r="N2071">
        <f t="shared" si="324"/>
        <v>0</v>
      </c>
      <c r="O2071">
        <f t="shared" si="325"/>
        <v>0</v>
      </c>
      <c r="P2071">
        <f t="shared" si="326"/>
        <v>0</v>
      </c>
      <c r="Q2071">
        <f t="shared" si="327"/>
        <v>0</v>
      </c>
      <c r="R2071">
        <f t="shared" si="328"/>
        <v>0</v>
      </c>
      <c r="S2071">
        <f t="shared" si="329"/>
        <v>0</v>
      </c>
    </row>
    <row r="2072" spans="1:19" x14ac:dyDescent="0.3">
      <c r="A2072" t="s">
        <v>3232</v>
      </c>
      <c r="B2072" t="s">
        <v>2869</v>
      </c>
      <c r="C2072" s="1">
        <v>24851</v>
      </c>
      <c r="D2072" s="6">
        <v>27115917221</v>
      </c>
      <c r="E2072" t="s">
        <v>149</v>
      </c>
      <c r="F2072" t="s">
        <v>150</v>
      </c>
      <c r="G2072" t="s">
        <v>44</v>
      </c>
      <c r="H2072" t="s">
        <v>2543</v>
      </c>
      <c r="I2072" t="s">
        <v>22</v>
      </c>
      <c r="J2072">
        <f t="shared" si="320"/>
        <v>0</v>
      </c>
      <c r="K2072">
        <f t="shared" si="321"/>
        <v>0</v>
      </c>
      <c r="L2072">
        <f t="shared" si="322"/>
        <v>0</v>
      </c>
      <c r="M2072">
        <f t="shared" si="323"/>
        <v>0</v>
      </c>
      <c r="N2072">
        <f t="shared" si="324"/>
        <v>0</v>
      </c>
      <c r="O2072">
        <f t="shared" si="325"/>
        <v>0</v>
      </c>
      <c r="P2072">
        <f t="shared" si="326"/>
        <v>0</v>
      </c>
      <c r="Q2072">
        <f t="shared" si="327"/>
        <v>0</v>
      </c>
      <c r="R2072">
        <f t="shared" si="328"/>
        <v>0</v>
      </c>
      <c r="S2072">
        <f t="shared" si="329"/>
        <v>0</v>
      </c>
    </row>
    <row r="2073" spans="1:19" x14ac:dyDescent="0.3">
      <c r="A2073" t="s">
        <v>3233</v>
      </c>
      <c r="B2073" t="s">
        <v>1411</v>
      </c>
      <c r="C2073" s="1">
        <v>21450</v>
      </c>
      <c r="D2073" s="6">
        <v>24330087192</v>
      </c>
      <c r="E2073" t="s">
        <v>31</v>
      </c>
      <c r="F2073" t="s">
        <v>2177</v>
      </c>
      <c r="G2073" t="s">
        <v>20</v>
      </c>
      <c r="H2073" t="s">
        <v>2810</v>
      </c>
      <c r="I2073" t="s">
        <v>15</v>
      </c>
      <c r="J2073">
        <f t="shared" si="320"/>
        <v>0</v>
      </c>
      <c r="K2073">
        <f t="shared" si="321"/>
        <v>0</v>
      </c>
      <c r="L2073">
        <f t="shared" si="322"/>
        <v>0</v>
      </c>
      <c r="M2073">
        <f t="shared" si="323"/>
        <v>0</v>
      </c>
      <c r="N2073">
        <f t="shared" si="324"/>
        <v>0</v>
      </c>
      <c r="O2073">
        <f t="shared" si="325"/>
        <v>0</v>
      </c>
      <c r="P2073">
        <f t="shared" si="326"/>
        <v>1</v>
      </c>
      <c r="Q2073">
        <f t="shared" si="327"/>
        <v>0</v>
      </c>
      <c r="R2073">
        <f t="shared" si="328"/>
        <v>0</v>
      </c>
      <c r="S2073">
        <f t="shared" si="329"/>
        <v>0</v>
      </c>
    </row>
    <row r="2074" spans="1:19" x14ac:dyDescent="0.3">
      <c r="A2074" t="s">
        <v>3234</v>
      </c>
      <c r="B2074" t="s">
        <v>2853</v>
      </c>
      <c r="C2074" s="1">
        <v>34737</v>
      </c>
      <c r="D2074" s="6">
        <v>24719554181</v>
      </c>
      <c r="E2074" t="s">
        <v>25</v>
      </c>
      <c r="F2074" t="s">
        <v>234</v>
      </c>
      <c r="G2074" t="s">
        <v>20</v>
      </c>
      <c r="H2074" t="s">
        <v>2732</v>
      </c>
      <c r="I2074" t="s">
        <v>39</v>
      </c>
      <c r="J2074">
        <f t="shared" si="320"/>
        <v>0</v>
      </c>
      <c r="K2074">
        <f t="shared" si="321"/>
        <v>0</v>
      </c>
      <c r="L2074">
        <f t="shared" si="322"/>
        <v>0</v>
      </c>
      <c r="M2074">
        <f t="shared" si="323"/>
        <v>1</v>
      </c>
      <c r="N2074">
        <f t="shared" si="324"/>
        <v>0</v>
      </c>
      <c r="O2074">
        <f t="shared" si="325"/>
        <v>0</v>
      </c>
      <c r="P2074">
        <f t="shared" si="326"/>
        <v>0</v>
      </c>
      <c r="Q2074">
        <f t="shared" si="327"/>
        <v>0</v>
      </c>
      <c r="R2074">
        <f t="shared" si="328"/>
        <v>0</v>
      </c>
      <c r="S2074">
        <f t="shared" si="329"/>
        <v>0</v>
      </c>
    </row>
    <row r="2075" spans="1:19" x14ac:dyDescent="0.3">
      <c r="A2075" t="s">
        <v>3235</v>
      </c>
      <c r="B2075" t="s">
        <v>666</v>
      </c>
      <c r="C2075" s="1">
        <v>14420</v>
      </c>
      <c r="D2075" s="6">
        <v>25698912165</v>
      </c>
      <c r="E2075" t="s">
        <v>11</v>
      </c>
      <c r="F2075" t="s">
        <v>11</v>
      </c>
      <c r="G2075" t="s">
        <v>20</v>
      </c>
      <c r="H2075" t="s">
        <v>791</v>
      </c>
      <c r="I2075" t="s">
        <v>22</v>
      </c>
      <c r="J2075">
        <f t="shared" si="320"/>
        <v>0</v>
      </c>
      <c r="K2075">
        <f t="shared" si="321"/>
        <v>0</v>
      </c>
      <c r="L2075">
        <f t="shared" si="322"/>
        <v>0</v>
      </c>
      <c r="M2075">
        <f t="shared" si="323"/>
        <v>0</v>
      </c>
      <c r="N2075">
        <f t="shared" si="324"/>
        <v>0</v>
      </c>
      <c r="O2075">
        <f t="shared" si="325"/>
        <v>0</v>
      </c>
      <c r="P2075">
        <f t="shared" si="326"/>
        <v>0</v>
      </c>
      <c r="Q2075">
        <f t="shared" si="327"/>
        <v>0</v>
      </c>
      <c r="R2075">
        <f t="shared" si="328"/>
        <v>0</v>
      </c>
      <c r="S2075">
        <f t="shared" si="329"/>
        <v>0</v>
      </c>
    </row>
    <row r="2076" spans="1:19" x14ac:dyDescent="0.3">
      <c r="A2076" t="s">
        <v>3236</v>
      </c>
      <c r="B2076" t="s">
        <v>3141</v>
      </c>
      <c r="C2076" s="1">
        <v>12568</v>
      </c>
      <c r="D2076" s="6">
        <v>2579846353</v>
      </c>
      <c r="E2076" t="s">
        <v>149</v>
      </c>
      <c r="F2076" t="s">
        <v>839</v>
      </c>
      <c r="G2076" t="s">
        <v>44</v>
      </c>
      <c r="H2076" t="s">
        <v>77</v>
      </c>
      <c r="I2076" t="s">
        <v>15</v>
      </c>
      <c r="J2076">
        <f t="shared" si="320"/>
        <v>0</v>
      </c>
      <c r="K2076">
        <f t="shared" si="321"/>
        <v>0</v>
      </c>
      <c r="L2076">
        <f t="shared" si="322"/>
        <v>0</v>
      </c>
      <c r="M2076">
        <f t="shared" si="323"/>
        <v>0</v>
      </c>
      <c r="N2076">
        <f t="shared" si="324"/>
        <v>0</v>
      </c>
      <c r="O2076">
        <f t="shared" si="325"/>
        <v>0</v>
      </c>
      <c r="P2076">
        <f t="shared" si="326"/>
        <v>1</v>
      </c>
      <c r="Q2076">
        <f t="shared" si="327"/>
        <v>0</v>
      </c>
      <c r="R2076">
        <f t="shared" si="328"/>
        <v>0</v>
      </c>
      <c r="S2076">
        <f t="shared" si="329"/>
        <v>0</v>
      </c>
    </row>
    <row r="2077" spans="1:19" x14ac:dyDescent="0.3">
      <c r="A2077" t="s">
        <v>3237</v>
      </c>
      <c r="B2077" t="s">
        <v>785</v>
      </c>
      <c r="C2077" s="1">
        <v>40743</v>
      </c>
      <c r="D2077" s="6">
        <v>26377858107</v>
      </c>
      <c r="E2077" t="s">
        <v>25</v>
      </c>
      <c r="F2077" t="s">
        <v>98</v>
      </c>
      <c r="G2077" t="s">
        <v>20</v>
      </c>
      <c r="H2077" t="s">
        <v>1052</v>
      </c>
      <c r="I2077" t="s">
        <v>22</v>
      </c>
      <c r="J2077">
        <f t="shared" si="320"/>
        <v>0</v>
      </c>
      <c r="K2077">
        <f t="shared" si="321"/>
        <v>0</v>
      </c>
      <c r="L2077">
        <f t="shared" si="322"/>
        <v>0</v>
      </c>
      <c r="M2077">
        <f t="shared" si="323"/>
        <v>0</v>
      </c>
      <c r="N2077">
        <f t="shared" si="324"/>
        <v>0</v>
      </c>
      <c r="O2077">
        <f t="shared" si="325"/>
        <v>0</v>
      </c>
      <c r="P2077">
        <f t="shared" si="326"/>
        <v>0</v>
      </c>
      <c r="Q2077">
        <f t="shared" si="327"/>
        <v>0</v>
      </c>
      <c r="R2077">
        <f t="shared" si="328"/>
        <v>0</v>
      </c>
      <c r="S2077">
        <f t="shared" si="329"/>
        <v>0</v>
      </c>
    </row>
    <row r="2078" spans="1:19" x14ac:dyDescent="0.3">
      <c r="A2078" t="s">
        <v>3238</v>
      </c>
      <c r="B2078" t="s">
        <v>819</v>
      </c>
      <c r="C2078" s="1">
        <v>8746</v>
      </c>
      <c r="D2078" s="6">
        <v>2241636371</v>
      </c>
      <c r="E2078" t="s">
        <v>110</v>
      </c>
      <c r="F2078" t="s">
        <v>110</v>
      </c>
      <c r="G2078" t="s">
        <v>27</v>
      </c>
      <c r="H2078" t="s">
        <v>1173</v>
      </c>
      <c r="I2078" t="s">
        <v>15</v>
      </c>
      <c r="J2078">
        <f t="shared" si="320"/>
        <v>0</v>
      </c>
      <c r="K2078">
        <f t="shared" si="321"/>
        <v>0</v>
      </c>
      <c r="L2078">
        <f t="shared" si="322"/>
        <v>0</v>
      </c>
      <c r="M2078">
        <f t="shared" si="323"/>
        <v>0</v>
      </c>
      <c r="N2078">
        <f t="shared" si="324"/>
        <v>0</v>
      </c>
      <c r="O2078">
        <f t="shared" si="325"/>
        <v>0</v>
      </c>
      <c r="P2078">
        <f t="shared" si="326"/>
        <v>1</v>
      </c>
      <c r="Q2078">
        <f t="shared" si="327"/>
        <v>0</v>
      </c>
      <c r="R2078">
        <f t="shared" si="328"/>
        <v>0</v>
      </c>
      <c r="S2078">
        <f t="shared" si="329"/>
        <v>0</v>
      </c>
    </row>
    <row r="2079" spans="1:19" x14ac:dyDescent="0.3">
      <c r="A2079" t="s">
        <v>3239</v>
      </c>
      <c r="B2079" t="s">
        <v>2311</v>
      </c>
      <c r="C2079" s="1">
        <v>39394</v>
      </c>
      <c r="D2079" s="6">
        <v>2715672041</v>
      </c>
      <c r="E2079" t="s">
        <v>52</v>
      </c>
      <c r="F2079" t="s">
        <v>168</v>
      </c>
      <c r="G2079" t="s">
        <v>27</v>
      </c>
      <c r="H2079" t="s">
        <v>3240</v>
      </c>
      <c r="I2079" t="s">
        <v>22</v>
      </c>
      <c r="J2079">
        <f t="shared" si="320"/>
        <v>0</v>
      </c>
      <c r="K2079">
        <f t="shared" si="321"/>
        <v>0</v>
      </c>
      <c r="L2079">
        <f t="shared" si="322"/>
        <v>0</v>
      </c>
      <c r="M2079">
        <f t="shared" si="323"/>
        <v>0</v>
      </c>
      <c r="N2079">
        <f t="shared" si="324"/>
        <v>0</v>
      </c>
      <c r="O2079">
        <f t="shared" si="325"/>
        <v>0</v>
      </c>
      <c r="P2079">
        <f t="shared" si="326"/>
        <v>0</v>
      </c>
      <c r="Q2079">
        <f t="shared" si="327"/>
        <v>0</v>
      </c>
      <c r="R2079">
        <f t="shared" si="328"/>
        <v>0</v>
      </c>
      <c r="S2079">
        <f t="shared" si="329"/>
        <v>0</v>
      </c>
    </row>
    <row r="2080" spans="1:19" x14ac:dyDescent="0.3">
      <c r="A2080" t="s">
        <v>3241</v>
      </c>
      <c r="B2080" t="s">
        <v>3008</v>
      </c>
      <c r="C2080" s="1">
        <v>23723</v>
      </c>
      <c r="D2080" s="6">
        <v>27990484229</v>
      </c>
      <c r="E2080" t="s">
        <v>36</v>
      </c>
      <c r="F2080" t="s">
        <v>48</v>
      </c>
      <c r="G2080" t="s">
        <v>13</v>
      </c>
      <c r="H2080" t="s">
        <v>2885</v>
      </c>
      <c r="I2080" t="s">
        <v>22</v>
      </c>
      <c r="J2080">
        <f t="shared" si="320"/>
        <v>0</v>
      </c>
      <c r="K2080">
        <f t="shared" si="321"/>
        <v>0</v>
      </c>
      <c r="L2080">
        <f t="shared" si="322"/>
        <v>0</v>
      </c>
      <c r="M2080">
        <f t="shared" si="323"/>
        <v>0</v>
      </c>
      <c r="N2080">
        <f t="shared" si="324"/>
        <v>0</v>
      </c>
      <c r="O2080">
        <f t="shared" si="325"/>
        <v>0</v>
      </c>
      <c r="P2080">
        <f t="shared" si="326"/>
        <v>0</v>
      </c>
      <c r="Q2080">
        <f t="shared" si="327"/>
        <v>0</v>
      </c>
      <c r="R2080">
        <f t="shared" si="328"/>
        <v>0</v>
      </c>
      <c r="S2080">
        <f t="shared" si="329"/>
        <v>0</v>
      </c>
    </row>
    <row r="2081" spans="1:19" x14ac:dyDescent="0.3">
      <c r="A2081" t="s">
        <v>3242</v>
      </c>
      <c r="B2081" t="s">
        <v>606</v>
      </c>
      <c r="C2081" s="1">
        <v>19426</v>
      </c>
      <c r="D2081" s="6">
        <v>29250997106</v>
      </c>
      <c r="E2081" t="s">
        <v>11</v>
      </c>
      <c r="F2081" t="s">
        <v>594</v>
      </c>
      <c r="G2081" t="s">
        <v>27</v>
      </c>
      <c r="H2081" t="s">
        <v>2268</v>
      </c>
      <c r="I2081" t="s">
        <v>39</v>
      </c>
      <c r="J2081">
        <f t="shared" si="320"/>
        <v>0</v>
      </c>
      <c r="K2081">
        <f t="shared" si="321"/>
        <v>1</v>
      </c>
      <c r="L2081">
        <f t="shared" si="322"/>
        <v>0</v>
      </c>
      <c r="M2081">
        <f t="shared" si="323"/>
        <v>0</v>
      </c>
      <c r="N2081">
        <f t="shared" si="324"/>
        <v>0</v>
      </c>
      <c r="O2081">
        <f t="shared" si="325"/>
        <v>0</v>
      </c>
      <c r="P2081">
        <f t="shared" si="326"/>
        <v>0</v>
      </c>
      <c r="Q2081">
        <f t="shared" si="327"/>
        <v>0</v>
      </c>
      <c r="R2081">
        <f t="shared" si="328"/>
        <v>0</v>
      </c>
      <c r="S2081">
        <f t="shared" si="329"/>
        <v>0</v>
      </c>
    </row>
    <row r="2082" spans="1:19" x14ac:dyDescent="0.3">
      <c r="A2082" t="s">
        <v>3243</v>
      </c>
      <c r="B2082" t="s">
        <v>440</v>
      </c>
      <c r="C2082" s="1">
        <v>23259</v>
      </c>
      <c r="D2082" s="6">
        <v>208985502110</v>
      </c>
      <c r="E2082" t="s">
        <v>36</v>
      </c>
      <c r="F2082" t="s">
        <v>297</v>
      </c>
      <c r="G2082" t="s">
        <v>63</v>
      </c>
      <c r="H2082" t="s">
        <v>899</v>
      </c>
      <c r="I2082" t="s">
        <v>39</v>
      </c>
      <c r="J2082">
        <f t="shared" si="320"/>
        <v>0</v>
      </c>
      <c r="K2082">
        <f t="shared" si="321"/>
        <v>0</v>
      </c>
      <c r="L2082">
        <f t="shared" si="322"/>
        <v>0</v>
      </c>
      <c r="M2082">
        <f t="shared" si="323"/>
        <v>0</v>
      </c>
      <c r="N2082">
        <f t="shared" si="324"/>
        <v>0</v>
      </c>
      <c r="O2082">
        <f t="shared" si="325"/>
        <v>0</v>
      </c>
      <c r="P2082">
        <f t="shared" si="326"/>
        <v>0</v>
      </c>
      <c r="Q2082">
        <f t="shared" si="327"/>
        <v>1</v>
      </c>
      <c r="R2082">
        <f t="shared" si="328"/>
        <v>0</v>
      </c>
      <c r="S2082">
        <f t="shared" si="329"/>
        <v>0</v>
      </c>
    </row>
    <row r="2083" spans="1:19" x14ac:dyDescent="0.3">
      <c r="A2083" t="s">
        <v>1298</v>
      </c>
      <c r="B2083" t="s">
        <v>17</v>
      </c>
      <c r="C2083" s="1">
        <v>33366</v>
      </c>
      <c r="D2083" s="6">
        <v>2588671488</v>
      </c>
      <c r="E2083" t="s">
        <v>328</v>
      </c>
      <c r="F2083" t="s">
        <v>771</v>
      </c>
      <c r="G2083" t="s">
        <v>63</v>
      </c>
      <c r="H2083" t="s">
        <v>2322</v>
      </c>
      <c r="I2083" t="s">
        <v>22</v>
      </c>
      <c r="J2083">
        <f t="shared" si="320"/>
        <v>0</v>
      </c>
      <c r="K2083">
        <f t="shared" si="321"/>
        <v>0</v>
      </c>
      <c r="L2083">
        <f t="shared" si="322"/>
        <v>0</v>
      </c>
      <c r="M2083">
        <f t="shared" si="323"/>
        <v>0</v>
      </c>
      <c r="N2083">
        <f t="shared" si="324"/>
        <v>0</v>
      </c>
      <c r="O2083">
        <f t="shared" si="325"/>
        <v>0</v>
      </c>
      <c r="P2083">
        <f t="shared" si="326"/>
        <v>0</v>
      </c>
      <c r="Q2083">
        <f t="shared" si="327"/>
        <v>0</v>
      </c>
      <c r="R2083">
        <f t="shared" si="328"/>
        <v>0</v>
      </c>
      <c r="S2083">
        <f t="shared" si="329"/>
        <v>0</v>
      </c>
    </row>
    <row r="2084" spans="1:19" x14ac:dyDescent="0.3">
      <c r="A2084" t="s">
        <v>3244</v>
      </c>
      <c r="B2084" t="s">
        <v>1007</v>
      </c>
      <c r="C2084" s="1">
        <v>28942</v>
      </c>
      <c r="D2084" s="6">
        <v>21770579216</v>
      </c>
      <c r="E2084" t="s">
        <v>91</v>
      </c>
      <c r="F2084" t="s">
        <v>92</v>
      </c>
      <c r="G2084" t="s">
        <v>44</v>
      </c>
      <c r="H2084" t="s">
        <v>1334</v>
      </c>
      <c r="I2084" t="s">
        <v>15</v>
      </c>
      <c r="J2084">
        <f t="shared" si="320"/>
        <v>0</v>
      </c>
      <c r="K2084">
        <f t="shared" si="321"/>
        <v>0</v>
      </c>
      <c r="L2084">
        <f t="shared" si="322"/>
        <v>0</v>
      </c>
      <c r="M2084">
        <f t="shared" si="323"/>
        <v>0</v>
      </c>
      <c r="N2084">
        <f t="shared" si="324"/>
        <v>1</v>
      </c>
      <c r="O2084">
        <f t="shared" si="325"/>
        <v>0</v>
      </c>
      <c r="P2084">
        <f t="shared" si="326"/>
        <v>0</v>
      </c>
      <c r="Q2084">
        <f t="shared" si="327"/>
        <v>0</v>
      </c>
      <c r="R2084">
        <f t="shared" si="328"/>
        <v>0</v>
      </c>
      <c r="S2084">
        <f t="shared" si="329"/>
        <v>0</v>
      </c>
    </row>
    <row r="2085" spans="1:19" x14ac:dyDescent="0.3">
      <c r="A2085" t="s">
        <v>2140</v>
      </c>
      <c r="B2085" t="s">
        <v>596</v>
      </c>
      <c r="C2085" s="1">
        <v>10293</v>
      </c>
      <c r="D2085" s="6">
        <v>21511220145</v>
      </c>
      <c r="E2085" t="s">
        <v>91</v>
      </c>
      <c r="F2085" t="s">
        <v>145</v>
      </c>
      <c r="G2085" t="s">
        <v>20</v>
      </c>
      <c r="H2085" t="s">
        <v>482</v>
      </c>
      <c r="I2085" t="s">
        <v>22</v>
      </c>
      <c r="J2085">
        <f t="shared" si="320"/>
        <v>0</v>
      </c>
      <c r="K2085">
        <f t="shared" si="321"/>
        <v>0</v>
      </c>
      <c r="L2085">
        <f t="shared" si="322"/>
        <v>0</v>
      </c>
      <c r="M2085">
        <f t="shared" si="323"/>
        <v>0</v>
      </c>
      <c r="N2085">
        <f t="shared" si="324"/>
        <v>0</v>
      </c>
      <c r="O2085">
        <f t="shared" si="325"/>
        <v>0</v>
      </c>
      <c r="P2085">
        <f t="shared" si="326"/>
        <v>0</v>
      </c>
      <c r="Q2085">
        <f t="shared" si="327"/>
        <v>0</v>
      </c>
      <c r="R2085">
        <f t="shared" si="328"/>
        <v>0</v>
      </c>
      <c r="S2085">
        <f t="shared" si="329"/>
        <v>0</v>
      </c>
    </row>
    <row r="2086" spans="1:19" x14ac:dyDescent="0.3">
      <c r="A2086" t="s">
        <v>737</v>
      </c>
      <c r="B2086" t="s">
        <v>256</v>
      </c>
      <c r="C2086" s="1">
        <v>21495</v>
      </c>
      <c r="D2086" s="6">
        <v>2127654231</v>
      </c>
      <c r="E2086" t="s">
        <v>149</v>
      </c>
      <c r="F2086" t="s">
        <v>673</v>
      </c>
      <c r="G2086" t="s">
        <v>44</v>
      </c>
      <c r="H2086" t="s">
        <v>504</v>
      </c>
      <c r="I2086" t="s">
        <v>15</v>
      </c>
      <c r="J2086">
        <f t="shared" si="320"/>
        <v>0</v>
      </c>
      <c r="K2086">
        <f t="shared" si="321"/>
        <v>0</v>
      </c>
      <c r="L2086">
        <f t="shared" si="322"/>
        <v>0</v>
      </c>
      <c r="M2086">
        <f t="shared" si="323"/>
        <v>0</v>
      </c>
      <c r="N2086">
        <f t="shared" si="324"/>
        <v>0</v>
      </c>
      <c r="O2086">
        <f t="shared" si="325"/>
        <v>0</v>
      </c>
      <c r="P2086">
        <f t="shared" si="326"/>
        <v>1</v>
      </c>
      <c r="Q2086">
        <f t="shared" si="327"/>
        <v>0</v>
      </c>
      <c r="R2086">
        <f t="shared" si="328"/>
        <v>0</v>
      </c>
      <c r="S2086">
        <f t="shared" si="329"/>
        <v>0</v>
      </c>
    </row>
    <row r="2087" spans="1:19" x14ac:dyDescent="0.3">
      <c r="A2087" t="s">
        <v>3245</v>
      </c>
      <c r="B2087" t="s">
        <v>631</v>
      </c>
      <c r="C2087" s="1">
        <v>14614</v>
      </c>
      <c r="D2087" s="6">
        <v>22512288227</v>
      </c>
      <c r="E2087" t="s">
        <v>135</v>
      </c>
      <c r="F2087" t="s">
        <v>135</v>
      </c>
      <c r="G2087" t="s">
        <v>44</v>
      </c>
      <c r="H2087" t="s">
        <v>1169</v>
      </c>
      <c r="I2087" t="s">
        <v>15</v>
      </c>
      <c r="J2087">
        <f t="shared" si="320"/>
        <v>0</v>
      </c>
      <c r="K2087">
        <f t="shared" si="321"/>
        <v>0</v>
      </c>
      <c r="L2087">
        <f t="shared" si="322"/>
        <v>0</v>
      </c>
      <c r="M2087">
        <f t="shared" si="323"/>
        <v>0</v>
      </c>
      <c r="N2087">
        <f t="shared" si="324"/>
        <v>1</v>
      </c>
      <c r="O2087">
        <f t="shared" si="325"/>
        <v>0</v>
      </c>
      <c r="P2087">
        <f t="shared" si="326"/>
        <v>0</v>
      </c>
      <c r="Q2087">
        <f t="shared" si="327"/>
        <v>0</v>
      </c>
      <c r="R2087">
        <f t="shared" si="328"/>
        <v>0</v>
      </c>
      <c r="S2087">
        <f t="shared" si="329"/>
        <v>0</v>
      </c>
    </row>
    <row r="2088" spans="1:19" x14ac:dyDescent="0.3">
      <c r="A2088" t="s">
        <v>3246</v>
      </c>
      <c r="B2088" t="s">
        <v>766</v>
      </c>
      <c r="C2088" s="1">
        <v>37314</v>
      </c>
      <c r="D2088" s="6">
        <v>26000456175</v>
      </c>
      <c r="E2088" t="s">
        <v>52</v>
      </c>
      <c r="F2088" t="s">
        <v>102</v>
      </c>
      <c r="G2088" t="s">
        <v>44</v>
      </c>
      <c r="H2088" t="s">
        <v>2362</v>
      </c>
      <c r="I2088" t="s">
        <v>39</v>
      </c>
      <c r="J2088">
        <f t="shared" si="320"/>
        <v>0</v>
      </c>
      <c r="K2088">
        <f t="shared" si="321"/>
        <v>0</v>
      </c>
      <c r="L2088">
        <f t="shared" si="322"/>
        <v>0</v>
      </c>
      <c r="M2088">
        <f t="shared" si="323"/>
        <v>0</v>
      </c>
      <c r="N2088">
        <f t="shared" si="324"/>
        <v>0</v>
      </c>
      <c r="O2088">
        <f t="shared" si="325"/>
        <v>1</v>
      </c>
      <c r="P2088">
        <f t="shared" si="326"/>
        <v>0</v>
      </c>
      <c r="Q2088">
        <f t="shared" si="327"/>
        <v>0</v>
      </c>
      <c r="R2088">
        <f t="shared" si="328"/>
        <v>0</v>
      </c>
      <c r="S2088">
        <f t="shared" si="329"/>
        <v>0</v>
      </c>
    </row>
    <row r="2089" spans="1:19" x14ac:dyDescent="0.3">
      <c r="A2089" t="s">
        <v>3247</v>
      </c>
      <c r="B2089" t="s">
        <v>1042</v>
      </c>
      <c r="C2089" s="1">
        <v>15824</v>
      </c>
      <c r="D2089" s="6">
        <v>24255272174</v>
      </c>
      <c r="E2089" t="s">
        <v>11</v>
      </c>
      <c r="F2089" t="s">
        <v>205</v>
      </c>
      <c r="G2089" t="s">
        <v>44</v>
      </c>
      <c r="H2089" t="s">
        <v>2605</v>
      </c>
      <c r="I2089" t="s">
        <v>22</v>
      </c>
      <c r="J2089">
        <f t="shared" si="320"/>
        <v>0</v>
      </c>
      <c r="K2089">
        <f t="shared" si="321"/>
        <v>0</v>
      </c>
      <c r="L2089">
        <f t="shared" si="322"/>
        <v>0</v>
      </c>
      <c r="M2089">
        <f t="shared" si="323"/>
        <v>0</v>
      </c>
      <c r="N2089">
        <f t="shared" si="324"/>
        <v>0</v>
      </c>
      <c r="O2089">
        <f t="shared" si="325"/>
        <v>0</v>
      </c>
      <c r="P2089">
        <f t="shared" si="326"/>
        <v>0</v>
      </c>
      <c r="Q2089">
        <f t="shared" si="327"/>
        <v>0</v>
      </c>
      <c r="R2089">
        <f t="shared" si="328"/>
        <v>0</v>
      </c>
      <c r="S2089">
        <f t="shared" si="329"/>
        <v>0</v>
      </c>
    </row>
    <row r="2090" spans="1:19" x14ac:dyDescent="0.3">
      <c r="A2090" t="s">
        <v>3248</v>
      </c>
      <c r="B2090" t="s">
        <v>1283</v>
      </c>
      <c r="C2090" s="1">
        <v>19119</v>
      </c>
      <c r="D2090" s="6">
        <v>25474049153</v>
      </c>
      <c r="E2090" t="s">
        <v>91</v>
      </c>
      <c r="F2090" t="s">
        <v>227</v>
      </c>
      <c r="G2090" t="s">
        <v>13</v>
      </c>
      <c r="H2090" t="s">
        <v>1463</v>
      </c>
      <c r="I2090" t="s">
        <v>22</v>
      </c>
      <c r="J2090">
        <f t="shared" si="320"/>
        <v>0</v>
      </c>
      <c r="K2090">
        <f t="shared" si="321"/>
        <v>0</v>
      </c>
      <c r="L2090">
        <f t="shared" si="322"/>
        <v>0</v>
      </c>
      <c r="M2090">
        <f t="shared" si="323"/>
        <v>0</v>
      </c>
      <c r="N2090">
        <f t="shared" si="324"/>
        <v>0</v>
      </c>
      <c r="O2090">
        <f t="shared" si="325"/>
        <v>0</v>
      </c>
      <c r="P2090">
        <f t="shared" si="326"/>
        <v>0</v>
      </c>
      <c r="Q2090">
        <f t="shared" si="327"/>
        <v>0</v>
      </c>
      <c r="R2090">
        <f t="shared" si="328"/>
        <v>0</v>
      </c>
      <c r="S2090">
        <f t="shared" si="329"/>
        <v>0</v>
      </c>
    </row>
    <row r="2091" spans="1:19" x14ac:dyDescent="0.3">
      <c r="A2091" t="s">
        <v>108</v>
      </c>
      <c r="B2091" t="s">
        <v>1815</v>
      </c>
      <c r="C2091" s="1">
        <v>23931</v>
      </c>
      <c r="D2091" s="6">
        <v>29123144134</v>
      </c>
      <c r="E2091" t="s">
        <v>52</v>
      </c>
      <c r="F2091" t="s">
        <v>168</v>
      </c>
      <c r="G2091" t="s">
        <v>13</v>
      </c>
      <c r="H2091" t="s">
        <v>83</v>
      </c>
      <c r="I2091" t="s">
        <v>15</v>
      </c>
      <c r="J2091">
        <f t="shared" si="320"/>
        <v>0</v>
      </c>
      <c r="K2091">
        <f t="shared" si="321"/>
        <v>0</v>
      </c>
      <c r="L2091">
        <f t="shared" si="322"/>
        <v>0</v>
      </c>
      <c r="M2091">
        <f t="shared" si="323"/>
        <v>0</v>
      </c>
      <c r="N2091">
        <f t="shared" si="324"/>
        <v>1</v>
      </c>
      <c r="O2091">
        <f t="shared" si="325"/>
        <v>0</v>
      </c>
      <c r="P2091">
        <f t="shared" si="326"/>
        <v>0</v>
      </c>
      <c r="Q2091">
        <f t="shared" si="327"/>
        <v>0</v>
      </c>
      <c r="R2091">
        <f t="shared" si="328"/>
        <v>0</v>
      </c>
      <c r="S2091">
        <f t="shared" si="329"/>
        <v>0</v>
      </c>
    </row>
    <row r="2092" spans="1:19" x14ac:dyDescent="0.3">
      <c r="A2092" t="s">
        <v>3249</v>
      </c>
      <c r="B2092" t="s">
        <v>918</v>
      </c>
      <c r="C2092" s="1">
        <v>8952</v>
      </c>
      <c r="D2092" s="6">
        <v>20771843185</v>
      </c>
      <c r="E2092" t="s">
        <v>11</v>
      </c>
      <c r="F2092" t="s">
        <v>607</v>
      </c>
      <c r="G2092" t="s">
        <v>13</v>
      </c>
      <c r="H2092" t="s">
        <v>1102</v>
      </c>
      <c r="I2092" t="s">
        <v>15</v>
      </c>
      <c r="J2092">
        <f t="shared" si="320"/>
        <v>1</v>
      </c>
      <c r="K2092">
        <f t="shared" si="321"/>
        <v>0</v>
      </c>
      <c r="L2092">
        <f t="shared" si="322"/>
        <v>0</v>
      </c>
      <c r="M2092">
        <f t="shared" si="323"/>
        <v>0</v>
      </c>
      <c r="N2092">
        <f t="shared" si="324"/>
        <v>0</v>
      </c>
      <c r="O2092">
        <f t="shared" si="325"/>
        <v>0</v>
      </c>
      <c r="P2092">
        <f t="shared" si="326"/>
        <v>0</v>
      </c>
      <c r="Q2092">
        <f t="shared" si="327"/>
        <v>0</v>
      </c>
      <c r="R2092">
        <f t="shared" si="328"/>
        <v>0</v>
      </c>
      <c r="S2092">
        <f t="shared" si="329"/>
        <v>0</v>
      </c>
    </row>
    <row r="2093" spans="1:19" x14ac:dyDescent="0.3">
      <c r="A2093" t="s">
        <v>3250</v>
      </c>
      <c r="B2093" t="s">
        <v>413</v>
      </c>
      <c r="C2093" s="1">
        <v>25301</v>
      </c>
      <c r="D2093" s="6">
        <v>20438764117</v>
      </c>
      <c r="E2093" t="s">
        <v>52</v>
      </c>
      <c r="F2093" t="s">
        <v>366</v>
      </c>
      <c r="G2093" t="s">
        <v>44</v>
      </c>
      <c r="H2093" t="s">
        <v>3251</v>
      </c>
      <c r="I2093" t="s">
        <v>22</v>
      </c>
      <c r="J2093">
        <f t="shared" si="320"/>
        <v>0</v>
      </c>
      <c r="K2093">
        <f t="shared" si="321"/>
        <v>0</v>
      </c>
      <c r="L2093">
        <f t="shared" si="322"/>
        <v>0</v>
      </c>
      <c r="M2093">
        <f t="shared" si="323"/>
        <v>0</v>
      </c>
      <c r="N2093">
        <f t="shared" si="324"/>
        <v>0</v>
      </c>
      <c r="O2093">
        <f t="shared" si="325"/>
        <v>0</v>
      </c>
      <c r="P2093">
        <f t="shared" si="326"/>
        <v>0</v>
      </c>
      <c r="Q2093">
        <f t="shared" si="327"/>
        <v>0</v>
      </c>
      <c r="R2093">
        <f t="shared" si="328"/>
        <v>0</v>
      </c>
      <c r="S2093">
        <f t="shared" si="329"/>
        <v>0</v>
      </c>
    </row>
    <row r="2094" spans="1:19" x14ac:dyDescent="0.3">
      <c r="A2094" t="s">
        <v>3252</v>
      </c>
      <c r="B2094" t="s">
        <v>725</v>
      </c>
      <c r="C2094" s="1">
        <v>24318</v>
      </c>
      <c r="D2094" s="6">
        <v>241006682010</v>
      </c>
      <c r="E2094" t="s">
        <v>140</v>
      </c>
      <c r="F2094" t="s">
        <v>346</v>
      </c>
      <c r="G2094" t="s">
        <v>20</v>
      </c>
      <c r="H2094" t="s">
        <v>3253</v>
      </c>
      <c r="I2094" t="s">
        <v>39</v>
      </c>
      <c r="J2094">
        <f t="shared" si="320"/>
        <v>0</v>
      </c>
      <c r="K2094">
        <f t="shared" si="321"/>
        <v>1</v>
      </c>
      <c r="L2094">
        <f t="shared" si="322"/>
        <v>0</v>
      </c>
      <c r="M2094">
        <f t="shared" si="323"/>
        <v>0</v>
      </c>
      <c r="N2094">
        <f t="shared" si="324"/>
        <v>0</v>
      </c>
      <c r="O2094">
        <f t="shared" si="325"/>
        <v>0</v>
      </c>
      <c r="P2094">
        <f t="shared" si="326"/>
        <v>0</v>
      </c>
      <c r="Q2094">
        <f t="shared" si="327"/>
        <v>0</v>
      </c>
      <c r="R2094">
        <f t="shared" si="328"/>
        <v>0</v>
      </c>
      <c r="S2094">
        <f t="shared" si="329"/>
        <v>0</v>
      </c>
    </row>
    <row r="2095" spans="1:19" x14ac:dyDescent="0.3">
      <c r="A2095" t="s">
        <v>3254</v>
      </c>
      <c r="B2095" t="s">
        <v>1328</v>
      </c>
      <c r="C2095" s="1">
        <v>14795</v>
      </c>
      <c r="D2095" s="6">
        <v>22942346102</v>
      </c>
      <c r="E2095" t="s">
        <v>91</v>
      </c>
      <c r="F2095" t="s">
        <v>145</v>
      </c>
      <c r="G2095" t="s">
        <v>20</v>
      </c>
      <c r="H2095" t="s">
        <v>759</v>
      </c>
      <c r="I2095" t="s">
        <v>39</v>
      </c>
      <c r="J2095">
        <f t="shared" si="320"/>
        <v>0</v>
      </c>
      <c r="K2095">
        <f t="shared" si="321"/>
        <v>0</v>
      </c>
      <c r="L2095">
        <f t="shared" si="322"/>
        <v>0</v>
      </c>
      <c r="M2095">
        <f t="shared" si="323"/>
        <v>0</v>
      </c>
      <c r="N2095">
        <f t="shared" si="324"/>
        <v>0</v>
      </c>
      <c r="O2095">
        <f t="shared" si="325"/>
        <v>1</v>
      </c>
      <c r="P2095">
        <f t="shared" si="326"/>
        <v>0</v>
      </c>
      <c r="Q2095">
        <f t="shared" si="327"/>
        <v>0</v>
      </c>
      <c r="R2095">
        <f t="shared" si="328"/>
        <v>0</v>
      </c>
      <c r="S2095">
        <f t="shared" si="329"/>
        <v>0</v>
      </c>
    </row>
    <row r="2096" spans="1:19" x14ac:dyDescent="0.3">
      <c r="A2096" t="s">
        <v>3255</v>
      </c>
      <c r="B2096" t="s">
        <v>1431</v>
      </c>
      <c r="C2096" s="1">
        <v>35745</v>
      </c>
      <c r="D2096" s="6">
        <v>26767363137</v>
      </c>
      <c r="E2096" t="s">
        <v>86</v>
      </c>
      <c r="F2096" t="s">
        <v>324</v>
      </c>
      <c r="G2096" t="s">
        <v>44</v>
      </c>
      <c r="H2096" t="s">
        <v>1802</v>
      </c>
      <c r="I2096" t="s">
        <v>39</v>
      </c>
      <c r="J2096">
        <f t="shared" si="320"/>
        <v>0</v>
      </c>
      <c r="K2096">
        <f t="shared" si="321"/>
        <v>0</v>
      </c>
      <c r="L2096">
        <f t="shared" si="322"/>
        <v>0</v>
      </c>
      <c r="M2096">
        <f t="shared" si="323"/>
        <v>0</v>
      </c>
      <c r="N2096">
        <f t="shared" si="324"/>
        <v>0</v>
      </c>
      <c r="O2096">
        <f t="shared" si="325"/>
        <v>0</v>
      </c>
      <c r="P2096">
        <f t="shared" si="326"/>
        <v>0</v>
      </c>
      <c r="Q2096">
        <f t="shared" si="327"/>
        <v>1</v>
      </c>
      <c r="R2096">
        <f t="shared" si="328"/>
        <v>0</v>
      </c>
      <c r="S2096">
        <f t="shared" si="329"/>
        <v>0</v>
      </c>
    </row>
    <row r="2097" spans="1:19" x14ac:dyDescent="0.3">
      <c r="A2097" t="s">
        <v>3256</v>
      </c>
      <c r="B2097" t="s">
        <v>2283</v>
      </c>
      <c r="C2097" s="1">
        <v>31081</v>
      </c>
      <c r="D2097" s="6">
        <v>24450468113</v>
      </c>
      <c r="E2097" t="s">
        <v>11</v>
      </c>
      <c r="F2097" t="s">
        <v>416</v>
      </c>
      <c r="G2097" t="s">
        <v>27</v>
      </c>
      <c r="H2097" t="s">
        <v>1971</v>
      </c>
      <c r="I2097" t="s">
        <v>39</v>
      </c>
      <c r="J2097">
        <f t="shared" si="320"/>
        <v>0</v>
      </c>
      <c r="K2097">
        <f t="shared" si="321"/>
        <v>1</v>
      </c>
      <c r="L2097">
        <f t="shared" si="322"/>
        <v>0</v>
      </c>
      <c r="M2097">
        <f t="shared" si="323"/>
        <v>0</v>
      </c>
      <c r="N2097">
        <f t="shared" si="324"/>
        <v>0</v>
      </c>
      <c r="O2097">
        <f t="shared" si="325"/>
        <v>0</v>
      </c>
      <c r="P2097">
        <f t="shared" si="326"/>
        <v>0</v>
      </c>
      <c r="Q2097">
        <f t="shared" si="327"/>
        <v>0</v>
      </c>
      <c r="R2097">
        <f t="shared" si="328"/>
        <v>0</v>
      </c>
      <c r="S2097">
        <f t="shared" si="329"/>
        <v>0</v>
      </c>
    </row>
    <row r="2098" spans="1:19" x14ac:dyDescent="0.3">
      <c r="A2098" t="s">
        <v>412</v>
      </c>
      <c r="B2098" t="s">
        <v>2941</v>
      </c>
      <c r="C2098" s="1">
        <v>36816</v>
      </c>
      <c r="D2098" s="6">
        <v>261496322210</v>
      </c>
      <c r="E2098" t="s">
        <v>127</v>
      </c>
      <c r="F2098" t="s">
        <v>469</v>
      </c>
      <c r="G2098" t="s">
        <v>20</v>
      </c>
      <c r="H2098" t="s">
        <v>73</v>
      </c>
      <c r="I2098" t="s">
        <v>39</v>
      </c>
      <c r="J2098">
        <f t="shared" si="320"/>
        <v>0</v>
      </c>
      <c r="K2098">
        <f t="shared" si="321"/>
        <v>0</v>
      </c>
      <c r="L2098">
        <f t="shared" si="322"/>
        <v>0</v>
      </c>
      <c r="M2098">
        <f t="shared" si="323"/>
        <v>0</v>
      </c>
      <c r="N2098">
        <f t="shared" si="324"/>
        <v>0</v>
      </c>
      <c r="O2098">
        <f t="shared" si="325"/>
        <v>0</v>
      </c>
      <c r="P2098">
        <f t="shared" si="326"/>
        <v>0</v>
      </c>
      <c r="Q2098">
        <f t="shared" si="327"/>
        <v>0</v>
      </c>
      <c r="R2098">
        <f t="shared" si="328"/>
        <v>0</v>
      </c>
      <c r="S2098">
        <f t="shared" si="329"/>
        <v>1</v>
      </c>
    </row>
    <row r="2099" spans="1:19" x14ac:dyDescent="0.3">
      <c r="A2099" t="s">
        <v>3257</v>
      </c>
      <c r="B2099" t="s">
        <v>1332</v>
      </c>
      <c r="C2099" s="1">
        <v>31323</v>
      </c>
      <c r="D2099" s="6">
        <v>2366614864</v>
      </c>
      <c r="E2099" t="s">
        <v>114</v>
      </c>
      <c r="F2099" t="s">
        <v>274</v>
      </c>
      <c r="G2099" t="s">
        <v>27</v>
      </c>
      <c r="H2099" t="s">
        <v>708</v>
      </c>
      <c r="I2099" t="s">
        <v>15</v>
      </c>
      <c r="J2099">
        <f t="shared" si="320"/>
        <v>1</v>
      </c>
      <c r="K2099">
        <f t="shared" si="321"/>
        <v>0</v>
      </c>
      <c r="L2099">
        <f t="shared" si="322"/>
        <v>0</v>
      </c>
      <c r="M2099">
        <f t="shared" si="323"/>
        <v>0</v>
      </c>
      <c r="N2099">
        <f t="shared" si="324"/>
        <v>0</v>
      </c>
      <c r="O2099">
        <f t="shared" si="325"/>
        <v>0</v>
      </c>
      <c r="P2099">
        <f t="shared" si="326"/>
        <v>0</v>
      </c>
      <c r="Q2099">
        <f t="shared" si="327"/>
        <v>0</v>
      </c>
      <c r="R2099">
        <f t="shared" si="328"/>
        <v>0</v>
      </c>
      <c r="S2099">
        <f t="shared" si="329"/>
        <v>0</v>
      </c>
    </row>
    <row r="2100" spans="1:19" x14ac:dyDescent="0.3">
      <c r="A2100" t="s">
        <v>3258</v>
      </c>
      <c r="B2100" t="s">
        <v>910</v>
      </c>
      <c r="C2100" s="1">
        <v>38514</v>
      </c>
      <c r="D2100" s="6">
        <v>28665957213</v>
      </c>
      <c r="E2100" t="s">
        <v>57</v>
      </c>
      <c r="F2100" t="s">
        <v>842</v>
      </c>
      <c r="G2100" t="s">
        <v>63</v>
      </c>
      <c r="H2100" t="s">
        <v>886</v>
      </c>
      <c r="I2100" t="s">
        <v>15</v>
      </c>
      <c r="J2100">
        <f t="shared" si="320"/>
        <v>0</v>
      </c>
      <c r="K2100">
        <f t="shared" si="321"/>
        <v>0</v>
      </c>
      <c r="L2100">
        <f t="shared" si="322"/>
        <v>1</v>
      </c>
      <c r="M2100">
        <f t="shared" si="323"/>
        <v>0</v>
      </c>
      <c r="N2100">
        <f t="shared" si="324"/>
        <v>0</v>
      </c>
      <c r="O2100">
        <f t="shared" si="325"/>
        <v>0</v>
      </c>
      <c r="P2100">
        <f t="shared" si="326"/>
        <v>0</v>
      </c>
      <c r="Q2100">
        <f t="shared" si="327"/>
        <v>0</v>
      </c>
      <c r="R2100">
        <f t="shared" si="328"/>
        <v>0</v>
      </c>
      <c r="S2100">
        <f t="shared" si="329"/>
        <v>0</v>
      </c>
    </row>
    <row r="2101" spans="1:19" x14ac:dyDescent="0.3">
      <c r="A2101" t="s">
        <v>1482</v>
      </c>
      <c r="B2101" t="s">
        <v>529</v>
      </c>
      <c r="C2101" s="1">
        <v>35666</v>
      </c>
      <c r="D2101" s="6">
        <v>23993993225</v>
      </c>
      <c r="E2101" t="s">
        <v>91</v>
      </c>
      <c r="F2101" t="s">
        <v>256</v>
      </c>
      <c r="G2101" t="s">
        <v>63</v>
      </c>
      <c r="H2101" t="s">
        <v>2690</v>
      </c>
      <c r="I2101" t="s">
        <v>15</v>
      </c>
      <c r="J2101">
        <f t="shared" si="320"/>
        <v>0</v>
      </c>
      <c r="K2101">
        <f t="shared" si="321"/>
        <v>0</v>
      </c>
      <c r="L2101">
        <f t="shared" si="322"/>
        <v>0</v>
      </c>
      <c r="M2101">
        <f t="shared" si="323"/>
        <v>0</v>
      </c>
      <c r="N2101">
        <f t="shared" si="324"/>
        <v>1</v>
      </c>
      <c r="O2101">
        <f t="shared" si="325"/>
        <v>0</v>
      </c>
      <c r="P2101">
        <f t="shared" si="326"/>
        <v>0</v>
      </c>
      <c r="Q2101">
        <f t="shared" si="327"/>
        <v>0</v>
      </c>
      <c r="R2101">
        <f t="shared" si="328"/>
        <v>0</v>
      </c>
      <c r="S2101">
        <f t="shared" si="329"/>
        <v>0</v>
      </c>
    </row>
    <row r="2102" spans="1:19" x14ac:dyDescent="0.3">
      <c r="A2102" t="s">
        <v>3259</v>
      </c>
      <c r="B2102" t="s">
        <v>384</v>
      </c>
      <c r="C2102" s="1">
        <v>35925</v>
      </c>
      <c r="D2102" s="6">
        <v>22578144112</v>
      </c>
      <c r="E2102" t="s">
        <v>193</v>
      </c>
      <c r="F2102" t="s">
        <v>369</v>
      </c>
      <c r="G2102" t="s">
        <v>44</v>
      </c>
      <c r="H2102" t="s">
        <v>2349</v>
      </c>
      <c r="I2102" t="s">
        <v>15</v>
      </c>
      <c r="J2102">
        <f t="shared" si="320"/>
        <v>0</v>
      </c>
      <c r="K2102">
        <f t="shared" si="321"/>
        <v>0</v>
      </c>
      <c r="L2102">
        <f t="shared" si="322"/>
        <v>0</v>
      </c>
      <c r="M2102">
        <f t="shared" si="323"/>
        <v>0</v>
      </c>
      <c r="N2102">
        <f t="shared" si="324"/>
        <v>0</v>
      </c>
      <c r="O2102">
        <f t="shared" si="325"/>
        <v>0</v>
      </c>
      <c r="P2102">
        <f t="shared" si="326"/>
        <v>0</v>
      </c>
      <c r="Q2102">
        <f t="shared" si="327"/>
        <v>0</v>
      </c>
      <c r="R2102">
        <f t="shared" si="328"/>
        <v>1</v>
      </c>
      <c r="S2102">
        <f t="shared" si="329"/>
        <v>0</v>
      </c>
    </row>
    <row r="2103" spans="1:19" x14ac:dyDescent="0.3">
      <c r="A2103" t="s">
        <v>3260</v>
      </c>
      <c r="B2103" t="s">
        <v>890</v>
      </c>
      <c r="C2103" s="1">
        <v>20193</v>
      </c>
      <c r="D2103" s="6">
        <v>2048722685</v>
      </c>
      <c r="E2103" t="s">
        <v>135</v>
      </c>
      <c r="F2103" t="s">
        <v>136</v>
      </c>
      <c r="G2103" t="s">
        <v>20</v>
      </c>
      <c r="H2103" t="s">
        <v>3261</v>
      </c>
      <c r="I2103" t="s">
        <v>15</v>
      </c>
      <c r="J2103">
        <f t="shared" si="320"/>
        <v>0</v>
      </c>
      <c r="K2103">
        <f t="shared" si="321"/>
        <v>0</v>
      </c>
      <c r="L2103">
        <f t="shared" si="322"/>
        <v>0</v>
      </c>
      <c r="M2103">
        <f t="shared" si="323"/>
        <v>0</v>
      </c>
      <c r="N2103">
        <f t="shared" si="324"/>
        <v>1</v>
      </c>
      <c r="O2103">
        <f t="shared" si="325"/>
        <v>0</v>
      </c>
      <c r="P2103">
        <f t="shared" si="326"/>
        <v>0</v>
      </c>
      <c r="Q2103">
        <f t="shared" si="327"/>
        <v>0</v>
      </c>
      <c r="R2103">
        <f t="shared" si="328"/>
        <v>0</v>
      </c>
      <c r="S2103">
        <f t="shared" si="329"/>
        <v>0</v>
      </c>
    </row>
    <row r="2104" spans="1:19" x14ac:dyDescent="0.3">
      <c r="A2104" t="s">
        <v>3023</v>
      </c>
      <c r="B2104" t="s">
        <v>1787</v>
      </c>
      <c r="C2104" s="1">
        <v>23584</v>
      </c>
      <c r="D2104" s="6">
        <v>26239651165</v>
      </c>
      <c r="E2104" t="s">
        <v>52</v>
      </c>
      <c r="F2104" t="s">
        <v>53</v>
      </c>
      <c r="G2104" t="s">
        <v>63</v>
      </c>
      <c r="H2104" t="s">
        <v>1850</v>
      </c>
      <c r="I2104" t="s">
        <v>15</v>
      </c>
      <c r="J2104">
        <f t="shared" si="320"/>
        <v>0</v>
      </c>
      <c r="K2104">
        <f t="shared" si="321"/>
        <v>0</v>
      </c>
      <c r="L2104">
        <f t="shared" si="322"/>
        <v>0</v>
      </c>
      <c r="M2104">
        <f t="shared" si="323"/>
        <v>0</v>
      </c>
      <c r="N2104">
        <f t="shared" si="324"/>
        <v>1</v>
      </c>
      <c r="O2104">
        <f t="shared" si="325"/>
        <v>0</v>
      </c>
      <c r="P2104">
        <f t="shared" si="326"/>
        <v>0</v>
      </c>
      <c r="Q2104">
        <f t="shared" si="327"/>
        <v>0</v>
      </c>
      <c r="R2104">
        <f t="shared" si="328"/>
        <v>0</v>
      </c>
      <c r="S2104">
        <f t="shared" si="329"/>
        <v>0</v>
      </c>
    </row>
    <row r="2105" spans="1:19" x14ac:dyDescent="0.3">
      <c r="A2105" t="s">
        <v>3262</v>
      </c>
      <c r="B2105" t="s">
        <v>2071</v>
      </c>
      <c r="C2105" s="1">
        <v>41749</v>
      </c>
      <c r="D2105" s="6">
        <v>27667499910</v>
      </c>
      <c r="E2105" t="s">
        <v>25</v>
      </c>
      <c r="F2105" t="s">
        <v>76</v>
      </c>
      <c r="G2105" t="s">
        <v>44</v>
      </c>
      <c r="H2105" t="s">
        <v>2048</v>
      </c>
      <c r="I2105" t="s">
        <v>39</v>
      </c>
      <c r="J2105">
        <f t="shared" si="320"/>
        <v>0</v>
      </c>
      <c r="K2105">
        <f t="shared" si="321"/>
        <v>0</v>
      </c>
      <c r="L2105">
        <f t="shared" si="322"/>
        <v>0</v>
      </c>
      <c r="M2105">
        <f t="shared" si="323"/>
        <v>1</v>
      </c>
      <c r="N2105">
        <f t="shared" si="324"/>
        <v>0</v>
      </c>
      <c r="O2105">
        <f t="shared" si="325"/>
        <v>0</v>
      </c>
      <c r="P2105">
        <f t="shared" si="326"/>
        <v>0</v>
      </c>
      <c r="Q2105">
        <f t="shared" si="327"/>
        <v>0</v>
      </c>
      <c r="R2105">
        <f t="shared" si="328"/>
        <v>0</v>
      </c>
      <c r="S2105">
        <f t="shared" si="329"/>
        <v>0</v>
      </c>
    </row>
    <row r="2106" spans="1:19" x14ac:dyDescent="0.3">
      <c r="A2106" t="s">
        <v>3263</v>
      </c>
      <c r="B2106" t="s">
        <v>584</v>
      </c>
      <c r="C2106" s="1">
        <v>41461</v>
      </c>
      <c r="D2106" s="6">
        <v>22440470173</v>
      </c>
      <c r="E2106" t="s">
        <v>91</v>
      </c>
      <c r="F2106" t="s">
        <v>256</v>
      </c>
      <c r="G2106" t="s">
        <v>27</v>
      </c>
      <c r="H2106" t="s">
        <v>1680</v>
      </c>
      <c r="I2106" t="s">
        <v>22</v>
      </c>
      <c r="J2106">
        <f t="shared" si="320"/>
        <v>0</v>
      </c>
      <c r="K2106">
        <f t="shared" si="321"/>
        <v>0</v>
      </c>
      <c r="L2106">
        <f t="shared" si="322"/>
        <v>0</v>
      </c>
      <c r="M2106">
        <f t="shared" si="323"/>
        <v>0</v>
      </c>
      <c r="N2106">
        <f t="shared" si="324"/>
        <v>0</v>
      </c>
      <c r="O2106">
        <f t="shared" si="325"/>
        <v>0</v>
      </c>
      <c r="P2106">
        <f t="shared" si="326"/>
        <v>0</v>
      </c>
      <c r="Q2106">
        <f t="shared" si="327"/>
        <v>0</v>
      </c>
      <c r="R2106">
        <f t="shared" si="328"/>
        <v>0</v>
      </c>
      <c r="S2106">
        <f t="shared" si="329"/>
        <v>0</v>
      </c>
    </row>
    <row r="2107" spans="1:19" x14ac:dyDescent="0.3">
      <c r="A2107" t="s">
        <v>1730</v>
      </c>
      <c r="B2107" t="s">
        <v>516</v>
      </c>
      <c r="C2107" s="1">
        <v>22102</v>
      </c>
      <c r="D2107" s="6">
        <v>25197843225</v>
      </c>
      <c r="E2107" t="s">
        <v>52</v>
      </c>
      <c r="F2107" t="s">
        <v>2582</v>
      </c>
      <c r="G2107" t="s">
        <v>44</v>
      </c>
      <c r="H2107" t="s">
        <v>2979</v>
      </c>
      <c r="I2107" t="s">
        <v>39</v>
      </c>
      <c r="J2107">
        <f t="shared" si="320"/>
        <v>0</v>
      </c>
      <c r="K2107">
        <f t="shared" si="321"/>
        <v>0</v>
      </c>
      <c r="L2107">
        <f t="shared" si="322"/>
        <v>0</v>
      </c>
      <c r="M2107">
        <f t="shared" si="323"/>
        <v>0</v>
      </c>
      <c r="N2107">
        <f t="shared" si="324"/>
        <v>0</v>
      </c>
      <c r="O2107">
        <f t="shared" si="325"/>
        <v>1</v>
      </c>
      <c r="P2107">
        <f t="shared" si="326"/>
        <v>0</v>
      </c>
      <c r="Q2107">
        <f t="shared" si="327"/>
        <v>0</v>
      </c>
      <c r="R2107">
        <f t="shared" si="328"/>
        <v>0</v>
      </c>
      <c r="S2107">
        <f t="shared" si="329"/>
        <v>0</v>
      </c>
    </row>
    <row r="2108" spans="1:19" x14ac:dyDescent="0.3">
      <c r="A2108" t="s">
        <v>3264</v>
      </c>
      <c r="B2108" t="s">
        <v>189</v>
      </c>
      <c r="C2108" s="1">
        <v>10703</v>
      </c>
      <c r="D2108" s="6">
        <v>20519124147</v>
      </c>
      <c r="E2108" t="s">
        <v>25</v>
      </c>
      <c r="F2108" t="s">
        <v>67</v>
      </c>
      <c r="G2108" t="s">
        <v>44</v>
      </c>
      <c r="H2108" t="s">
        <v>780</v>
      </c>
      <c r="I2108" t="s">
        <v>15</v>
      </c>
      <c r="J2108">
        <f t="shared" si="320"/>
        <v>0</v>
      </c>
      <c r="K2108">
        <f t="shared" si="321"/>
        <v>0</v>
      </c>
      <c r="L2108">
        <f t="shared" si="322"/>
        <v>1</v>
      </c>
      <c r="M2108">
        <f t="shared" si="323"/>
        <v>0</v>
      </c>
      <c r="N2108">
        <f t="shared" si="324"/>
        <v>0</v>
      </c>
      <c r="O2108">
        <f t="shared" si="325"/>
        <v>0</v>
      </c>
      <c r="P2108">
        <f t="shared" si="326"/>
        <v>0</v>
      </c>
      <c r="Q2108">
        <f t="shared" si="327"/>
        <v>0</v>
      </c>
      <c r="R2108">
        <f t="shared" si="328"/>
        <v>0</v>
      </c>
      <c r="S2108">
        <f t="shared" si="329"/>
        <v>0</v>
      </c>
    </row>
    <row r="2109" spans="1:19" x14ac:dyDescent="0.3">
      <c r="A2109" t="s">
        <v>2568</v>
      </c>
      <c r="B2109" t="s">
        <v>2993</v>
      </c>
      <c r="C2109" s="1">
        <v>18041</v>
      </c>
      <c r="D2109" s="6">
        <v>28385479136</v>
      </c>
      <c r="E2109" t="s">
        <v>36</v>
      </c>
      <c r="F2109" t="s">
        <v>297</v>
      </c>
      <c r="G2109" t="s">
        <v>20</v>
      </c>
      <c r="H2109" t="s">
        <v>340</v>
      </c>
      <c r="I2109" t="s">
        <v>15</v>
      </c>
      <c r="J2109">
        <f t="shared" si="320"/>
        <v>0</v>
      </c>
      <c r="K2109">
        <f t="shared" si="321"/>
        <v>0</v>
      </c>
      <c r="L2109">
        <f t="shared" si="322"/>
        <v>0</v>
      </c>
      <c r="M2109">
        <f t="shared" si="323"/>
        <v>0</v>
      </c>
      <c r="N2109">
        <f t="shared" si="324"/>
        <v>0</v>
      </c>
      <c r="O2109">
        <f t="shared" si="325"/>
        <v>0</v>
      </c>
      <c r="P2109">
        <f t="shared" si="326"/>
        <v>1</v>
      </c>
      <c r="Q2109">
        <f t="shared" si="327"/>
        <v>0</v>
      </c>
      <c r="R2109">
        <f t="shared" si="328"/>
        <v>0</v>
      </c>
      <c r="S2109">
        <f t="shared" si="329"/>
        <v>0</v>
      </c>
    </row>
    <row r="2110" spans="1:19" x14ac:dyDescent="0.3">
      <c r="A2110" t="s">
        <v>3210</v>
      </c>
      <c r="B2110" t="s">
        <v>796</v>
      </c>
      <c r="C2110" s="1">
        <v>30451</v>
      </c>
      <c r="D2110" s="6">
        <v>22979950910</v>
      </c>
      <c r="E2110" t="s">
        <v>91</v>
      </c>
      <c r="F2110" t="s">
        <v>92</v>
      </c>
      <c r="G2110" t="s">
        <v>44</v>
      </c>
      <c r="H2110" t="s">
        <v>38</v>
      </c>
      <c r="I2110" t="s">
        <v>39</v>
      </c>
      <c r="J2110">
        <f t="shared" si="320"/>
        <v>0</v>
      </c>
      <c r="K2110">
        <f t="shared" si="321"/>
        <v>0</v>
      </c>
      <c r="L2110">
        <f t="shared" si="322"/>
        <v>0</v>
      </c>
      <c r="M2110">
        <f t="shared" si="323"/>
        <v>0</v>
      </c>
      <c r="N2110">
        <f t="shared" si="324"/>
        <v>0</v>
      </c>
      <c r="O2110">
        <f t="shared" si="325"/>
        <v>1</v>
      </c>
      <c r="P2110">
        <f t="shared" si="326"/>
        <v>0</v>
      </c>
      <c r="Q2110">
        <f t="shared" si="327"/>
        <v>0</v>
      </c>
      <c r="R2110">
        <f t="shared" si="328"/>
        <v>0</v>
      </c>
      <c r="S2110">
        <f t="shared" si="329"/>
        <v>0</v>
      </c>
    </row>
    <row r="2111" spans="1:19" x14ac:dyDescent="0.3">
      <c r="A2111" t="s">
        <v>3265</v>
      </c>
      <c r="B2111" t="s">
        <v>1016</v>
      </c>
      <c r="C2111" s="1">
        <v>28869</v>
      </c>
      <c r="D2111" s="6">
        <v>25272005156</v>
      </c>
      <c r="E2111" t="s">
        <v>114</v>
      </c>
      <c r="F2111" t="s">
        <v>274</v>
      </c>
      <c r="G2111" t="s">
        <v>27</v>
      </c>
      <c r="H2111" t="s">
        <v>518</v>
      </c>
      <c r="I2111" t="s">
        <v>39</v>
      </c>
      <c r="J2111">
        <f t="shared" si="320"/>
        <v>0</v>
      </c>
      <c r="K2111">
        <f t="shared" si="321"/>
        <v>1</v>
      </c>
      <c r="L2111">
        <f t="shared" si="322"/>
        <v>0</v>
      </c>
      <c r="M2111">
        <f t="shared" si="323"/>
        <v>0</v>
      </c>
      <c r="N2111">
        <f t="shared" si="324"/>
        <v>0</v>
      </c>
      <c r="O2111">
        <f t="shared" si="325"/>
        <v>0</v>
      </c>
      <c r="P2111">
        <f t="shared" si="326"/>
        <v>0</v>
      </c>
      <c r="Q2111">
        <f t="shared" si="327"/>
        <v>0</v>
      </c>
      <c r="R2111">
        <f t="shared" si="328"/>
        <v>0</v>
      </c>
      <c r="S2111">
        <f t="shared" si="329"/>
        <v>0</v>
      </c>
    </row>
    <row r="2112" spans="1:19" x14ac:dyDescent="0.3">
      <c r="A2112" t="s">
        <v>3266</v>
      </c>
      <c r="B2112" t="s">
        <v>2336</v>
      </c>
      <c r="C2112" s="1">
        <v>14127</v>
      </c>
      <c r="D2112" s="6">
        <v>268716721010</v>
      </c>
      <c r="E2112" t="s">
        <v>328</v>
      </c>
      <c r="F2112" t="s">
        <v>420</v>
      </c>
      <c r="G2112" t="s">
        <v>63</v>
      </c>
      <c r="H2112" t="s">
        <v>522</v>
      </c>
      <c r="I2112" t="s">
        <v>22</v>
      </c>
      <c r="J2112">
        <f t="shared" si="320"/>
        <v>0</v>
      </c>
      <c r="K2112">
        <f t="shared" si="321"/>
        <v>0</v>
      </c>
      <c r="L2112">
        <f t="shared" si="322"/>
        <v>0</v>
      </c>
      <c r="M2112">
        <f t="shared" si="323"/>
        <v>0</v>
      </c>
      <c r="N2112">
        <f t="shared" si="324"/>
        <v>0</v>
      </c>
      <c r="O2112">
        <f t="shared" si="325"/>
        <v>0</v>
      </c>
      <c r="P2112">
        <f t="shared" si="326"/>
        <v>0</v>
      </c>
      <c r="Q2112">
        <f t="shared" si="327"/>
        <v>0</v>
      </c>
      <c r="R2112">
        <f t="shared" si="328"/>
        <v>0</v>
      </c>
      <c r="S2112">
        <f t="shared" si="329"/>
        <v>0</v>
      </c>
    </row>
    <row r="2113" spans="1:19" x14ac:dyDescent="0.3">
      <c r="A2113" t="s">
        <v>2864</v>
      </c>
      <c r="B2113" t="s">
        <v>1801</v>
      </c>
      <c r="C2113" s="1">
        <v>25083</v>
      </c>
      <c r="D2113" s="6">
        <v>1979520852</v>
      </c>
      <c r="E2113" t="s">
        <v>71</v>
      </c>
      <c r="F2113" t="s">
        <v>72</v>
      </c>
      <c r="G2113" t="s">
        <v>27</v>
      </c>
      <c r="H2113" t="s">
        <v>833</v>
      </c>
      <c r="I2113" t="s">
        <v>22</v>
      </c>
      <c r="J2113">
        <f t="shared" si="320"/>
        <v>0</v>
      </c>
      <c r="K2113">
        <f t="shared" si="321"/>
        <v>0</v>
      </c>
      <c r="L2113">
        <f t="shared" si="322"/>
        <v>0</v>
      </c>
      <c r="M2113">
        <f t="shared" si="323"/>
        <v>0</v>
      </c>
      <c r="N2113">
        <f t="shared" si="324"/>
        <v>0</v>
      </c>
      <c r="O2113">
        <f t="shared" si="325"/>
        <v>0</v>
      </c>
      <c r="P2113">
        <f t="shared" si="326"/>
        <v>0</v>
      </c>
      <c r="Q2113">
        <f t="shared" si="327"/>
        <v>0</v>
      </c>
      <c r="R2113">
        <f t="shared" si="328"/>
        <v>0</v>
      </c>
      <c r="S2113">
        <f t="shared" si="329"/>
        <v>0</v>
      </c>
    </row>
    <row r="2114" spans="1:19" x14ac:dyDescent="0.3">
      <c r="A2114" t="s">
        <v>3267</v>
      </c>
      <c r="B2114" t="s">
        <v>599</v>
      </c>
      <c r="C2114" s="1">
        <v>13759</v>
      </c>
      <c r="D2114" s="6">
        <v>26979291227</v>
      </c>
      <c r="E2114" t="s">
        <v>149</v>
      </c>
      <c r="F2114" t="s">
        <v>673</v>
      </c>
      <c r="G2114" t="s">
        <v>20</v>
      </c>
      <c r="H2114" t="s">
        <v>124</v>
      </c>
      <c r="I2114" t="s">
        <v>15</v>
      </c>
      <c r="J2114">
        <f t="shared" si="320"/>
        <v>0</v>
      </c>
      <c r="K2114">
        <f t="shared" si="321"/>
        <v>0</v>
      </c>
      <c r="L2114">
        <f t="shared" si="322"/>
        <v>0</v>
      </c>
      <c r="M2114">
        <f t="shared" si="323"/>
        <v>0</v>
      </c>
      <c r="N2114">
        <f t="shared" si="324"/>
        <v>0</v>
      </c>
      <c r="O2114">
        <f t="shared" si="325"/>
        <v>0</v>
      </c>
      <c r="P2114">
        <f t="shared" si="326"/>
        <v>1</v>
      </c>
      <c r="Q2114">
        <f t="shared" si="327"/>
        <v>0</v>
      </c>
      <c r="R2114">
        <f t="shared" si="328"/>
        <v>0</v>
      </c>
      <c r="S2114">
        <f t="shared" si="329"/>
        <v>0</v>
      </c>
    </row>
    <row r="2115" spans="1:19" x14ac:dyDescent="0.3">
      <c r="A2115" t="s">
        <v>3268</v>
      </c>
      <c r="B2115" t="s">
        <v>1038</v>
      </c>
      <c r="C2115" s="1">
        <v>33938</v>
      </c>
      <c r="D2115" s="6">
        <v>2230483958</v>
      </c>
      <c r="E2115" t="s">
        <v>11</v>
      </c>
      <c r="F2115" t="s">
        <v>11</v>
      </c>
      <c r="G2115" t="s">
        <v>27</v>
      </c>
      <c r="H2115" t="s">
        <v>1966</v>
      </c>
      <c r="I2115" t="s">
        <v>22</v>
      </c>
      <c r="J2115">
        <f t="shared" ref="J2115:J2178" si="330">IF(AND(OR(E2115="Guatemala",E2115="El Progreso",E2115="Baja Verapaz",E2115="Sacatepéquez",E2115="Chimaltenango"),I2115="Confirmado"),1,0)</f>
        <v>0</v>
      </c>
      <c r="K2115">
        <f t="shared" ref="K2115:K2178" si="331">IF(AND(OR(E2115="Guatemala",E2115="El Progreso",E2115="Baja Verapaz",E2115="Sacatepéquez",E2115="Chimaltenango"),I2115="Sospechoso"),1,0)</f>
        <v>0</v>
      </c>
      <c r="L2115">
        <f t="shared" ref="L2115:L2178" si="332">IF(AND(OR(E2115="Escuintla",E2115="Retalhuleu",E2115="Suchitepéquez",E2115="Santa Rosa"),I2115="Confirmado"),1,0)</f>
        <v>0</v>
      </c>
      <c r="M2115">
        <f t="shared" ref="M2115:M2178" si="333">IF(AND(OR(E2115="Escuintla",E2115="Retalhuleu",E2115="Suchitepéquez",E2115="Santa Rosa"),I2115="Sospechoso"),1,0)</f>
        <v>0</v>
      </c>
      <c r="N2115">
        <f t="shared" ref="N2115:N2178" si="334">IF(AND(OR(E2115="Quetzaltenango",E2115="San Marcos",E2115="Totonicapán",E2115="Sololá"),I2115="Confirmado"),1,0)</f>
        <v>0</v>
      </c>
      <c r="O2115">
        <f t="shared" ref="O2115:O2178" si="335">IF(AND(OR(E2115="Quetzaltenango",E2115="San Marcos",E2115="Totonicapán",E2115="Sololá"),I2115="Sospechoso"),1,0)</f>
        <v>0</v>
      </c>
      <c r="P2115">
        <f t="shared" ref="P2115:P2178" si="336">IF(AND(OR(E2115="Chiquimula",E2115="Izabal",E2115="Zacapa",E2115="Jalapa",E2115="Jutiapa"),I2115="Confirmado"),1,0)</f>
        <v>0</v>
      </c>
      <c r="Q2115">
        <f t="shared" ref="Q2115:Q2178" si="337">IF(AND(OR(E2115="Chiquimula",E2115="Izabal",E2115="Zacapa",E2115="Jalapa",E2115="Jutiapa"),I2115="Sospechoso"),1,0)</f>
        <v>0</v>
      </c>
      <c r="R2115">
        <f t="shared" ref="R2115:R2178" si="338">IF(AND(OR(E2115="Petén",E2115="Alta Verapaz",E2115="Quiché",E2115="Huehuetenango"),I2115="Confirmado"),1,0)</f>
        <v>0</v>
      </c>
      <c r="S2115">
        <f t="shared" ref="S2115:S2178" si="339">IF(AND(OR(E2115="Petén",E2115="Alta Verapaz",E2115="Quiché",E2115="Huehuetenango"),I2115="Sospechoso"),1,0)</f>
        <v>0</v>
      </c>
    </row>
    <row r="2116" spans="1:19" x14ac:dyDescent="0.3">
      <c r="A2116" t="s">
        <v>879</v>
      </c>
      <c r="B2116" t="s">
        <v>1291</v>
      </c>
      <c r="C2116" s="1">
        <v>37184</v>
      </c>
      <c r="D2116" s="6">
        <v>21721848187</v>
      </c>
      <c r="E2116" t="s">
        <v>25</v>
      </c>
      <c r="F2116" t="s">
        <v>98</v>
      </c>
      <c r="G2116" t="s">
        <v>27</v>
      </c>
      <c r="H2116" t="s">
        <v>513</v>
      </c>
      <c r="I2116" t="s">
        <v>22</v>
      </c>
      <c r="J2116">
        <f t="shared" si="330"/>
        <v>0</v>
      </c>
      <c r="K2116">
        <f t="shared" si="331"/>
        <v>0</v>
      </c>
      <c r="L2116">
        <f t="shared" si="332"/>
        <v>0</v>
      </c>
      <c r="M2116">
        <f t="shared" si="333"/>
        <v>0</v>
      </c>
      <c r="N2116">
        <f t="shared" si="334"/>
        <v>0</v>
      </c>
      <c r="O2116">
        <f t="shared" si="335"/>
        <v>0</v>
      </c>
      <c r="P2116">
        <f t="shared" si="336"/>
        <v>0</v>
      </c>
      <c r="Q2116">
        <f t="shared" si="337"/>
        <v>0</v>
      </c>
      <c r="R2116">
        <f t="shared" si="338"/>
        <v>0</v>
      </c>
      <c r="S2116">
        <f t="shared" si="339"/>
        <v>0</v>
      </c>
    </row>
    <row r="2117" spans="1:19" x14ac:dyDescent="0.3">
      <c r="A2117" t="s">
        <v>1886</v>
      </c>
      <c r="B2117" t="s">
        <v>2500</v>
      </c>
      <c r="C2117" s="1">
        <v>30420</v>
      </c>
      <c r="D2117" s="6">
        <v>19468437185</v>
      </c>
      <c r="E2117" t="s">
        <v>328</v>
      </c>
      <c r="F2117" t="s">
        <v>771</v>
      </c>
      <c r="G2117" t="s">
        <v>27</v>
      </c>
      <c r="H2117" t="s">
        <v>1294</v>
      </c>
      <c r="I2117" t="s">
        <v>15</v>
      </c>
      <c r="J2117">
        <f t="shared" si="330"/>
        <v>0</v>
      </c>
      <c r="K2117">
        <f t="shared" si="331"/>
        <v>0</v>
      </c>
      <c r="L2117">
        <f t="shared" si="332"/>
        <v>0</v>
      </c>
      <c r="M2117">
        <f t="shared" si="333"/>
        <v>0</v>
      </c>
      <c r="N2117">
        <f t="shared" si="334"/>
        <v>0</v>
      </c>
      <c r="O2117">
        <f t="shared" si="335"/>
        <v>0</v>
      </c>
      <c r="P2117">
        <f t="shared" si="336"/>
        <v>0</v>
      </c>
      <c r="Q2117">
        <f t="shared" si="337"/>
        <v>0</v>
      </c>
      <c r="R2117">
        <f t="shared" si="338"/>
        <v>1</v>
      </c>
      <c r="S2117">
        <f t="shared" si="339"/>
        <v>0</v>
      </c>
    </row>
    <row r="2118" spans="1:19" x14ac:dyDescent="0.3">
      <c r="A2118" t="s">
        <v>3269</v>
      </c>
      <c r="B2118" t="s">
        <v>751</v>
      </c>
      <c r="C2118" s="1">
        <v>23202</v>
      </c>
      <c r="D2118" s="6">
        <v>2317146124</v>
      </c>
      <c r="E2118" t="s">
        <v>149</v>
      </c>
      <c r="F2118" t="s">
        <v>673</v>
      </c>
      <c r="G2118" t="s">
        <v>13</v>
      </c>
      <c r="H2118" t="s">
        <v>156</v>
      </c>
      <c r="I2118" t="s">
        <v>15</v>
      </c>
      <c r="J2118">
        <f t="shared" si="330"/>
        <v>0</v>
      </c>
      <c r="K2118">
        <f t="shared" si="331"/>
        <v>0</v>
      </c>
      <c r="L2118">
        <f t="shared" si="332"/>
        <v>0</v>
      </c>
      <c r="M2118">
        <f t="shared" si="333"/>
        <v>0</v>
      </c>
      <c r="N2118">
        <f t="shared" si="334"/>
        <v>0</v>
      </c>
      <c r="O2118">
        <f t="shared" si="335"/>
        <v>0</v>
      </c>
      <c r="P2118">
        <f t="shared" si="336"/>
        <v>1</v>
      </c>
      <c r="Q2118">
        <f t="shared" si="337"/>
        <v>0</v>
      </c>
      <c r="R2118">
        <f t="shared" si="338"/>
        <v>0</v>
      </c>
      <c r="S2118">
        <f t="shared" si="339"/>
        <v>0</v>
      </c>
    </row>
    <row r="2119" spans="1:19" x14ac:dyDescent="0.3">
      <c r="A2119" t="s">
        <v>814</v>
      </c>
      <c r="B2119" t="s">
        <v>1147</v>
      </c>
      <c r="C2119" s="1">
        <v>24783</v>
      </c>
      <c r="D2119" s="6">
        <v>2383704585</v>
      </c>
      <c r="E2119" t="s">
        <v>91</v>
      </c>
      <c r="F2119" t="s">
        <v>227</v>
      </c>
      <c r="G2119" t="s">
        <v>20</v>
      </c>
      <c r="H2119" t="s">
        <v>1061</v>
      </c>
      <c r="I2119" t="s">
        <v>39</v>
      </c>
      <c r="J2119">
        <f t="shared" si="330"/>
        <v>0</v>
      </c>
      <c r="K2119">
        <f t="shared" si="331"/>
        <v>0</v>
      </c>
      <c r="L2119">
        <f t="shared" si="332"/>
        <v>0</v>
      </c>
      <c r="M2119">
        <f t="shared" si="333"/>
        <v>0</v>
      </c>
      <c r="N2119">
        <f t="shared" si="334"/>
        <v>0</v>
      </c>
      <c r="O2119">
        <f t="shared" si="335"/>
        <v>1</v>
      </c>
      <c r="P2119">
        <f t="shared" si="336"/>
        <v>0</v>
      </c>
      <c r="Q2119">
        <f t="shared" si="337"/>
        <v>0</v>
      </c>
      <c r="R2119">
        <f t="shared" si="338"/>
        <v>0</v>
      </c>
      <c r="S2119">
        <f t="shared" si="339"/>
        <v>0</v>
      </c>
    </row>
    <row r="2120" spans="1:19" x14ac:dyDescent="0.3">
      <c r="A2120" t="s">
        <v>3270</v>
      </c>
      <c r="B2120" t="s">
        <v>3271</v>
      </c>
      <c r="C2120" s="1">
        <v>17140</v>
      </c>
      <c r="D2120" s="6">
        <v>204753131910</v>
      </c>
      <c r="E2120" t="s">
        <v>36</v>
      </c>
      <c r="F2120" t="s">
        <v>297</v>
      </c>
      <c r="G2120" t="s">
        <v>13</v>
      </c>
      <c r="H2120" t="s">
        <v>1215</v>
      </c>
      <c r="I2120" t="s">
        <v>22</v>
      </c>
      <c r="J2120">
        <f t="shared" si="330"/>
        <v>0</v>
      </c>
      <c r="K2120">
        <f t="shared" si="331"/>
        <v>0</v>
      </c>
      <c r="L2120">
        <f t="shared" si="332"/>
        <v>0</v>
      </c>
      <c r="M2120">
        <f t="shared" si="333"/>
        <v>0</v>
      </c>
      <c r="N2120">
        <f t="shared" si="334"/>
        <v>0</v>
      </c>
      <c r="O2120">
        <f t="shared" si="335"/>
        <v>0</v>
      </c>
      <c r="P2120">
        <f t="shared" si="336"/>
        <v>0</v>
      </c>
      <c r="Q2120">
        <f t="shared" si="337"/>
        <v>0</v>
      </c>
      <c r="R2120">
        <f t="shared" si="338"/>
        <v>0</v>
      </c>
      <c r="S2120">
        <f t="shared" si="339"/>
        <v>0</v>
      </c>
    </row>
    <row r="2121" spans="1:19" x14ac:dyDescent="0.3">
      <c r="A2121" t="s">
        <v>3272</v>
      </c>
      <c r="B2121" t="s">
        <v>443</v>
      </c>
      <c r="C2121" s="1">
        <v>16712</v>
      </c>
      <c r="D2121" s="6">
        <v>26450964214</v>
      </c>
      <c r="E2121" t="s">
        <v>25</v>
      </c>
      <c r="F2121" t="s">
        <v>76</v>
      </c>
      <c r="G2121" t="s">
        <v>20</v>
      </c>
      <c r="H2121" t="s">
        <v>3273</v>
      </c>
      <c r="I2121" t="s">
        <v>15</v>
      </c>
      <c r="J2121">
        <f t="shared" si="330"/>
        <v>0</v>
      </c>
      <c r="K2121">
        <f t="shared" si="331"/>
        <v>0</v>
      </c>
      <c r="L2121">
        <f t="shared" si="332"/>
        <v>1</v>
      </c>
      <c r="M2121">
        <f t="shared" si="333"/>
        <v>0</v>
      </c>
      <c r="N2121">
        <f t="shared" si="334"/>
        <v>0</v>
      </c>
      <c r="O2121">
        <f t="shared" si="335"/>
        <v>0</v>
      </c>
      <c r="P2121">
        <f t="shared" si="336"/>
        <v>0</v>
      </c>
      <c r="Q2121">
        <f t="shared" si="337"/>
        <v>0</v>
      </c>
      <c r="R2121">
        <f t="shared" si="338"/>
        <v>0</v>
      </c>
      <c r="S2121">
        <f t="shared" si="339"/>
        <v>0</v>
      </c>
    </row>
    <row r="2122" spans="1:19" x14ac:dyDescent="0.3">
      <c r="A2122" t="s">
        <v>978</v>
      </c>
      <c r="B2122" t="s">
        <v>946</v>
      </c>
      <c r="C2122" s="1">
        <v>27704</v>
      </c>
      <c r="D2122" s="6">
        <v>24570003225</v>
      </c>
      <c r="E2122" t="s">
        <v>25</v>
      </c>
      <c r="F2122" t="s">
        <v>98</v>
      </c>
      <c r="G2122" t="s">
        <v>20</v>
      </c>
      <c r="H2122" t="s">
        <v>1571</v>
      </c>
      <c r="I2122" t="s">
        <v>39</v>
      </c>
      <c r="J2122">
        <f t="shared" si="330"/>
        <v>0</v>
      </c>
      <c r="K2122">
        <f t="shared" si="331"/>
        <v>0</v>
      </c>
      <c r="L2122">
        <f t="shared" si="332"/>
        <v>0</v>
      </c>
      <c r="M2122">
        <f t="shared" si="333"/>
        <v>1</v>
      </c>
      <c r="N2122">
        <f t="shared" si="334"/>
        <v>0</v>
      </c>
      <c r="O2122">
        <f t="shared" si="335"/>
        <v>0</v>
      </c>
      <c r="P2122">
        <f t="shared" si="336"/>
        <v>0</v>
      </c>
      <c r="Q2122">
        <f t="shared" si="337"/>
        <v>0</v>
      </c>
      <c r="R2122">
        <f t="shared" si="338"/>
        <v>0</v>
      </c>
      <c r="S2122">
        <f t="shared" si="339"/>
        <v>0</v>
      </c>
    </row>
    <row r="2123" spans="1:19" x14ac:dyDescent="0.3">
      <c r="A2123" t="s">
        <v>3274</v>
      </c>
      <c r="B2123" t="s">
        <v>1744</v>
      </c>
      <c r="C2123" s="1">
        <v>9939</v>
      </c>
      <c r="D2123" s="6">
        <v>2997161559</v>
      </c>
      <c r="E2123" t="s">
        <v>140</v>
      </c>
      <c r="F2123" t="s">
        <v>346</v>
      </c>
      <c r="G2123" t="s">
        <v>44</v>
      </c>
      <c r="H2123" t="s">
        <v>3275</v>
      </c>
      <c r="I2123" t="s">
        <v>15</v>
      </c>
      <c r="J2123">
        <f t="shared" si="330"/>
        <v>1</v>
      </c>
      <c r="K2123">
        <f t="shared" si="331"/>
        <v>0</v>
      </c>
      <c r="L2123">
        <f t="shared" si="332"/>
        <v>0</v>
      </c>
      <c r="M2123">
        <f t="shared" si="333"/>
        <v>0</v>
      </c>
      <c r="N2123">
        <f t="shared" si="334"/>
        <v>0</v>
      </c>
      <c r="O2123">
        <f t="shared" si="335"/>
        <v>0</v>
      </c>
      <c r="P2123">
        <f t="shared" si="336"/>
        <v>0</v>
      </c>
      <c r="Q2123">
        <f t="shared" si="337"/>
        <v>0</v>
      </c>
      <c r="R2123">
        <f t="shared" si="338"/>
        <v>0</v>
      </c>
      <c r="S2123">
        <f t="shared" si="339"/>
        <v>0</v>
      </c>
    </row>
    <row r="2124" spans="1:19" x14ac:dyDescent="0.3">
      <c r="A2124" t="s">
        <v>3276</v>
      </c>
      <c r="B2124" t="s">
        <v>273</v>
      </c>
      <c r="C2124" s="1">
        <v>23331</v>
      </c>
      <c r="D2124" s="6">
        <v>26673723191</v>
      </c>
      <c r="E2124" t="s">
        <v>91</v>
      </c>
      <c r="F2124" t="s">
        <v>92</v>
      </c>
      <c r="G2124" t="s">
        <v>20</v>
      </c>
      <c r="H2124" t="s">
        <v>3196</v>
      </c>
      <c r="I2124" t="s">
        <v>39</v>
      </c>
      <c r="J2124">
        <f t="shared" si="330"/>
        <v>0</v>
      </c>
      <c r="K2124">
        <f t="shared" si="331"/>
        <v>0</v>
      </c>
      <c r="L2124">
        <f t="shared" si="332"/>
        <v>0</v>
      </c>
      <c r="M2124">
        <f t="shared" si="333"/>
        <v>0</v>
      </c>
      <c r="N2124">
        <f t="shared" si="334"/>
        <v>0</v>
      </c>
      <c r="O2124">
        <f t="shared" si="335"/>
        <v>1</v>
      </c>
      <c r="P2124">
        <f t="shared" si="336"/>
        <v>0</v>
      </c>
      <c r="Q2124">
        <f t="shared" si="337"/>
        <v>0</v>
      </c>
      <c r="R2124">
        <f t="shared" si="338"/>
        <v>0</v>
      </c>
      <c r="S2124">
        <f t="shared" si="339"/>
        <v>0</v>
      </c>
    </row>
    <row r="2125" spans="1:19" x14ac:dyDescent="0.3">
      <c r="A2125" t="s">
        <v>3277</v>
      </c>
      <c r="B2125" t="s">
        <v>2823</v>
      </c>
      <c r="C2125" s="1">
        <v>11771</v>
      </c>
      <c r="D2125" s="6">
        <v>28789633161</v>
      </c>
      <c r="E2125" t="s">
        <v>91</v>
      </c>
      <c r="F2125" t="s">
        <v>92</v>
      </c>
      <c r="G2125" t="s">
        <v>20</v>
      </c>
      <c r="H2125" t="s">
        <v>477</v>
      </c>
      <c r="I2125" t="s">
        <v>15</v>
      </c>
      <c r="J2125">
        <f t="shared" si="330"/>
        <v>0</v>
      </c>
      <c r="K2125">
        <f t="shared" si="331"/>
        <v>0</v>
      </c>
      <c r="L2125">
        <f t="shared" si="332"/>
        <v>0</v>
      </c>
      <c r="M2125">
        <f t="shared" si="333"/>
        <v>0</v>
      </c>
      <c r="N2125">
        <f t="shared" si="334"/>
        <v>1</v>
      </c>
      <c r="O2125">
        <f t="shared" si="335"/>
        <v>0</v>
      </c>
      <c r="P2125">
        <f t="shared" si="336"/>
        <v>0</v>
      </c>
      <c r="Q2125">
        <f t="shared" si="337"/>
        <v>0</v>
      </c>
      <c r="R2125">
        <f t="shared" si="338"/>
        <v>0</v>
      </c>
      <c r="S2125">
        <f t="shared" si="339"/>
        <v>0</v>
      </c>
    </row>
    <row r="2126" spans="1:19" x14ac:dyDescent="0.3">
      <c r="A2126" t="s">
        <v>3278</v>
      </c>
      <c r="B2126" t="s">
        <v>2906</v>
      </c>
      <c r="C2126" s="1">
        <v>29944</v>
      </c>
      <c r="D2126" s="6">
        <v>19019799122</v>
      </c>
      <c r="E2126" t="s">
        <v>36</v>
      </c>
      <c r="F2126" t="s">
        <v>62</v>
      </c>
      <c r="G2126" t="s">
        <v>63</v>
      </c>
      <c r="H2126" t="s">
        <v>373</v>
      </c>
      <c r="I2126" t="s">
        <v>15</v>
      </c>
      <c r="J2126">
        <f t="shared" si="330"/>
        <v>0</v>
      </c>
      <c r="K2126">
        <f t="shared" si="331"/>
        <v>0</v>
      </c>
      <c r="L2126">
        <f t="shared" si="332"/>
        <v>0</v>
      </c>
      <c r="M2126">
        <f t="shared" si="333"/>
        <v>0</v>
      </c>
      <c r="N2126">
        <f t="shared" si="334"/>
        <v>0</v>
      </c>
      <c r="O2126">
        <f t="shared" si="335"/>
        <v>0</v>
      </c>
      <c r="P2126">
        <f t="shared" si="336"/>
        <v>1</v>
      </c>
      <c r="Q2126">
        <f t="shared" si="337"/>
        <v>0</v>
      </c>
      <c r="R2126">
        <f t="shared" si="338"/>
        <v>0</v>
      </c>
      <c r="S2126">
        <f t="shared" si="339"/>
        <v>0</v>
      </c>
    </row>
    <row r="2127" spans="1:19" x14ac:dyDescent="0.3">
      <c r="A2127" t="s">
        <v>3279</v>
      </c>
      <c r="B2127" t="s">
        <v>2476</v>
      </c>
      <c r="C2127" s="1">
        <v>30885</v>
      </c>
      <c r="D2127" s="6">
        <v>21934455124</v>
      </c>
      <c r="E2127" t="s">
        <v>11</v>
      </c>
      <c r="F2127" t="s">
        <v>11</v>
      </c>
      <c r="G2127" t="s">
        <v>13</v>
      </c>
      <c r="H2127" t="s">
        <v>1692</v>
      </c>
      <c r="I2127" t="s">
        <v>15</v>
      </c>
      <c r="J2127">
        <f t="shared" si="330"/>
        <v>1</v>
      </c>
      <c r="K2127">
        <f t="shared" si="331"/>
        <v>0</v>
      </c>
      <c r="L2127">
        <f t="shared" si="332"/>
        <v>0</v>
      </c>
      <c r="M2127">
        <f t="shared" si="333"/>
        <v>0</v>
      </c>
      <c r="N2127">
        <f t="shared" si="334"/>
        <v>0</v>
      </c>
      <c r="O2127">
        <f t="shared" si="335"/>
        <v>0</v>
      </c>
      <c r="P2127">
        <f t="shared" si="336"/>
        <v>0</v>
      </c>
      <c r="Q2127">
        <f t="shared" si="337"/>
        <v>0</v>
      </c>
      <c r="R2127">
        <f t="shared" si="338"/>
        <v>0</v>
      </c>
      <c r="S2127">
        <f t="shared" si="339"/>
        <v>0</v>
      </c>
    </row>
    <row r="2128" spans="1:19" x14ac:dyDescent="0.3">
      <c r="A2128" t="s">
        <v>1191</v>
      </c>
      <c r="B2128" t="s">
        <v>121</v>
      </c>
      <c r="C2128" s="1">
        <v>9461</v>
      </c>
      <c r="D2128" s="6">
        <v>2069234675</v>
      </c>
      <c r="E2128" t="s">
        <v>11</v>
      </c>
      <c r="F2128" t="s">
        <v>607</v>
      </c>
      <c r="G2128" t="s">
        <v>27</v>
      </c>
      <c r="H2128" t="s">
        <v>2543</v>
      </c>
      <c r="I2128" t="s">
        <v>15</v>
      </c>
      <c r="J2128">
        <f t="shared" si="330"/>
        <v>1</v>
      </c>
      <c r="K2128">
        <f t="shared" si="331"/>
        <v>0</v>
      </c>
      <c r="L2128">
        <f t="shared" si="332"/>
        <v>0</v>
      </c>
      <c r="M2128">
        <f t="shared" si="333"/>
        <v>0</v>
      </c>
      <c r="N2128">
        <f t="shared" si="334"/>
        <v>0</v>
      </c>
      <c r="O2128">
        <f t="shared" si="335"/>
        <v>0</v>
      </c>
      <c r="P2128">
        <f t="shared" si="336"/>
        <v>0</v>
      </c>
      <c r="Q2128">
        <f t="shared" si="337"/>
        <v>0</v>
      </c>
      <c r="R2128">
        <f t="shared" si="338"/>
        <v>0</v>
      </c>
      <c r="S2128">
        <f t="shared" si="339"/>
        <v>0</v>
      </c>
    </row>
    <row r="2129" spans="1:19" x14ac:dyDescent="0.3">
      <c r="A2129" t="s">
        <v>3280</v>
      </c>
      <c r="B2129" t="s">
        <v>1236</v>
      </c>
      <c r="C2129" s="1">
        <v>28504</v>
      </c>
      <c r="D2129" s="6">
        <v>28685179109</v>
      </c>
      <c r="E2129" t="s">
        <v>36</v>
      </c>
      <c r="F2129" t="s">
        <v>287</v>
      </c>
      <c r="G2129" t="s">
        <v>63</v>
      </c>
      <c r="H2129" t="s">
        <v>2929</v>
      </c>
      <c r="I2129" t="s">
        <v>39</v>
      </c>
      <c r="J2129">
        <f t="shared" si="330"/>
        <v>0</v>
      </c>
      <c r="K2129">
        <f t="shared" si="331"/>
        <v>0</v>
      </c>
      <c r="L2129">
        <f t="shared" si="332"/>
        <v>0</v>
      </c>
      <c r="M2129">
        <f t="shared" si="333"/>
        <v>0</v>
      </c>
      <c r="N2129">
        <f t="shared" si="334"/>
        <v>0</v>
      </c>
      <c r="O2129">
        <f t="shared" si="335"/>
        <v>0</v>
      </c>
      <c r="P2129">
        <f t="shared" si="336"/>
        <v>0</v>
      </c>
      <c r="Q2129">
        <f t="shared" si="337"/>
        <v>1</v>
      </c>
      <c r="R2129">
        <f t="shared" si="338"/>
        <v>0</v>
      </c>
      <c r="S2129">
        <f t="shared" si="339"/>
        <v>0</v>
      </c>
    </row>
    <row r="2130" spans="1:19" x14ac:dyDescent="0.3">
      <c r="A2130" t="s">
        <v>3281</v>
      </c>
      <c r="B2130" t="s">
        <v>848</v>
      </c>
      <c r="C2130" s="1">
        <v>35097</v>
      </c>
      <c r="D2130" s="6">
        <v>24943672610</v>
      </c>
      <c r="E2130" t="s">
        <v>91</v>
      </c>
      <c r="F2130" t="s">
        <v>227</v>
      </c>
      <c r="G2130" t="s">
        <v>13</v>
      </c>
      <c r="H2130" t="s">
        <v>3282</v>
      </c>
      <c r="I2130" t="s">
        <v>15</v>
      </c>
      <c r="J2130">
        <f t="shared" si="330"/>
        <v>0</v>
      </c>
      <c r="K2130">
        <f t="shared" si="331"/>
        <v>0</v>
      </c>
      <c r="L2130">
        <f t="shared" si="332"/>
        <v>0</v>
      </c>
      <c r="M2130">
        <f t="shared" si="333"/>
        <v>0</v>
      </c>
      <c r="N2130">
        <f t="shared" si="334"/>
        <v>1</v>
      </c>
      <c r="O2130">
        <f t="shared" si="335"/>
        <v>0</v>
      </c>
      <c r="P2130">
        <f t="shared" si="336"/>
        <v>0</v>
      </c>
      <c r="Q2130">
        <f t="shared" si="337"/>
        <v>0</v>
      </c>
      <c r="R2130">
        <f t="shared" si="338"/>
        <v>0</v>
      </c>
      <c r="S2130">
        <f t="shared" si="339"/>
        <v>0</v>
      </c>
    </row>
    <row r="2131" spans="1:19" x14ac:dyDescent="0.3">
      <c r="A2131" t="s">
        <v>1987</v>
      </c>
      <c r="B2131" t="s">
        <v>1378</v>
      </c>
      <c r="C2131" s="1">
        <v>32602</v>
      </c>
      <c r="D2131" s="6">
        <v>26926229227</v>
      </c>
      <c r="E2131" t="s">
        <v>114</v>
      </c>
      <c r="F2131" t="s">
        <v>114</v>
      </c>
      <c r="G2131" t="s">
        <v>27</v>
      </c>
      <c r="H2131" t="s">
        <v>674</v>
      </c>
      <c r="I2131" t="s">
        <v>39</v>
      </c>
      <c r="J2131">
        <f t="shared" si="330"/>
        <v>0</v>
      </c>
      <c r="K2131">
        <f t="shared" si="331"/>
        <v>1</v>
      </c>
      <c r="L2131">
        <f t="shared" si="332"/>
        <v>0</v>
      </c>
      <c r="M2131">
        <f t="shared" si="333"/>
        <v>0</v>
      </c>
      <c r="N2131">
        <f t="shared" si="334"/>
        <v>0</v>
      </c>
      <c r="O2131">
        <f t="shared" si="335"/>
        <v>0</v>
      </c>
      <c r="P2131">
        <f t="shared" si="336"/>
        <v>0</v>
      </c>
      <c r="Q2131">
        <f t="shared" si="337"/>
        <v>0</v>
      </c>
      <c r="R2131">
        <f t="shared" si="338"/>
        <v>0</v>
      </c>
      <c r="S2131">
        <f t="shared" si="339"/>
        <v>0</v>
      </c>
    </row>
    <row r="2132" spans="1:19" x14ac:dyDescent="0.3">
      <c r="A2132" t="s">
        <v>3283</v>
      </c>
      <c r="B2132" t="s">
        <v>890</v>
      </c>
      <c r="C2132" s="1">
        <v>23427</v>
      </c>
      <c r="D2132" s="6">
        <v>2826808319</v>
      </c>
      <c r="E2132" t="s">
        <v>52</v>
      </c>
      <c r="F2132" t="s">
        <v>366</v>
      </c>
      <c r="G2132" t="s">
        <v>20</v>
      </c>
      <c r="H2132" t="s">
        <v>846</v>
      </c>
      <c r="I2132" t="s">
        <v>22</v>
      </c>
      <c r="J2132">
        <f t="shared" si="330"/>
        <v>0</v>
      </c>
      <c r="K2132">
        <f t="shared" si="331"/>
        <v>0</v>
      </c>
      <c r="L2132">
        <f t="shared" si="332"/>
        <v>0</v>
      </c>
      <c r="M2132">
        <f t="shared" si="333"/>
        <v>0</v>
      </c>
      <c r="N2132">
        <f t="shared" si="334"/>
        <v>0</v>
      </c>
      <c r="O2132">
        <f t="shared" si="335"/>
        <v>0</v>
      </c>
      <c r="P2132">
        <f t="shared" si="336"/>
        <v>0</v>
      </c>
      <c r="Q2132">
        <f t="shared" si="337"/>
        <v>0</v>
      </c>
      <c r="R2132">
        <f t="shared" si="338"/>
        <v>0</v>
      </c>
      <c r="S2132">
        <f t="shared" si="339"/>
        <v>0</v>
      </c>
    </row>
    <row r="2133" spans="1:19" x14ac:dyDescent="0.3">
      <c r="A2133" t="s">
        <v>2707</v>
      </c>
      <c r="B2133" t="s">
        <v>1214</v>
      </c>
      <c r="C2133" s="1">
        <v>22003</v>
      </c>
      <c r="D2133" s="6">
        <v>24047166168</v>
      </c>
      <c r="E2133" t="s">
        <v>11</v>
      </c>
      <c r="F2133" t="s">
        <v>11</v>
      </c>
      <c r="G2133" t="s">
        <v>44</v>
      </c>
      <c r="H2133" t="s">
        <v>1423</v>
      </c>
      <c r="I2133" t="s">
        <v>39</v>
      </c>
      <c r="J2133">
        <f t="shared" si="330"/>
        <v>0</v>
      </c>
      <c r="K2133">
        <f t="shared" si="331"/>
        <v>1</v>
      </c>
      <c r="L2133">
        <f t="shared" si="332"/>
        <v>0</v>
      </c>
      <c r="M2133">
        <f t="shared" si="333"/>
        <v>0</v>
      </c>
      <c r="N2133">
        <f t="shared" si="334"/>
        <v>0</v>
      </c>
      <c r="O2133">
        <f t="shared" si="335"/>
        <v>0</v>
      </c>
      <c r="P2133">
        <f t="shared" si="336"/>
        <v>0</v>
      </c>
      <c r="Q2133">
        <f t="shared" si="337"/>
        <v>0</v>
      </c>
      <c r="R2133">
        <f t="shared" si="338"/>
        <v>0</v>
      </c>
      <c r="S2133">
        <f t="shared" si="339"/>
        <v>0</v>
      </c>
    </row>
    <row r="2134" spans="1:19" x14ac:dyDescent="0.3">
      <c r="A2134" t="s">
        <v>3284</v>
      </c>
      <c r="B2134" t="s">
        <v>244</v>
      </c>
      <c r="C2134" s="1">
        <v>37654</v>
      </c>
      <c r="D2134" s="6">
        <v>2254326222</v>
      </c>
      <c r="E2134" t="s">
        <v>25</v>
      </c>
      <c r="F2134" t="s">
        <v>98</v>
      </c>
      <c r="G2134" t="s">
        <v>13</v>
      </c>
      <c r="H2134" t="s">
        <v>3190</v>
      </c>
      <c r="I2134" t="s">
        <v>39</v>
      </c>
      <c r="J2134">
        <f t="shared" si="330"/>
        <v>0</v>
      </c>
      <c r="K2134">
        <f t="shared" si="331"/>
        <v>0</v>
      </c>
      <c r="L2134">
        <f t="shared" si="332"/>
        <v>0</v>
      </c>
      <c r="M2134">
        <f t="shared" si="333"/>
        <v>1</v>
      </c>
      <c r="N2134">
        <f t="shared" si="334"/>
        <v>0</v>
      </c>
      <c r="O2134">
        <f t="shared" si="335"/>
        <v>0</v>
      </c>
      <c r="P2134">
        <f t="shared" si="336"/>
        <v>0</v>
      </c>
      <c r="Q2134">
        <f t="shared" si="337"/>
        <v>0</v>
      </c>
      <c r="R2134">
        <f t="shared" si="338"/>
        <v>0</v>
      </c>
      <c r="S2134">
        <f t="shared" si="339"/>
        <v>0</v>
      </c>
    </row>
    <row r="2135" spans="1:19" x14ac:dyDescent="0.3">
      <c r="A2135" t="s">
        <v>3285</v>
      </c>
      <c r="B2135" t="s">
        <v>642</v>
      </c>
      <c r="C2135" s="1">
        <v>17666</v>
      </c>
      <c r="D2135" s="6">
        <v>20294787126</v>
      </c>
      <c r="E2135" t="s">
        <v>11</v>
      </c>
      <c r="F2135" t="s">
        <v>11</v>
      </c>
      <c r="G2135" t="s">
        <v>13</v>
      </c>
      <c r="H2135" t="s">
        <v>491</v>
      </c>
      <c r="I2135" t="s">
        <v>22</v>
      </c>
      <c r="J2135">
        <f t="shared" si="330"/>
        <v>0</v>
      </c>
      <c r="K2135">
        <f t="shared" si="331"/>
        <v>0</v>
      </c>
      <c r="L2135">
        <f t="shared" si="332"/>
        <v>0</v>
      </c>
      <c r="M2135">
        <f t="shared" si="333"/>
        <v>0</v>
      </c>
      <c r="N2135">
        <f t="shared" si="334"/>
        <v>0</v>
      </c>
      <c r="O2135">
        <f t="shared" si="335"/>
        <v>0</v>
      </c>
      <c r="P2135">
        <f t="shared" si="336"/>
        <v>0</v>
      </c>
      <c r="Q2135">
        <f t="shared" si="337"/>
        <v>0</v>
      </c>
      <c r="R2135">
        <f t="shared" si="338"/>
        <v>0</v>
      </c>
      <c r="S2135">
        <f t="shared" si="339"/>
        <v>0</v>
      </c>
    </row>
    <row r="2136" spans="1:19" x14ac:dyDescent="0.3">
      <c r="A2136" t="s">
        <v>3007</v>
      </c>
      <c r="B2136" t="s">
        <v>2034</v>
      </c>
      <c r="C2136" s="1">
        <v>43140</v>
      </c>
      <c r="D2136" s="6">
        <v>20321663212</v>
      </c>
      <c r="E2136" t="s">
        <v>52</v>
      </c>
      <c r="F2136" t="s">
        <v>53</v>
      </c>
      <c r="G2136" t="s">
        <v>20</v>
      </c>
      <c r="H2136" t="s">
        <v>1846</v>
      </c>
      <c r="I2136" t="s">
        <v>39</v>
      </c>
      <c r="J2136">
        <f t="shared" si="330"/>
        <v>0</v>
      </c>
      <c r="K2136">
        <f t="shared" si="331"/>
        <v>0</v>
      </c>
      <c r="L2136">
        <f t="shared" si="332"/>
        <v>0</v>
      </c>
      <c r="M2136">
        <f t="shared" si="333"/>
        <v>0</v>
      </c>
      <c r="N2136">
        <f t="shared" si="334"/>
        <v>0</v>
      </c>
      <c r="O2136">
        <f t="shared" si="335"/>
        <v>1</v>
      </c>
      <c r="P2136">
        <f t="shared" si="336"/>
        <v>0</v>
      </c>
      <c r="Q2136">
        <f t="shared" si="337"/>
        <v>0</v>
      </c>
      <c r="R2136">
        <f t="shared" si="338"/>
        <v>0</v>
      </c>
      <c r="S2136">
        <f t="shared" si="339"/>
        <v>0</v>
      </c>
    </row>
    <row r="2137" spans="1:19" x14ac:dyDescent="0.3">
      <c r="A2137" t="s">
        <v>3286</v>
      </c>
      <c r="B2137" t="s">
        <v>2217</v>
      </c>
      <c r="C2137" s="1">
        <v>8802</v>
      </c>
      <c r="D2137" s="6">
        <v>24576714149</v>
      </c>
      <c r="E2137" t="s">
        <v>11</v>
      </c>
      <c r="F2137" t="s">
        <v>11</v>
      </c>
      <c r="G2137" t="s">
        <v>63</v>
      </c>
      <c r="H2137" t="s">
        <v>3287</v>
      </c>
      <c r="I2137" t="s">
        <v>15</v>
      </c>
      <c r="J2137">
        <f t="shared" si="330"/>
        <v>1</v>
      </c>
      <c r="K2137">
        <f t="shared" si="331"/>
        <v>0</v>
      </c>
      <c r="L2137">
        <f t="shared" si="332"/>
        <v>0</v>
      </c>
      <c r="M2137">
        <f t="shared" si="333"/>
        <v>0</v>
      </c>
      <c r="N2137">
        <f t="shared" si="334"/>
        <v>0</v>
      </c>
      <c r="O2137">
        <f t="shared" si="335"/>
        <v>0</v>
      </c>
      <c r="P2137">
        <f t="shared" si="336"/>
        <v>0</v>
      </c>
      <c r="Q2137">
        <f t="shared" si="337"/>
        <v>0</v>
      </c>
      <c r="R2137">
        <f t="shared" si="338"/>
        <v>0</v>
      </c>
      <c r="S2137">
        <f t="shared" si="339"/>
        <v>0</v>
      </c>
    </row>
    <row r="2138" spans="1:19" x14ac:dyDescent="0.3">
      <c r="A2138" t="s">
        <v>3288</v>
      </c>
      <c r="B2138" t="s">
        <v>105</v>
      </c>
      <c r="C2138" s="1">
        <v>42642</v>
      </c>
      <c r="D2138" s="6">
        <v>2881399781</v>
      </c>
      <c r="E2138" t="s">
        <v>11</v>
      </c>
      <c r="F2138" t="s">
        <v>607</v>
      </c>
      <c r="G2138" t="s">
        <v>13</v>
      </c>
      <c r="H2138" t="s">
        <v>3289</v>
      </c>
      <c r="I2138" t="s">
        <v>15</v>
      </c>
      <c r="J2138">
        <f t="shared" si="330"/>
        <v>1</v>
      </c>
      <c r="K2138">
        <f t="shared" si="331"/>
        <v>0</v>
      </c>
      <c r="L2138">
        <f t="shared" si="332"/>
        <v>0</v>
      </c>
      <c r="M2138">
        <f t="shared" si="333"/>
        <v>0</v>
      </c>
      <c r="N2138">
        <f t="shared" si="334"/>
        <v>0</v>
      </c>
      <c r="O2138">
        <f t="shared" si="335"/>
        <v>0</v>
      </c>
      <c r="P2138">
        <f t="shared" si="336"/>
        <v>0</v>
      </c>
      <c r="Q2138">
        <f t="shared" si="337"/>
        <v>0</v>
      </c>
      <c r="R2138">
        <f t="shared" si="338"/>
        <v>0</v>
      </c>
      <c r="S2138">
        <f t="shared" si="339"/>
        <v>0</v>
      </c>
    </row>
    <row r="2139" spans="1:19" x14ac:dyDescent="0.3">
      <c r="A2139" t="s">
        <v>214</v>
      </c>
      <c r="B2139" t="s">
        <v>2664</v>
      </c>
      <c r="C2139" s="1">
        <v>39745</v>
      </c>
      <c r="D2139" s="6">
        <v>24564563156</v>
      </c>
      <c r="E2139" t="s">
        <v>18</v>
      </c>
      <c r="F2139" t="s">
        <v>1498</v>
      </c>
      <c r="G2139" t="s">
        <v>13</v>
      </c>
      <c r="H2139" t="s">
        <v>187</v>
      </c>
      <c r="I2139" t="s">
        <v>22</v>
      </c>
      <c r="J2139">
        <f t="shared" si="330"/>
        <v>0</v>
      </c>
      <c r="K2139">
        <f t="shared" si="331"/>
        <v>0</v>
      </c>
      <c r="L2139">
        <f t="shared" si="332"/>
        <v>0</v>
      </c>
      <c r="M2139">
        <f t="shared" si="333"/>
        <v>0</v>
      </c>
      <c r="N2139">
        <f t="shared" si="334"/>
        <v>0</v>
      </c>
      <c r="O2139">
        <f t="shared" si="335"/>
        <v>0</v>
      </c>
      <c r="P2139">
        <f t="shared" si="336"/>
        <v>0</v>
      </c>
      <c r="Q2139">
        <f t="shared" si="337"/>
        <v>0</v>
      </c>
      <c r="R2139">
        <f t="shared" si="338"/>
        <v>0</v>
      </c>
      <c r="S2139">
        <f t="shared" si="339"/>
        <v>0</v>
      </c>
    </row>
    <row r="2140" spans="1:19" x14ac:dyDescent="0.3">
      <c r="A2140" t="s">
        <v>1688</v>
      </c>
      <c r="B2140" t="s">
        <v>851</v>
      </c>
      <c r="C2140" s="1">
        <v>31358</v>
      </c>
      <c r="D2140" s="6">
        <v>2137204652</v>
      </c>
      <c r="E2140" t="s">
        <v>328</v>
      </c>
      <c r="F2140" t="s">
        <v>428</v>
      </c>
      <c r="G2140" t="s">
        <v>44</v>
      </c>
      <c r="H2140" t="s">
        <v>2268</v>
      </c>
      <c r="I2140" t="s">
        <v>15</v>
      </c>
      <c r="J2140">
        <f t="shared" si="330"/>
        <v>0</v>
      </c>
      <c r="K2140">
        <f t="shared" si="331"/>
        <v>0</v>
      </c>
      <c r="L2140">
        <f t="shared" si="332"/>
        <v>0</v>
      </c>
      <c r="M2140">
        <f t="shared" si="333"/>
        <v>0</v>
      </c>
      <c r="N2140">
        <f t="shared" si="334"/>
        <v>0</v>
      </c>
      <c r="O2140">
        <f t="shared" si="335"/>
        <v>0</v>
      </c>
      <c r="P2140">
        <f t="shared" si="336"/>
        <v>0</v>
      </c>
      <c r="Q2140">
        <f t="shared" si="337"/>
        <v>0</v>
      </c>
      <c r="R2140">
        <f t="shared" si="338"/>
        <v>1</v>
      </c>
      <c r="S2140">
        <f t="shared" si="339"/>
        <v>0</v>
      </c>
    </row>
    <row r="2141" spans="1:19" x14ac:dyDescent="0.3">
      <c r="A2141" t="s">
        <v>3290</v>
      </c>
      <c r="B2141" t="s">
        <v>1308</v>
      </c>
      <c r="C2141" s="1">
        <v>10751</v>
      </c>
      <c r="D2141" s="6">
        <v>23888948199</v>
      </c>
      <c r="E2141" t="s">
        <v>135</v>
      </c>
      <c r="F2141" t="s">
        <v>1036</v>
      </c>
      <c r="G2141" t="s">
        <v>13</v>
      </c>
      <c r="H2141" t="s">
        <v>3291</v>
      </c>
      <c r="I2141" t="s">
        <v>22</v>
      </c>
      <c r="J2141">
        <f t="shared" si="330"/>
        <v>0</v>
      </c>
      <c r="K2141">
        <f t="shared" si="331"/>
        <v>0</v>
      </c>
      <c r="L2141">
        <f t="shared" si="332"/>
        <v>0</v>
      </c>
      <c r="M2141">
        <f t="shared" si="333"/>
        <v>0</v>
      </c>
      <c r="N2141">
        <f t="shared" si="334"/>
        <v>0</v>
      </c>
      <c r="O2141">
        <f t="shared" si="335"/>
        <v>0</v>
      </c>
      <c r="P2141">
        <f t="shared" si="336"/>
        <v>0</v>
      </c>
      <c r="Q2141">
        <f t="shared" si="337"/>
        <v>0</v>
      </c>
      <c r="R2141">
        <f t="shared" si="338"/>
        <v>0</v>
      </c>
      <c r="S2141">
        <f t="shared" si="339"/>
        <v>0</v>
      </c>
    </row>
    <row r="2142" spans="1:19" x14ac:dyDescent="0.3">
      <c r="A2142" t="s">
        <v>1805</v>
      </c>
      <c r="B2142" t="s">
        <v>2906</v>
      </c>
      <c r="C2142" s="1">
        <v>26174</v>
      </c>
      <c r="D2142" s="6">
        <v>26023170179</v>
      </c>
      <c r="E2142" t="s">
        <v>25</v>
      </c>
      <c r="F2142" t="s">
        <v>76</v>
      </c>
      <c r="G2142" t="s">
        <v>63</v>
      </c>
      <c r="H2142" t="s">
        <v>1005</v>
      </c>
      <c r="I2142" t="s">
        <v>22</v>
      </c>
      <c r="J2142">
        <f t="shared" si="330"/>
        <v>0</v>
      </c>
      <c r="K2142">
        <f t="shared" si="331"/>
        <v>0</v>
      </c>
      <c r="L2142">
        <f t="shared" si="332"/>
        <v>0</v>
      </c>
      <c r="M2142">
        <f t="shared" si="333"/>
        <v>0</v>
      </c>
      <c r="N2142">
        <f t="shared" si="334"/>
        <v>0</v>
      </c>
      <c r="O2142">
        <f t="shared" si="335"/>
        <v>0</v>
      </c>
      <c r="P2142">
        <f t="shared" si="336"/>
        <v>0</v>
      </c>
      <c r="Q2142">
        <f t="shared" si="337"/>
        <v>0</v>
      </c>
      <c r="R2142">
        <f t="shared" si="338"/>
        <v>0</v>
      </c>
      <c r="S2142">
        <f t="shared" si="339"/>
        <v>0</v>
      </c>
    </row>
    <row r="2143" spans="1:19" x14ac:dyDescent="0.3">
      <c r="A2143" t="s">
        <v>3292</v>
      </c>
      <c r="B2143" t="s">
        <v>2247</v>
      </c>
      <c r="C2143" s="1">
        <v>33683</v>
      </c>
      <c r="D2143" s="6">
        <v>2252441027</v>
      </c>
      <c r="E2143" t="s">
        <v>91</v>
      </c>
      <c r="F2143" t="s">
        <v>227</v>
      </c>
      <c r="G2143" t="s">
        <v>20</v>
      </c>
      <c r="H2143" t="s">
        <v>708</v>
      </c>
      <c r="I2143" t="s">
        <v>39</v>
      </c>
      <c r="J2143">
        <f t="shared" si="330"/>
        <v>0</v>
      </c>
      <c r="K2143">
        <f t="shared" si="331"/>
        <v>0</v>
      </c>
      <c r="L2143">
        <f t="shared" si="332"/>
        <v>0</v>
      </c>
      <c r="M2143">
        <f t="shared" si="333"/>
        <v>0</v>
      </c>
      <c r="N2143">
        <f t="shared" si="334"/>
        <v>0</v>
      </c>
      <c r="O2143">
        <f t="shared" si="335"/>
        <v>1</v>
      </c>
      <c r="P2143">
        <f t="shared" si="336"/>
        <v>0</v>
      </c>
      <c r="Q2143">
        <f t="shared" si="337"/>
        <v>0</v>
      </c>
      <c r="R2143">
        <f t="shared" si="338"/>
        <v>0</v>
      </c>
      <c r="S2143">
        <f t="shared" si="339"/>
        <v>0</v>
      </c>
    </row>
    <row r="2144" spans="1:19" x14ac:dyDescent="0.3">
      <c r="A2144" t="s">
        <v>2480</v>
      </c>
      <c r="B2144" t="s">
        <v>399</v>
      </c>
      <c r="C2144" s="1">
        <v>13924</v>
      </c>
      <c r="D2144" s="6">
        <v>19141624183</v>
      </c>
      <c r="E2144" t="s">
        <v>52</v>
      </c>
      <c r="F2144" t="s">
        <v>393</v>
      </c>
      <c r="G2144" t="s">
        <v>63</v>
      </c>
      <c r="H2144" t="s">
        <v>1989</v>
      </c>
      <c r="I2144" t="s">
        <v>22</v>
      </c>
      <c r="J2144">
        <f t="shared" si="330"/>
        <v>0</v>
      </c>
      <c r="K2144">
        <f t="shared" si="331"/>
        <v>0</v>
      </c>
      <c r="L2144">
        <f t="shared" si="332"/>
        <v>0</v>
      </c>
      <c r="M2144">
        <f t="shared" si="333"/>
        <v>0</v>
      </c>
      <c r="N2144">
        <f t="shared" si="334"/>
        <v>0</v>
      </c>
      <c r="O2144">
        <f t="shared" si="335"/>
        <v>0</v>
      </c>
      <c r="P2144">
        <f t="shared" si="336"/>
        <v>0</v>
      </c>
      <c r="Q2144">
        <f t="shared" si="337"/>
        <v>0</v>
      </c>
      <c r="R2144">
        <f t="shared" si="338"/>
        <v>0</v>
      </c>
      <c r="S2144">
        <f t="shared" si="339"/>
        <v>0</v>
      </c>
    </row>
    <row r="2145" spans="1:19" x14ac:dyDescent="0.3">
      <c r="A2145" t="s">
        <v>3293</v>
      </c>
      <c r="B2145" t="s">
        <v>788</v>
      </c>
      <c r="C2145" s="1">
        <v>13813</v>
      </c>
      <c r="D2145" s="6">
        <v>24255924165</v>
      </c>
      <c r="E2145" t="s">
        <v>11</v>
      </c>
      <c r="F2145" t="s">
        <v>11</v>
      </c>
      <c r="G2145" t="s">
        <v>44</v>
      </c>
      <c r="H2145" t="s">
        <v>2898</v>
      </c>
      <c r="I2145" t="s">
        <v>15</v>
      </c>
      <c r="J2145">
        <f t="shared" si="330"/>
        <v>1</v>
      </c>
      <c r="K2145">
        <f t="shared" si="331"/>
        <v>0</v>
      </c>
      <c r="L2145">
        <f t="shared" si="332"/>
        <v>0</v>
      </c>
      <c r="M2145">
        <f t="shared" si="333"/>
        <v>0</v>
      </c>
      <c r="N2145">
        <f t="shared" si="334"/>
        <v>0</v>
      </c>
      <c r="O2145">
        <f t="shared" si="335"/>
        <v>0</v>
      </c>
      <c r="P2145">
        <f t="shared" si="336"/>
        <v>0</v>
      </c>
      <c r="Q2145">
        <f t="shared" si="337"/>
        <v>0</v>
      </c>
      <c r="R2145">
        <f t="shared" si="338"/>
        <v>0</v>
      </c>
      <c r="S2145">
        <f t="shared" si="339"/>
        <v>0</v>
      </c>
    </row>
    <row r="2146" spans="1:19" x14ac:dyDescent="0.3">
      <c r="A2146" t="s">
        <v>2098</v>
      </c>
      <c r="B2146" t="s">
        <v>553</v>
      </c>
      <c r="C2146" s="1">
        <v>40774</v>
      </c>
      <c r="D2146" s="6">
        <v>24302662133</v>
      </c>
      <c r="E2146" t="s">
        <v>91</v>
      </c>
      <c r="F2146" t="s">
        <v>91</v>
      </c>
      <c r="G2146" t="s">
        <v>13</v>
      </c>
      <c r="H2146" t="s">
        <v>3294</v>
      </c>
      <c r="I2146" t="s">
        <v>22</v>
      </c>
      <c r="J2146">
        <f t="shared" si="330"/>
        <v>0</v>
      </c>
      <c r="K2146">
        <f t="shared" si="331"/>
        <v>0</v>
      </c>
      <c r="L2146">
        <f t="shared" si="332"/>
        <v>0</v>
      </c>
      <c r="M2146">
        <f t="shared" si="333"/>
        <v>0</v>
      </c>
      <c r="N2146">
        <f t="shared" si="334"/>
        <v>0</v>
      </c>
      <c r="O2146">
        <f t="shared" si="335"/>
        <v>0</v>
      </c>
      <c r="P2146">
        <f t="shared" si="336"/>
        <v>0</v>
      </c>
      <c r="Q2146">
        <f t="shared" si="337"/>
        <v>0</v>
      </c>
      <c r="R2146">
        <f t="shared" si="338"/>
        <v>0</v>
      </c>
      <c r="S2146">
        <f t="shared" si="339"/>
        <v>0</v>
      </c>
    </row>
    <row r="2147" spans="1:19" x14ac:dyDescent="0.3">
      <c r="A2147" t="s">
        <v>1099</v>
      </c>
      <c r="B2147" t="s">
        <v>746</v>
      </c>
      <c r="C2147" s="1">
        <v>24974</v>
      </c>
      <c r="D2147" s="6">
        <v>21552427910</v>
      </c>
      <c r="E2147" t="s">
        <v>31</v>
      </c>
      <c r="F2147" t="s">
        <v>31</v>
      </c>
      <c r="G2147" t="s">
        <v>13</v>
      </c>
      <c r="H2147" t="s">
        <v>708</v>
      </c>
      <c r="I2147" t="s">
        <v>39</v>
      </c>
      <c r="J2147">
        <f t="shared" si="330"/>
        <v>0</v>
      </c>
      <c r="K2147">
        <f t="shared" si="331"/>
        <v>0</v>
      </c>
      <c r="L2147">
        <f t="shared" si="332"/>
        <v>0</v>
      </c>
      <c r="M2147">
        <f t="shared" si="333"/>
        <v>0</v>
      </c>
      <c r="N2147">
        <f t="shared" si="334"/>
        <v>0</v>
      </c>
      <c r="O2147">
        <f t="shared" si="335"/>
        <v>0</v>
      </c>
      <c r="P2147">
        <f t="shared" si="336"/>
        <v>0</v>
      </c>
      <c r="Q2147">
        <f t="shared" si="337"/>
        <v>1</v>
      </c>
      <c r="R2147">
        <f t="shared" si="338"/>
        <v>0</v>
      </c>
      <c r="S2147">
        <f t="shared" si="339"/>
        <v>0</v>
      </c>
    </row>
    <row r="2148" spans="1:19" x14ac:dyDescent="0.3">
      <c r="A2148" t="s">
        <v>3295</v>
      </c>
      <c r="B2148" t="s">
        <v>1504</v>
      </c>
      <c r="C2148" s="1">
        <v>21107</v>
      </c>
      <c r="D2148" s="6">
        <v>21952851105</v>
      </c>
      <c r="E2148" t="s">
        <v>52</v>
      </c>
      <c r="F2148" t="s">
        <v>102</v>
      </c>
      <c r="G2148" t="s">
        <v>20</v>
      </c>
      <c r="H2148" t="s">
        <v>780</v>
      </c>
      <c r="I2148" t="s">
        <v>39</v>
      </c>
      <c r="J2148">
        <f t="shared" si="330"/>
        <v>0</v>
      </c>
      <c r="K2148">
        <f t="shared" si="331"/>
        <v>0</v>
      </c>
      <c r="L2148">
        <f t="shared" si="332"/>
        <v>0</v>
      </c>
      <c r="M2148">
        <f t="shared" si="333"/>
        <v>0</v>
      </c>
      <c r="N2148">
        <f t="shared" si="334"/>
        <v>0</v>
      </c>
      <c r="O2148">
        <f t="shared" si="335"/>
        <v>1</v>
      </c>
      <c r="P2148">
        <f t="shared" si="336"/>
        <v>0</v>
      </c>
      <c r="Q2148">
        <f t="shared" si="337"/>
        <v>0</v>
      </c>
      <c r="R2148">
        <f t="shared" si="338"/>
        <v>0</v>
      </c>
      <c r="S2148">
        <f t="shared" si="339"/>
        <v>0</v>
      </c>
    </row>
    <row r="2149" spans="1:19" x14ac:dyDescent="0.3">
      <c r="A2149" t="s">
        <v>3296</v>
      </c>
      <c r="B2149" t="s">
        <v>2558</v>
      </c>
      <c r="C2149" s="1">
        <v>42871</v>
      </c>
      <c r="D2149" s="6">
        <v>19749279126</v>
      </c>
      <c r="E2149" t="s">
        <v>149</v>
      </c>
      <c r="F2149" t="s">
        <v>839</v>
      </c>
      <c r="G2149" t="s">
        <v>44</v>
      </c>
      <c r="H2149" t="s">
        <v>1061</v>
      </c>
      <c r="I2149" t="s">
        <v>15</v>
      </c>
      <c r="J2149">
        <f t="shared" si="330"/>
        <v>0</v>
      </c>
      <c r="K2149">
        <f t="shared" si="331"/>
        <v>0</v>
      </c>
      <c r="L2149">
        <f t="shared" si="332"/>
        <v>0</v>
      </c>
      <c r="M2149">
        <f t="shared" si="333"/>
        <v>0</v>
      </c>
      <c r="N2149">
        <f t="shared" si="334"/>
        <v>0</v>
      </c>
      <c r="O2149">
        <f t="shared" si="335"/>
        <v>0</v>
      </c>
      <c r="P2149">
        <f t="shared" si="336"/>
        <v>1</v>
      </c>
      <c r="Q2149">
        <f t="shared" si="337"/>
        <v>0</v>
      </c>
      <c r="R2149">
        <f t="shared" si="338"/>
        <v>0</v>
      </c>
      <c r="S2149">
        <f t="shared" si="339"/>
        <v>0</v>
      </c>
    </row>
    <row r="2150" spans="1:19" x14ac:dyDescent="0.3">
      <c r="A2150" t="s">
        <v>3297</v>
      </c>
      <c r="B2150" t="s">
        <v>1535</v>
      </c>
      <c r="C2150" s="1">
        <v>22274</v>
      </c>
      <c r="D2150" s="6">
        <v>26553985197</v>
      </c>
      <c r="E2150" t="s">
        <v>110</v>
      </c>
      <c r="F2150" t="s">
        <v>201</v>
      </c>
      <c r="G2150" t="s">
        <v>63</v>
      </c>
      <c r="H2150" t="s">
        <v>3298</v>
      </c>
      <c r="I2150" t="s">
        <v>22</v>
      </c>
      <c r="J2150">
        <f t="shared" si="330"/>
        <v>0</v>
      </c>
      <c r="K2150">
        <f t="shared" si="331"/>
        <v>0</v>
      </c>
      <c r="L2150">
        <f t="shared" si="332"/>
        <v>0</v>
      </c>
      <c r="M2150">
        <f t="shared" si="333"/>
        <v>0</v>
      </c>
      <c r="N2150">
        <f t="shared" si="334"/>
        <v>0</v>
      </c>
      <c r="O2150">
        <f t="shared" si="335"/>
        <v>0</v>
      </c>
      <c r="P2150">
        <f t="shared" si="336"/>
        <v>0</v>
      </c>
      <c r="Q2150">
        <f t="shared" si="337"/>
        <v>0</v>
      </c>
      <c r="R2150">
        <f t="shared" si="338"/>
        <v>0</v>
      </c>
      <c r="S2150">
        <f t="shared" si="339"/>
        <v>0</v>
      </c>
    </row>
    <row r="2151" spans="1:19" x14ac:dyDescent="0.3">
      <c r="A2151" t="s">
        <v>2907</v>
      </c>
      <c r="B2151" t="s">
        <v>3299</v>
      </c>
      <c r="C2151" s="1">
        <v>26654</v>
      </c>
      <c r="D2151" s="6">
        <v>2945195079</v>
      </c>
      <c r="E2151" t="s">
        <v>86</v>
      </c>
      <c r="F2151" t="s">
        <v>87</v>
      </c>
      <c r="G2151" t="s">
        <v>13</v>
      </c>
      <c r="H2151" t="s">
        <v>3300</v>
      </c>
      <c r="I2151" t="s">
        <v>15</v>
      </c>
      <c r="J2151">
        <f t="shared" si="330"/>
        <v>0</v>
      </c>
      <c r="K2151">
        <f t="shared" si="331"/>
        <v>0</v>
      </c>
      <c r="L2151">
        <f t="shared" si="332"/>
        <v>0</v>
      </c>
      <c r="M2151">
        <f t="shared" si="333"/>
        <v>0</v>
      </c>
      <c r="N2151">
        <f t="shared" si="334"/>
        <v>0</v>
      </c>
      <c r="O2151">
        <f t="shared" si="335"/>
        <v>0</v>
      </c>
      <c r="P2151">
        <f t="shared" si="336"/>
        <v>1</v>
      </c>
      <c r="Q2151">
        <f t="shared" si="337"/>
        <v>0</v>
      </c>
      <c r="R2151">
        <f t="shared" si="338"/>
        <v>0</v>
      </c>
      <c r="S2151">
        <f t="shared" si="339"/>
        <v>0</v>
      </c>
    </row>
    <row r="2152" spans="1:19" x14ac:dyDescent="0.3">
      <c r="A2152" t="s">
        <v>1342</v>
      </c>
      <c r="B2152" t="s">
        <v>1321</v>
      </c>
      <c r="C2152" s="1">
        <v>31354</v>
      </c>
      <c r="D2152" s="6">
        <v>24159170166</v>
      </c>
      <c r="E2152" t="s">
        <v>25</v>
      </c>
      <c r="F2152" t="s">
        <v>98</v>
      </c>
      <c r="G2152" t="s">
        <v>44</v>
      </c>
      <c r="H2152" t="s">
        <v>3301</v>
      </c>
      <c r="I2152" t="s">
        <v>15</v>
      </c>
      <c r="J2152">
        <f t="shared" si="330"/>
        <v>0</v>
      </c>
      <c r="K2152">
        <f t="shared" si="331"/>
        <v>0</v>
      </c>
      <c r="L2152">
        <f t="shared" si="332"/>
        <v>1</v>
      </c>
      <c r="M2152">
        <f t="shared" si="333"/>
        <v>0</v>
      </c>
      <c r="N2152">
        <f t="shared" si="334"/>
        <v>0</v>
      </c>
      <c r="O2152">
        <f t="shared" si="335"/>
        <v>0</v>
      </c>
      <c r="P2152">
        <f t="shared" si="336"/>
        <v>0</v>
      </c>
      <c r="Q2152">
        <f t="shared" si="337"/>
        <v>0</v>
      </c>
      <c r="R2152">
        <f t="shared" si="338"/>
        <v>0</v>
      </c>
      <c r="S2152">
        <f t="shared" si="339"/>
        <v>0</v>
      </c>
    </row>
    <row r="2153" spans="1:19" x14ac:dyDescent="0.3">
      <c r="A2153" t="s">
        <v>3302</v>
      </c>
      <c r="B2153" t="s">
        <v>1518</v>
      </c>
      <c r="C2153" s="1">
        <v>12934</v>
      </c>
      <c r="D2153" s="6">
        <v>2196186736</v>
      </c>
      <c r="E2153" t="s">
        <v>149</v>
      </c>
      <c r="F2153" t="s">
        <v>544</v>
      </c>
      <c r="G2153" t="s">
        <v>20</v>
      </c>
      <c r="H2153" t="s">
        <v>3303</v>
      </c>
      <c r="I2153" t="s">
        <v>15</v>
      </c>
      <c r="J2153">
        <f t="shared" si="330"/>
        <v>0</v>
      </c>
      <c r="K2153">
        <f t="shared" si="331"/>
        <v>0</v>
      </c>
      <c r="L2153">
        <f t="shared" si="332"/>
        <v>0</v>
      </c>
      <c r="M2153">
        <f t="shared" si="333"/>
        <v>0</v>
      </c>
      <c r="N2153">
        <f t="shared" si="334"/>
        <v>0</v>
      </c>
      <c r="O2153">
        <f t="shared" si="335"/>
        <v>0</v>
      </c>
      <c r="P2153">
        <f t="shared" si="336"/>
        <v>1</v>
      </c>
      <c r="Q2153">
        <f t="shared" si="337"/>
        <v>0</v>
      </c>
      <c r="R2153">
        <f t="shared" si="338"/>
        <v>0</v>
      </c>
      <c r="S2153">
        <f t="shared" si="339"/>
        <v>0</v>
      </c>
    </row>
    <row r="2154" spans="1:19" x14ac:dyDescent="0.3">
      <c r="A2154" t="s">
        <v>2767</v>
      </c>
      <c r="B2154" t="s">
        <v>2862</v>
      </c>
      <c r="C2154" s="1">
        <v>18085</v>
      </c>
      <c r="D2154" s="6">
        <v>26783383184</v>
      </c>
      <c r="E2154" t="s">
        <v>193</v>
      </c>
      <c r="F2154" t="s">
        <v>194</v>
      </c>
      <c r="G2154" t="s">
        <v>27</v>
      </c>
      <c r="H2154" t="s">
        <v>1659</v>
      </c>
      <c r="I2154" t="s">
        <v>22</v>
      </c>
      <c r="J2154">
        <f t="shared" si="330"/>
        <v>0</v>
      </c>
      <c r="K2154">
        <f t="shared" si="331"/>
        <v>0</v>
      </c>
      <c r="L2154">
        <f t="shared" si="332"/>
        <v>0</v>
      </c>
      <c r="M2154">
        <f t="shared" si="333"/>
        <v>0</v>
      </c>
      <c r="N2154">
        <f t="shared" si="334"/>
        <v>0</v>
      </c>
      <c r="O2154">
        <f t="shared" si="335"/>
        <v>0</v>
      </c>
      <c r="P2154">
        <f t="shared" si="336"/>
        <v>0</v>
      </c>
      <c r="Q2154">
        <f t="shared" si="337"/>
        <v>0</v>
      </c>
      <c r="R2154">
        <f t="shared" si="338"/>
        <v>0</v>
      </c>
      <c r="S2154">
        <f t="shared" si="339"/>
        <v>0</v>
      </c>
    </row>
    <row r="2155" spans="1:19" x14ac:dyDescent="0.3">
      <c r="A2155" t="s">
        <v>3304</v>
      </c>
      <c r="B2155" t="s">
        <v>838</v>
      </c>
      <c r="C2155" s="1">
        <v>18343</v>
      </c>
      <c r="D2155" s="6">
        <v>2249360695</v>
      </c>
      <c r="E2155" t="s">
        <v>25</v>
      </c>
      <c r="F2155" t="s">
        <v>26</v>
      </c>
      <c r="G2155" t="s">
        <v>20</v>
      </c>
      <c r="H2155" t="s">
        <v>268</v>
      </c>
      <c r="I2155" t="s">
        <v>15</v>
      </c>
      <c r="J2155">
        <f t="shared" si="330"/>
        <v>0</v>
      </c>
      <c r="K2155">
        <f t="shared" si="331"/>
        <v>0</v>
      </c>
      <c r="L2155">
        <f t="shared" si="332"/>
        <v>1</v>
      </c>
      <c r="M2155">
        <f t="shared" si="333"/>
        <v>0</v>
      </c>
      <c r="N2155">
        <f t="shared" si="334"/>
        <v>0</v>
      </c>
      <c r="O2155">
        <f t="shared" si="335"/>
        <v>0</v>
      </c>
      <c r="P2155">
        <f t="shared" si="336"/>
        <v>0</v>
      </c>
      <c r="Q2155">
        <f t="shared" si="337"/>
        <v>0</v>
      </c>
      <c r="R2155">
        <f t="shared" si="338"/>
        <v>0</v>
      </c>
      <c r="S2155">
        <f t="shared" si="339"/>
        <v>0</v>
      </c>
    </row>
    <row r="2156" spans="1:19" x14ac:dyDescent="0.3">
      <c r="A2156" t="s">
        <v>2579</v>
      </c>
      <c r="B2156" t="s">
        <v>3305</v>
      </c>
      <c r="C2156" s="1">
        <v>27222</v>
      </c>
      <c r="D2156" s="6">
        <v>19313423161</v>
      </c>
      <c r="E2156" t="s">
        <v>149</v>
      </c>
      <c r="F2156" t="s">
        <v>544</v>
      </c>
      <c r="G2156" t="s">
        <v>63</v>
      </c>
      <c r="H2156" t="s">
        <v>1496</v>
      </c>
      <c r="I2156" t="s">
        <v>15</v>
      </c>
      <c r="J2156">
        <f t="shared" si="330"/>
        <v>0</v>
      </c>
      <c r="K2156">
        <f t="shared" si="331"/>
        <v>0</v>
      </c>
      <c r="L2156">
        <f t="shared" si="332"/>
        <v>0</v>
      </c>
      <c r="M2156">
        <f t="shared" si="333"/>
        <v>0</v>
      </c>
      <c r="N2156">
        <f t="shared" si="334"/>
        <v>0</v>
      </c>
      <c r="O2156">
        <f t="shared" si="335"/>
        <v>0</v>
      </c>
      <c r="P2156">
        <f t="shared" si="336"/>
        <v>1</v>
      </c>
      <c r="Q2156">
        <f t="shared" si="337"/>
        <v>0</v>
      </c>
      <c r="R2156">
        <f t="shared" si="338"/>
        <v>0</v>
      </c>
      <c r="S2156">
        <f t="shared" si="339"/>
        <v>0</v>
      </c>
    </row>
    <row r="2157" spans="1:19" x14ac:dyDescent="0.3">
      <c r="A2157" t="s">
        <v>702</v>
      </c>
      <c r="B2157" t="s">
        <v>860</v>
      </c>
      <c r="C2157" s="1">
        <v>43703</v>
      </c>
      <c r="D2157" s="6">
        <v>22581357125</v>
      </c>
      <c r="E2157" t="s">
        <v>122</v>
      </c>
      <c r="F2157" t="s">
        <v>707</v>
      </c>
      <c r="G2157" t="s">
        <v>44</v>
      </c>
      <c r="H2157" t="s">
        <v>1616</v>
      </c>
      <c r="I2157" t="s">
        <v>22</v>
      </c>
      <c r="J2157">
        <f t="shared" si="330"/>
        <v>0</v>
      </c>
      <c r="K2157">
        <f t="shared" si="331"/>
        <v>0</v>
      </c>
      <c r="L2157">
        <f t="shared" si="332"/>
        <v>0</v>
      </c>
      <c r="M2157">
        <f t="shared" si="333"/>
        <v>0</v>
      </c>
      <c r="N2157">
        <f t="shared" si="334"/>
        <v>0</v>
      </c>
      <c r="O2157">
        <f t="shared" si="335"/>
        <v>0</v>
      </c>
      <c r="P2157">
        <f t="shared" si="336"/>
        <v>0</v>
      </c>
      <c r="Q2157">
        <f t="shared" si="337"/>
        <v>0</v>
      </c>
      <c r="R2157">
        <f t="shared" si="338"/>
        <v>0</v>
      </c>
      <c r="S2157">
        <f t="shared" si="339"/>
        <v>0</v>
      </c>
    </row>
    <row r="2158" spans="1:19" x14ac:dyDescent="0.3">
      <c r="A2158" t="s">
        <v>3134</v>
      </c>
      <c r="B2158" t="s">
        <v>637</v>
      </c>
      <c r="C2158" s="1">
        <v>42860</v>
      </c>
      <c r="D2158" s="6">
        <v>2735634654</v>
      </c>
      <c r="E2158" t="s">
        <v>216</v>
      </c>
      <c r="F2158" t="s">
        <v>216</v>
      </c>
      <c r="G2158" t="s">
        <v>20</v>
      </c>
      <c r="H2158" t="s">
        <v>3306</v>
      </c>
      <c r="I2158" t="s">
        <v>22</v>
      </c>
      <c r="J2158">
        <f t="shared" si="330"/>
        <v>0</v>
      </c>
      <c r="K2158">
        <f t="shared" si="331"/>
        <v>0</v>
      </c>
      <c r="L2158">
        <f t="shared" si="332"/>
        <v>0</v>
      </c>
      <c r="M2158">
        <f t="shared" si="333"/>
        <v>0</v>
      </c>
      <c r="N2158">
        <f t="shared" si="334"/>
        <v>0</v>
      </c>
      <c r="O2158">
        <f t="shared" si="335"/>
        <v>0</v>
      </c>
      <c r="P2158">
        <f t="shared" si="336"/>
        <v>0</v>
      </c>
      <c r="Q2158">
        <f t="shared" si="337"/>
        <v>0</v>
      </c>
      <c r="R2158">
        <f t="shared" si="338"/>
        <v>0</v>
      </c>
      <c r="S2158">
        <f t="shared" si="339"/>
        <v>0</v>
      </c>
    </row>
    <row r="2159" spans="1:19" x14ac:dyDescent="0.3">
      <c r="A2159" t="s">
        <v>3307</v>
      </c>
      <c r="B2159" t="s">
        <v>378</v>
      </c>
      <c r="C2159" s="1">
        <v>35434</v>
      </c>
      <c r="D2159" s="6">
        <v>25269846132</v>
      </c>
      <c r="E2159" t="s">
        <v>42</v>
      </c>
      <c r="F2159" t="s">
        <v>43</v>
      </c>
      <c r="G2159" t="s">
        <v>13</v>
      </c>
      <c r="H2159" t="s">
        <v>3308</v>
      </c>
      <c r="I2159" t="s">
        <v>22</v>
      </c>
      <c r="J2159">
        <f t="shared" si="330"/>
        <v>0</v>
      </c>
      <c r="K2159">
        <f t="shared" si="331"/>
        <v>0</v>
      </c>
      <c r="L2159">
        <f t="shared" si="332"/>
        <v>0</v>
      </c>
      <c r="M2159">
        <f t="shared" si="333"/>
        <v>0</v>
      </c>
      <c r="N2159">
        <f t="shared" si="334"/>
        <v>0</v>
      </c>
      <c r="O2159">
        <f t="shared" si="335"/>
        <v>0</v>
      </c>
      <c r="P2159">
        <f t="shared" si="336"/>
        <v>0</v>
      </c>
      <c r="Q2159">
        <f t="shared" si="337"/>
        <v>0</v>
      </c>
      <c r="R2159">
        <f t="shared" si="338"/>
        <v>0</v>
      </c>
      <c r="S2159">
        <f t="shared" si="339"/>
        <v>0</v>
      </c>
    </row>
    <row r="2160" spans="1:19" x14ac:dyDescent="0.3">
      <c r="A2160" t="s">
        <v>1693</v>
      </c>
      <c r="B2160" t="s">
        <v>757</v>
      </c>
      <c r="C2160" s="1">
        <v>39908</v>
      </c>
      <c r="D2160" s="6">
        <v>25262823133</v>
      </c>
      <c r="E2160" t="s">
        <v>91</v>
      </c>
      <c r="F2160" t="s">
        <v>227</v>
      </c>
      <c r="G2160" t="s">
        <v>63</v>
      </c>
      <c r="H2160" t="s">
        <v>3309</v>
      </c>
      <c r="I2160" t="s">
        <v>15</v>
      </c>
      <c r="J2160">
        <f t="shared" si="330"/>
        <v>0</v>
      </c>
      <c r="K2160">
        <f t="shared" si="331"/>
        <v>0</v>
      </c>
      <c r="L2160">
        <f t="shared" si="332"/>
        <v>0</v>
      </c>
      <c r="M2160">
        <f t="shared" si="333"/>
        <v>0</v>
      </c>
      <c r="N2160">
        <f t="shared" si="334"/>
        <v>1</v>
      </c>
      <c r="O2160">
        <f t="shared" si="335"/>
        <v>0</v>
      </c>
      <c r="P2160">
        <f t="shared" si="336"/>
        <v>0</v>
      </c>
      <c r="Q2160">
        <f t="shared" si="337"/>
        <v>0</v>
      </c>
      <c r="R2160">
        <f t="shared" si="338"/>
        <v>0</v>
      </c>
      <c r="S2160">
        <f t="shared" si="339"/>
        <v>0</v>
      </c>
    </row>
    <row r="2161" spans="1:19" x14ac:dyDescent="0.3">
      <c r="A2161" t="s">
        <v>3310</v>
      </c>
      <c r="B2161" t="s">
        <v>821</v>
      </c>
      <c r="C2161" s="1">
        <v>15691</v>
      </c>
      <c r="D2161" s="6">
        <v>20374037193</v>
      </c>
      <c r="E2161" t="s">
        <v>18</v>
      </c>
      <c r="F2161" t="s">
        <v>1028</v>
      </c>
      <c r="G2161" t="s">
        <v>27</v>
      </c>
      <c r="H2161" t="s">
        <v>2075</v>
      </c>
      <c r="I2161" t="s">
        <v>22</v>
      </c>
      <c r="J2161">
        <f t="shared" si="330"/>
        <v>0</v>
      </c>
      <c r="K2161">
        <f t="shared" si="331"/>
        <v>0</v>
      </c>
      <c r="L2161">
        <f t="shared" si="332"/>
        <v>0</v>
      </c>
      <c r="M2161">
        <f t="shared" si="333"/>
        <v>0</v>
      </c>
      <c r="N2161">
        <f t="shared" si="334"/>
        <v>0</v>
      </c>
      <c r="O2161">
        <f t="shared" si="335"/>
        <v>0</v>
      </c>
      <c r="P2161">
        <f t="shared" si="336"/>
        <v>0</v>
      </c>
      <c r="Q2161">
        <f t="shared" si="337"/>
        <v>0</v>
      </c>
      <c r="R2161">
        <f t="shared" si="338"/>
        <v>0</v>
      </c>
      <c r="S2161">
        <f t="shared" si="339"/>
        <v>0</v>
      </c>
    </row>
    <row r="2162" spans="1:19" x14ac:dyDescent="0.3">
      <c r="A2162" t="s">
        <v>3311</v>
      </c>
      <c r="B2162" t="s">
        <v>3312</v>
      </c>
      <c r="C2162" s="1">
        <v>18599</v>
      </c>
      <c r="D2162" s="6">
        <v>2315131953</v>
      </c>
      <c r="E2162" t="s">
        <v>91</v>
      </c>
      <c r="F2162" t="s">
        <v>256</v>
      </c>
      <c r="G2162" t="s">
        <v>13</v>
      </c>
      <c r="H2162" t="s">
        <v>884</v>
      </c>
      <c r="I2162" t="s">
        <v>39</v>
      </c>
      <c r="J2162">
        <f t="shared" si="330"/>
        <v>0</v>
      </c>
      <c r="K2162">
        <f t="shared" si="331"/>
        <v>0</v>
      </c>
      <c r="L2162">
        <f t="shared" si="332"/>
        <v>0</v>
      </c>
      <c r="M2162">
        <f t="shared" si="333"/>
        <v>0</v>
      </c>
      <c r="N2162">
        <f t="shared" si="334"/>
        <v>0</v>
      </c>
      <c r="O2162">
        <f t="shared" si="335"/>
        <v>1</v>
      </c>
      <c r="P2162">
        <f t="shared" si="336"/>
        <v>0</v>
      </c>
      <c r="Q2162">
        <f t="shared" si="337"/>
        <v>0</v>
      </c>
      <c r="R2162">
        <f t="shared" si="338"/>
        <v>0</v>
      </c>
      <c r="S2162">
        <f t="shared" si="339"/>
        <v>0</v>
      </c>
    </row>
    <row r="2163" spans="1:19" x14ac:dyDescent="0.3">
      <c r="A2163" t="s">
        <v>3313</v>
      </c>
      <c r="B2163" t="s">
        <v>2562</v>
      </c>
      <c r="C2163" s="1">
        <v>40760</v>
      </c>
      <c r="D2163" s="6">
        <v>23255133151</v>
      </c>
      <c r="E2163" t="s">
        <v>25</v>
      </c>
      <c r="F2163" t="s">
        <v>76</v>
      </c>
      <c r="G2163" t="s">
        <v>63</v>
      </c>
      <c r="H2163" t="s">
        <v>2144</v>
      </c>
      <c r="I2163" t="s">
        <v>22</v>
      </c>
      <c r="J2163">
        <f t="shared" si="330"/>
        <v>0</v>
      </c>
      <c r="K2163">
        <f t="shared" si="331"/>
        <v>0</v>
      </c>
      <c r="L2163">
        <f t="shared" si="332"/>
        <v>0</v>
      </c>
      <c r="M2163">
        <f t="shared" si="333"/>
        <v>0</v>
      </c>
      <c r="N2163">
        <f t="shared" si="334"/>
        <v>0</v>
      </c>
      <c r="O2163">
        <f t="shared" si="335"/>
        <v>0</v>
      </c>
      <c r="P2163">
        <f t="shared" si="336"/>
        <v>0</v>
      </c>
      <c r="Q2163">
        <f t="shared" si="337"/>
        <v>0</v>
      </c>
      <c r="R2163">
        <f t="shared" si="338"/>
        <v>0</v>
      </c>
      <c r="S2163">
        <f t="shared" si="339"/>
        <v>0</v>
      </c>
    </row>
    <row r="2164" spans="1:19" x14ac:dyDescent="0.3">
      <c r="A2164" t="s">
        <v>3314</v>
      </c>
      <c r="B2164" t="s">
        <v>866</v>
      </c>
      <c r="C2164" s="1">
        <v>35221</v>
      </c>
      <c r="D2164" s="6">
        <v>2119462523</v>
      </c>
      <c r="E2164" t="s">
        <v>31</v>
      </c>
      <c r="F2164" t="s">
        <v>617</v>
      </c>
      <c r="G2164" t="s">
        <v>20</v>
      </c>
      <c r="H2164" t="s">
        <v>3315</v>
      </c>
      <c r="I2164" t="s">
        <v>22</v>
      </c>
      <c r="J2164">
        <f t="shared" si="330"/>
        <v>0</v>
      </c>
      <c r="K2164">
        <f t="shared" si="331"/>
        <v>0</v>
      </c>
      <c r="L2164">
        <f t="shared" si="332"/>
        <v>0</v>
      </c>
      <c r="M2164">
        <f t="shared" si="333"/>
        <v>0</v>
      </c>
      <c r="N2164">
        <f t="shared" si="334"/>
        <v>0</v>
      </c>
      <c r="O2164">
        <f t="shared" si="335"/>
        <v>0</v>
      </c>
      <c r="P2164">
        <f t="shared" si="336"/>
        <v>0</v>
      </c>
      <c r="Q2164">
        <f t="shared" si="337"/>
        <v>0</v>
      </c>
      <c r="R2164">
        <f t="shared" si="338"/>
        <v>0</v>
      </c>
      <c r="S2164">
        <f t="shared" si="339"/>
        <v>0</v>
      </c>
    </row>
    <row r="2165" spans="1:19" x14ac:dyDescent="0.3">
      <c r="A2165" t="s">
        <v>295</v>
      </c>
      <c r="B2165" t="s">
        <v>535</v>
      </c>
      <c r="C2165" s="1">
        <v>29425</v>
      </c>
      <c r="D2165" s="6">
        <v>2151588476</v>
      </c>
      <c r="E2165" t="s">
        <v>57</v>
      </c>
      <c r="F2165" t="s">
        <v>1343</v>
      </c>
      <c r="G2165" t="s">
        <v>20</v>
      </c>
      <c r="H2165" t="s">
        <v>1379</v>
      </c>
      <c r="I2165" t="s">
        <v>15</v>
      </c>
      <c r="J2165">
        <f t="shared" si="330"/>
        <v>0</v>
      </c>
      <c r="K2165">
        <f t="shared" si="331"/>
        <v>0</v>
      </c>
      <c r="L2165">
        <f t="shared" si="332"/>
        <v>1</v>
      </c>
      <c r="M2165">
        <f t="shared" si="333"/>
        <v>0</v>
      </c>
      <c r="N2165">
        <f t="shared" si="334"/>
        <v>0</v>
      </c>
      <c r="O2165">
        <f t="shared" si="335"/>
        <v>0</v>
      </c>
      <c r="P2165">
        <f t="shared" si="336"/>
        <v>0</v>
      </c>
      <c r="Q2165">
        <f t="shared" si="337"/>
        <v>0</v>
      </c>
      <c r="R2165">
        <f t="shared" si="338"/>
        <v>0</v>
      </c>
      <c r="S2165">
        <f t="shared" si="339"/>
        <v>0</v>
      </c>
    </row>
    <row r="2166" spans="1:19" x14ac:dyDescent="0.3">
      <c r="A2166" t="s">
        <v>3316</v>
      </c>
      <c r="B2166" t="s">
        <v>484</v>
      </c>
      <c r="C2166" s="1">
        <v>23458</v>
      </c>
      <c r="D2166" s="6">
        <v>19531302115</v>
      </c>
      <c r="E2166" t="s">
        <v>25</v>
      </c>
      <c r="F2166" t="s">
        <v>224</v>
      </c>
      <c r="G2166" t="s">
        <v>63</v>
      </c>
      <c r="H2166" t="s">
        <v>2095</v>
      </c>
      <c r="I2166" t="s">
        <v>39</v>
      </c>
      <c r="J2166">
        <f t="shared" si="330"/>
        <v>0</v>
      </c>
      <c r="K2166">
        <f t="shared" si="331"/>
        <v>0</v>
      </c>
      <c r="L2166">
        <f t="shared" si="332"/>
        <v>0</v>
      </c>
      <c r="M2166">
        <f t="shared" si="333"/>
        <v>1</v>
      </c>
      <c r="N2166">
        <f t="shared" si="334"/>
        <v>0</v>
      </c>
      <c r="O2166">
        <f t="shared" si="335"/>
        <v>0</v>
      </c>
      <c r="P2166">
        <f t="shared" si="336"/>
        <v>0</v>
      </c>
      <c r="Q2166">
        <f t="shared" si="337"/>
        <v>0</v>
      </c>
      <c r="R2166">
        <f t="shared" si="338"/>
        <v>0</v>
      </c>
      <c r="S2166">
        <f t="shared" si="339"/>
        <v>0</v>
      </c>
    </row>
    <row r="2167" spans="1:19" x14ac:dyDescent="0.3">
      <c r="A2167" t="s">
        <v>2682</v>
      </c>
      <c r="B2167" t="s">
        <v>606</v>
      </c>
      <c r="C2167" s="1">
        <v>33596</v>
      </c>
      <c r="D2167" s="6">
        <v>2113005859</v>
      </c>
      <c r="E2167" t="s">
        <v>18</v>
      </c>
      <c r="F2167" t="s">
        <v>1940</v>
      </c>
      <c r="G2167" t="s">
        <v>27</v>
      </c>
      <c r="H2167" t="s">
        <v>446</v>
      </c>
      <c r="I2167" t="s">
        <v>22</v>
      </c>
      <c r="J2167">
        <f t="shared" si="330"/>
        <v>0</v>
      </c>
      <c r="K2167">
        <f t="shared" si="331"/>
        <v>0</v>
      </c>
      <c r="L2167">
        <f t="shared" si="332"/>
        <v>0</v>
      </c>
      <c r="M2167">
        <f t="shared" si="333"/>
        <v>0</v>
      </c>
      <c r="N2167">
        <f t="shared" si="334"/>
        <v>0</v>
      </c>
      <c r="O2167">
        <f t="shared" si="335"/>
        <v>0</v>
      </c>
      <c r="P2167">
        <f t="shared" si="336"/>
        <v>0</v>
      </c>
      <c r="Q2167">
        <f t="shared" si="337"/>
        <v>0</v>
      </c>
      <c r="R2167">
        <f t="shared" si="338"/>
        <v>0</v>
      </c>
      <c r="S2167">
        <f t="shared" si="339"/>
        <v>0</v>
      </c>
    </row>
    <row r="2168" spans="1:19" x14ac:dyDescent="0.3">
      <c r="A2168" t="s">
        <v>3317</v>
      </c>
      <c r="B2168" t="s">
        <v>1123</v>
      </c>
      <c r="C2168" s="1">
        <v>22818</v>
      </c>
      <c r="D2168" s="6">
        <v>27674823210</v>
      </c>
      <c r="E2168" t="s">
        <v>91</v>
      </c>
      <c r="F2168" t="s">
        <v>92</v>
      </c>
      <c r="G2168" t="s">
        <v>20</v>
      </c>
      <c r="H2168" t="s">
        <v>116</v>
      </c>
      <c r="I2168" t="s">
        <v>39</v>
      </c>
      <c r="J2168">
        <f t="shared" si="330"/>
        <v>0</v>
      </c>
      <c r="K2168">
        <f t="shared" si="331"/>
        <v>0</v>
      </c>
      <c r="L2168">
        <f t="shared" si="332"/>
        <v>0</v>
      </c>
      <c r="M2168">
        <f t="shared" si="333"/>
        <v>0</v>
      </c>
      <c r="N2168">
        <f t="shared" si="334"/>
        <v>0</v>
      </c>
      <c r="O2168">
        <f t="shared" si="335"/>
        <v>1</v>
      </c>
      <c r="P2168">
        <f t="shared" si="336"/>
        <v>0</v>
      </c>
      <c r="Q2168">
        <f t="shared" si="337"/>
        <v>0</v>
      </c>
      <c r="R2168">
        <f t="shared" si="338"/>
        <v>0</v>
      </c>
      <c r="S2168">
        <f t="shared" si="339"/>
        <v>0</v>
      </c>
    </row>
    <row r="2169" spans="1:19" x14ac:dyDescent="0.3">
      <c r="A2169" t="s">
        <v>3318</v>
      </c>
      <c r="B2169" t="s">
        <v>521</v>
      </c>
      <c r="C2169" s="1">
        <v>42780</v>
      </c>
      <c r="D2169" s="6">
        <v>2282900589</v>
      </c>
      <c r="E2169" t="s">
        <v>11</v>
      </c>
      <c r="F2169" t="s">
        <v>607</v>
      </c>
      <c r="G2169" t="s">
        <v>44</v>
      </c>
      <c r="H2169" t="s">
        <v>1606</v>
      </c>
      <c r="I2169" t="s">
        <v>22</v>
      </c>
      <c r="J2169">
        <f t="shared" si="330"/>
        <v>0</v>
      </c>
      <c r="K2169">
        <f t="shared" si="331"/>
        <v>0</v>
      </c>
      <c r="L2169">
        <f t="shared" si="332"/>
        <v>0</v>
      </c>
      <c r="M2169">
        <f t="shared" si="333"/>
        <v>0</v>
      </c>
      <c r="N2169">
        <f t="shared" si="334"/>
        <v>0</v>
      </c>
      <c r="O2169">
        <f t="shared" si="335"/>
        <v>0</v>
      </c>
      <c r="P2169">
        <f t="shared" si="336"/>
        <v>0</v>
      </c>
      <c r="Q2169">
        <f t="shared" si="337"/>
        <v>0</v>
      </c>
      <c r="R2169">
        <f t="shared" si="338"/>
        <v>0</v>
      </c>
      <c r="S2169">
        <f t="shared" si="339"/>
        <v>0</v>
      </c>
    </row>
    <row r="2170" spans="1:19" x14ac:dyDescent="0.3">
      <c r="A2170" t="s">
        <v>3319</v>
      </c>
      <c r="B2170" t="s">
        <v>1527</v>
      </c>
      <c r="C2170" s="1">
        <v>24651</v>
      </c>
      <c r="D2170" s="6">
        <v>29351048162</v>
      </c>
      <c r="E2170" t="s">
        <v>42</v>
      </c>
      <c r="F2170" t="s">
        <v>198</v>
      </c>
      <c r="G2170" t="s">
        <v>13</v>
      </c>
      <c r="H2170" t="s">
        <v>3320</v>
      </c>
      <c r="I2170" t="s">
        <v>15</v>
      </c>
      <c r="J2170">
        <f t="shared" si="330"/>
        <v>0</v>
      </c>
      <c r="K2170">
        <f t="shared" si="331"/>
        <v>0</v>
      </c>
      <c r="L2170">
        <f t="shared" si="332"/>
        <v>1</v>
      </c>
      <c r="M2170">
        <f t="shared" si="333"/>
        <v>0</v>
      </c>
      <c r="N2170">
        <f t="shared" si="334"/>
        <v>0</v>
      </c>
      <c r="O2170">
        <f t="shared" si="335"/>
        <v>0</v>
      </c>
      <c r="P2170">
        <f t="shared" si="336"/>
        <v>0</v>
      </c>
      <c r="Q2170">
        <f t="shared" si="337"/>
        <v>0</v>
      </c>
      <c r="R2170">
        <f t="shared" si="338"/>
        <v>0</v>
      </c>
      <c r="S2170">
        <f t="shared" si="339"/>
        <v>0</v>
      </c>
    </row>
    <row r="2171" spans="1:19" x14ac:dyDescent="0.3">
      <c r="A2171" t="s">
        <v>3321</v>
      </c>
      <c r="B2171" t="s">
        <v>1993</v>
      </c>
      <c r="C2171" s="1">
        <v>12325</v>
      </c>
      <c r="D2171" s="6">
        <v>21974049183</v>
      </c>
      <c r="E2171" t="s">
        <v>328</v>
      </c>
      <c r="F2171" t="s">
        <v>428</v>
      </c>
      <c r="G2171" t="s">
        <v>44</v>
      </c>
      <c r="H2171" t="s">
        <v>408</v>
      </c>
      <c r="I2171" t="s">
        <v>39</v>
      </c>
      <c r="J2171">
        <f t="shared" si="330"/>
        <v>0</v>
      </c>
      <c r="K2171">
        <f t="shared" si="331"/>
        <v>0</v>
      </c>
      <c r="L2171">
        <f t="shared" si="332"/>
        <v>0</v>
      </c>
      <c r="M2171">
        <f t="shared" si="333"/>
        <v>0</v>
      </c>
      <c r="N2171">
        <f t="shared" si="334"/>
        <v>0</v>
      </c>
      <c r="O2171">
        <f t="shared" si="335"/>
        <v>0</v>
      </c>
      <c r="P2171">
        <f t="shared" si="336"/>
        <v>0</v>
      </c>
      <c r="Q2171">
        <f t="shared" si="337"/>
        <v>0</v>
      </c>
      <c r="R2171">
        <f t="shared" si="338"/>
        <v>0</v>
      </c>
      <c r="S2171">
        <f t="shared" si="339"/>
        <v>1</v>
      </c>
    </row>
    <row r="2172" spans="1:19" x14ac:dyDescent="0.3">
      <c r="A2172" t="s">
        <v>3322</v>
      </c>
      <c r="B2172" t="s">
        <v>516</v>
      </c>
      <c r="C2172" s="1">
        <v>35052</v>
      </c>
      <c r="D2172" s="6">
        <v>23558024810</v>
      </c>
      <c r="E2172" t="s">
        <v>328</v>
      </c>
      <c r="F2172" t="s">
        <v>420</v>
      </c>
      <c r="G2172" t="s">
        <v>63</v>
      </c>
      <c r="H2172" t="s">
        <v>1721</v>
      </c>
      <c r="I2172" t="s">
        <v>15</v>
      </c>
      <c r="J2172">
        <f t="shared" si="330"/>
        <v>0</v>
      </c>
      <c r="K2172">
        <f t="shared" si="331"/>
        <v>0</v>
      </c>
      <c r="L2172">
        <f t="shared" si="332"/>
        <v>0</v>
      </c>
      <c r="M2172">
        <f t="shared" si="333"/>
        <v>0</v>
      </c>
      <c r="N2172">
        <f t="shared" si="334"/>
        <v>0</v>
      </c>
      <c r="O2172">
        <f t="shared" si="335"/>
        <v>0</v>
      </c>
      <c r="P2172">
        <f t="shared" si="336"/>
        <v>0</v>
      </c>
      <c r="Q2172">
        <f t="shared" si="337"/>
        <v>0</v>
      </c>
      <c r="R2172">
        <f t="shared" si="338"/>
        <v>1</v>
      </c>
      <c r="S2172">
        <f t="shared" si="339"/>
        <v>0</v>
      </c>
    </row>
    <row r="2173" spans="1:19" x14ac:dyDescent="0.3">
      <c r="A2173" t="s">
        <v>3323</v>
      </c>
      <c r="B2173" t="s">
        <v>2906</v>
      </c>
      <c r="C2173" s="1">
        <v>38439</v>
      </c>
      <c r="D2173" s="6">
        <v>27564223131</v>
      </c>
      <c r="E2173" t="s">
        <v>57</v>
      </c>
      <c r="F2173" t="s">
        <v>459</v>
      </c>
      <c r="G2173" t="s">
        <v>13</v>
      </c>
      <c r="H2173" t="s">
        <v>1651</v>
      </c>
      <c r="I2173" t="s">
        <v>22</v>
      </c>
      <c r="J2173">
        <f t="shared" si="330"/>
        <v>0</v>
      </c>
      <c r="K2173">
        <f t="shared" si="331"/>
        <v>0</v>
      </c>
      <c r="L2173">
        <f t="shared" si="332"/>
        <v>0</v>
      </c>
      <c r="M2173">
        <f t="shared" si="333"/>
        <v>0</v>
      </c>
      <c r="N2173">
        <f t="shared" si="334"/>
        <v>0</v>
      </c>
      <c r="O2173">
        <f t="shared" si="335"/>
        <v>0</v>
      </c>
      <c r="P2173">
        <f t="shared" si="336"/>
        <v>0</v>
      </c>
      <c r="Q2173">
        <f t="shared" si="337"/>
        <v>0</v>
      </c>
      <c r="R2173">
        <f t="shared" si="338"/>
        <v>0</v>
      </c>
      <c r="S2173">
        <f t="shared" si="339"/>
        <v>0</v>
      </c>
    </row>
    <row r="2174" spans="1:19" x14ac:dyDescent="0.3">
      <c r="A2174" t="s">
        <v>2340</v>
      </c>
      <c r="B2174" t="s">
        <v>527</v>
      </c>
      <c r="C2174" s="1">
        <v>43315</v>
      </c>
      <c r="D2174" s="6">
        <v>2923459657</v>
      </c>
      <c r="E2174" t="s">
        <v>31</v>
      </c>
      <c r="F2174" t="s">
        <v>617</v>
      </c>
      <c r="G2174" t="s">
        <v>44</v>
      </c>
      <c r="H2174" t="s">
        <v>1846</v>
      </c>
      <c r="I2174" t="s">
        <v>39</v>
      </c>
      <c r="J2174">
        <f t="shared" si="330"/>
        <v>0</v>
      </c>
      <c r="K2174">
        <f t="shared" si="331"/>
        <v>0</v>
      </c>
      <c r="L2174">
        <f t="shared" si="332"/>
        <v>0</v>
      </c>
      <c r="M2174">
        <f t="shared" si="333"/>
        <v>0</v>
      </c>
      <c r="N2174">
        <f t="shared" si="334"/>
        <v>0</v>
      </c>
      <c r="O2174">
        <f t="shared" si="335"/>
        <v>0</v>
      </c>
      <c r="P2174">
        <f t="shared" si="336"/>
        <v>0</v>
      </c>
      <c r="Q2174">
        <f t="shared" si="337"/>
        <v>1</v>
      </c>
      <c r="R2174">
        <f t="shared" si="338"/>
        <v>0</v>
      </c>
      <c r="S2174">
        <f t="shared" si="339"/>
        <v>0</v>
      </c>
    </row>
    <row r="2175" spans="1:19" x14ac:dyDescent="0.3">
      <c r="A2175" t="s">
        <v>1695</v>
      </c>
      <c r="B2175" t="s">
        <v>1239</v>
      </c>
      <c r="C2175" s="1">
        <v>42091</v>
      </c>
      <c r="D2175" s="6">
        <v>26043503228</v>
      </c>
      <c r="E2175" t="s">
        <v>11</v>
      </c>
      <c r="F2175" t="s">
        <v>594</v>
      </c>
      <c r="G2175" t="s">
        <v>13</v>
      </c>
      <c r="H2175" t="s">
        <v>408</v>
      </c>
      <c r="I2175" t="s">
        <v>15</v>
      </c>
      <c r="J2175">
        <f t="shared" si="330"/>
        <v>1</v>
      </c>
      <c r="K2175">
        <f t="shared" si="331"/>
        <v>0</v>
      </c>
      <c r="L2175">
        <f t="shared" si="332"/>
        <v>0</v>
      </c>
      <c r="M2175">
        <f t="shared" si="333"/>
        <v>0</v>
      </c>
      <c r="N2175">
        <f t="shared" si="334"/>
        <v>0</v>
      </c>
      <c r="O2175">
        <f t="shared" si="335"/>
        <v>0</v>
      </c>
      <c r="P2175">
        <f t="shared" si="336"/>
        <v>0</v>
      </c>
      <c r="Q2175">
        <f t="shared" si="337"/>
        <v>0</v>
      </c>
      <c r="R2175">
        <f t="shared" si="338"/>
        <v>0</v>
      </c>
      <c r="S2175">
        <f t="shared" si="339"/>
        <v>0</v>
      </c>
    </row>
    <row r="2176" spans="1:19" x14ac:dyDescent="0.3">
      <c r="A2176" t="s">
        <v>3324</v>
      </c>
      <c r="B2176" t="s">
        <v>1431</v>
      </c>
      <c r="C2176" s="1">
        <v>36333</v>
      </c>
      <c r="D2176" s="6">
        <v>2736206961</v>
      </c>
      <c r="E2176" t="s">
        <v>110</v>
      </c>
      <c r="F2176" t="s">
        <v>201</v>
      </c>
      <c r="G2176" t="s">
        <v>20</v>
      </c>
      <c r="H2176" t="s">
        <v>1986</v>
      </c>
      <c r="I2176" t="s">
        <v>22</v>
      </c>
      <c r="J2176">
        <f t="shared" si="330"/>
        <v>0</v>
      </c>
      <c r="K2176">
        <f t="shared" si="331"/>
        <v>0</v>
      </c>
      <c r="L2176">
        <f t="shared" si="332"/>
        <v>0</v>
      </c>
      <c r="M2176">
        <f t="shared" si="333"/>
        <v>0</v>
      </c>
      <c r="N2176">
        <f t="shared" si="334"/>
        <v>0</v>
      </c>
      <c r="O2176">
        <f t="shared" si="335"/>
        <v>0</v>
      </c>
      <c r="P2176">
        <f t="shared" si="336"/>
        <v>0</v>
      </c>
      <c r="Q2176">
        <f t="shared" si="337"/>
        <v>0</v>
      </c>
      <c r="R2176">
        <f t="shared" si="338"/>
        <v>0</v>
      </c>
      <c r="S2176">
        <f t="shared" si="339"/>
        <v>0</v>
      </c>
    </row>
    <row r="2177" spans="1:19" x14ac:dyDescent="0.3">
      <c r="A2177" t="s">
        <v>3325</v>
      </c>
      <c r="B2177" t="s">
        <v>2087</v>
      </c>
      <c r="C2177" s="1">
        <v>12543</v>
      </c>
      <c r="D2177" s="6">
        <v>1976852377</v>
      </c>
      <c r="E2177" t="s">
        <v>110</v>
      </c>
      <c r="F2177" t="s">
        <v>503</v>
      </c>
      <c r="G2177" t="s">
        <v>20</v>
      </c>
      <c r="H2177" t="s">
        <v>577</v>
      </c>
      <c r="I2177" t="s">
        <v>39</v>
      </c>
      <c r="J2177">
        <f t="shared" si="330"/>
        <v>0</v>
      </c>
      <c r="K2177">
        <f t="shared" si="331"/>
        <v>0</v>
      </c>
      <c r="L2177">
        <f t="shared" si="332"/>
        <v>0</v>
      </c>
      <c r="M2177">
        <f t="shared" si="333"/>
        <v>0</v>
      </c>
      <c r="N2177">
        <f t="shared" si="334"/>
        <v>0</v>
      </c>
      <c r="O2177">
        <f t="shared" si="335"/>
        <v>0</v>
      </c>
      <c r="P2177">
        <f t="shared" si="336"/>
        <v>0</v>
      </c>
      <c r="Q2177">
        <f t="shared" si="337"/>
        <v>1</v>
      </c>
      <c r="R2177">
        <f t="shared" si="338"/>
        <v>0</v>
      </c>
      <c r="S2177">
        <f t="shared" si="339"/>
        <v>0</v>
      </c>
    </row>
    <row r="2178" spans="1:19" x14ac:dyDescent="0.3">
      <c r="A2178" t="s">
        <v>1590</v>
      </c>
      <c r="B2178" t="s">
        <v>2283</v>
      </c>
      <c r="C2178" s="1">
        <v>11827</v>
      </c>
      <c r="D2178" s="6">
        <v>2678287486</v>
      </c>
      <c r="E2178" t="s">
        <v>193</v>
      </c>
      <c r="F2178" t="s">
        <v>845</v>
      </c>
      <c r="G2178" t="s">
        <v>20</v>
      </c>
      <c r="H2178" t="s">
        <v>446</v>
      </c>
      <c r="I2178" t="s">
        <v>15</v>
      </c>
      <c r="J2178">
        <f t="shared" si="330"/>
        <v>0</v>
      </c>
      <c r="K2178">
        <f t="shared" si="331"/>
        <v>0</v>
      </c>
      <c r="L2178">
        <f t="shared" si="332"/>
        <v>0</v>
      </c>
      <c r="M2178">
        <f t="shared" si="333"/>
        <v>0</v>
      </c>
      <c r="N2178">
        <f t="shared" si="334"/>
        <v>0</v>
      </c>
      <c r="O2178">
        <f t="shared" si="335"/>
        <v>0</v>
      </c>
      <c r="P2178">
        <f t="shared" si="336"/>
        <v>0</v>
      </c>
      <c r="Q2178">
        <f t="shared" si="337"/>
        <v>0</v>
      </c>
      <c r="R2178">
        <f t="shared" si="338"/>
        <v>1</v>
      </c>
      <c r="S2178">
        <f t="shared" si="339"/>
        <v>0</v>
      </c>
    </row>
    <row r="2179" spans="1:19" x14ac:dyDescent="0.3">
      <c r="A2179" t="s">
        <v>1572</v>
      </c>
      <c r="B2179" t="s">
        <v>2009</v>
      </c>
      <c r="C2179" s="1">
        <v>42542</v>
      </c>
      <c r="D2179" s="6">
        <v>24835688198</v>
      </c>
      <c r="E2179" t="s">
        <v>91</v>
      </c>
      <c r="F2179" t="s">
        <v>256</v>
      </c>
      <c r="G2179" t="s">
        <v>63</v>
      </c>
      <c r="H2179" t="s">
        <v>3326</v>
      </c>
      <c r="I2179" t="s">
        <v>15</v>
      </c>
      <c r="J2179">
        <f t="shared" ref="J2179:J2242" si="340">IF(AND(OR(E2179="Guatemala",E2179="El Progreso",E2179="Baja Verapaz",E2179="Sacatepéquez",E2179="Chimaltenango"),I2179="Confirmado"),1,0)</f>
        <v>0</v>
      </c>
      <c r="K2179">
        <f t="shared" ref="K2179:K2242" si="341">IF(AND(OR(E2179="Guatemala",E2179="El Progreso",E2179="Baja Verapaz",E2179="Sacatepéquez",E2179="Chimaltenango"),I2179="Sospechoso"),1,0)</f>
        <v>0</v>
      </c>
      <c r="L2179">
        <f t="shared" ref="L2179:L2242" si="342">IF(AND(OR(E2179="Escuintla",E2179="Retalhuleu",E2179="Suchitepéquez",E2179="Santa Rosa"),I2179="Confirmado"),1,0)</f>
        <v>0</v>
      </c>
      <c r="M2179">
        <f t="shared" ref="M2179:M2242" si="343">IF(AND(OR(E2179="Escuintla",E2179="Retalhuleu",E2179="Suchitepéquez",E2179="Santa Rosa"),I2179="Sospechoso"),1,0)</f>
        <v>0</v>
      </c>
      <c r="N2179">
        <f t="shared" ref="N2179:N2242" si="344">IF(AND(OR(E2179="Quetzaltenango",E2179="San Marcos",E2179="Totonicapán",E2179="Sololá"),I2179="Confirmado"),1,0)</f>
        <v>1</v>
      </c>
      <c r="O2179">
        <f t="shared" ref="O2179:O2242" si="345">IF(AND(OR(E2179="Quetzaltenango",E2179="San Marcos",E2179="Totonicapán",E2179="Sololá"),I2179="Sospechoso"),1,0)</f>
        <v>0</v>
      </c>
      <c r="P2179">
        <f t="shared" ref="P2179:P2242" si="346">IF(AND(OR(E2179="Chiquimula",E2179="Izabal",E2179="Zacapa",E2179="Jalapa",E2179="Jutiapa"),I2179="Confirmado"),1,0)</f>
        <v>0</v>
      </c>
      <c r="Q2179">
        <f t="shared" ref="Q2179:Q2242" si="347">IF(AND(OR(E2179="Chiquimula",E2179="Izabal",E2179="Zacapa",E2179="Jalapa",E2179="Jutiapa"),I2179="Sospechoso"),1,0)</f>
        <v>0</v>
      </c>
      <c r="R2179">
        <f t="shared" ref="R2179:R2242" si="348">IF(AND(OR(E2179="Petén",E2179="Alta Verapaz",E2179="Quiché",E2179="Huehuetenango"),I2179="Confirmado"),1,0)</f>
        <v>0</v>
      </c>
      <c r="S2179">
        <f t="shared" ref="S2179:S2242" si="349">IF(AND(OR(E2179="Petén",E2179="Alta Verapaz",E2179="Quiché",E2179="Huehuetenango"),I2179="Sospechoso"),1,0)</f>
        <v>0</v>
      </c>
    </row>
    <row r="2180" spans="1:19" x14ac:dyDescent="0.3">
      <c r="A2180" t="s">
        <v>935</v>
      </c>
      <c r="B2180" t="s">
        <v>2438</v>
      </c>
      <c r="C2180" s="1">
        <v>35421</v>
      </c>
      <c r="D2180" s="6">
        <v>2729485789</v>
      </c>
      <c r="E2180" t="s">
        <v>11</v>
      </c>
      <c r="F2180" t="s">
        <v>205</v>
      </c>
      <c r="G2180" t="s">
        <v>44</v>
      </c>
      <c r="H2180" t="s">
        <v>28</v>
      </c>
      <c r="I2180" t="s">
        <v>22</v>
      </c>
      <c r="J2180">
        <f t="shared" si="340"/>
        <v>0</v>
      </c>
      <c r="K2180">
        <f t="shared" si="341"/>
        <v>0</v>
      </c>
      <c r="L2180">
        <f t="shared" si="342"/>
        <v>0</v>
      </c>
      <c r="M2180">
        <f t="shared" si="343"/>
        <v>0</v>
      </c>
      <c r="N2180">
        <f t="shared" si="344"/>
        <v>0</v>
      </c>
      <c r="O2180">
        <f t="shared" si="345"/>
        <v>0</v>
      </c>
      <c r="P2180">
        <f t="shared" si="346"/>
        <v>0</v>
      </c>
      <c r="Q2180">
        <f t="shared" si="347"/>
        <v>0</v>
      </c>
      <c r="R2180">
        <f t="shared" si="348"/>
        <v>0</v>
      </c>
      <c r="S2180">
        <f t="shared" si="349"/>
        <v>0</v>
      </c>
    </row>
    <row r="2181" spans="1:19" x14ac:dyDescent="0.3">
      <c r="A2181" t="s">
        <v>3327</v>
      </c>
      <c r="B2181" t="s">
        <v>261</v>
      </c>
      <c r="C2181" s="1">
        <v>29055</v>
      </c>
      <c r="D2181" s="6">
        <v>24261160122</v>
      </c>
      <c r="E2181" t="s">
        <v>52</v>
      </c>
      <c r="F2181" t="s">
        <v>102</v>
      </c>
      <c r="G2181" t="s">
        <v>44</v>
      </c>
      <c r="H2181" t="s">
        <v>563</v>
      </c>
      <c r="I2181" t="s">
        <v>22</v>
      </c>
      <c r="J2181">
        <f t="shared" si="340"/>
        <v>0</v>
      </c>
      <c r="K2181">
        <f t="shared" si="341"/>
        <v>0</v>
      </c>
      <c r="L2181">
        <f t="shared" si="342"/>
        <v>0</v>
      </c>
      <c r="M2181">
        <f t="shared" si="343"/>
        <v>0</v>
      </c>
      <c r="N2181">
        <f t="shared" si="344"/>
        <v>0</v>
      </c>
      <c r="O2181">
        <f t="shared" si="345"/>
        <v>0</v>
      </c>
      <c r="P2181">
        <f t="shared" si="346"/>
        <v>0</v>
      </c>
      <c r="Q2181">
        <f t="shared" si="347"/>
        <v>0</v>
      </c>
      <c r="R2181">
        <f t="shared" si="348"/>
        <v>0</v>
      </c>
      <c r="S2181">
        <f t="shared" si="349"/>
        <v>0</v>
      </c>
    </row>
    <row r="2182" spans="1:19" x14ac:dyDescent="0.3">
      <c r="A2182" t="s">
        <v>3328</v>
      </c>
      <c r="B2182" t="s">
        <v>2028</v>
      </c>
      <c r="C2182" s="1">
        <v>25415</v>
      </c>
      <c r="D2182" s="6">
        <v>2905967415</v>
      </c>
      <c r="E2182" t="s">
        <v>18</v>
      </c>
      <c r="F2182" t="s">
        <v>1498</v>
      </c>
      <c r="G2182" t="s">
        <v>63</v>
      </c>
      <c r="H2182" t="s">
        <v>1234</v>
      </c>
      <c r="I2182" t="s">
        <v>39</v>
      </c>
      <c r="J2182">
        <f t="shared" si="340"/>
        <v>0</v>
      </c>
      <c r="K2182">
        <f t="shared" si="341"/>
        <v>1</v>
      </c>
      <c r="L2182">
        <f t="shared" si="342"/>
        <v>0</v>
      </c>
      <c r="M2182">
        <f t="shared" si="343"/>
        <v>0</v>
      </c>
      <c r="N2182">
        <f t="shared" si="344"/>
        <v>0</v>
      </c>
      <c r="O2182">
        <f t="shared" si="345"/>
        <v>0</v>
      </c>
      <c r="P2182">
        <f t="shared" si="346"/>
        <v>0</v>
      </c>
      <c r="Q2182">
        <f t="shared" si="347"/>
        <v>0</v>
      </c>
      <c r="R2182">
        <f t="shared" si="348"/>
        <v>0</v>
      </c>
      <c r="S2182">
        <f t="shared" si="349"/>
        <v>0</v>
      </c>
    </row>
    <row r="2183" spans="1:19" x14ac:dyDescent="0.3">
      <c r="A2183" t="s">
        <v>3329</v>
      </c>
      <c r="B2183" t="s">
        <v>654</v>
      </c>
      <c r="C2183" s="1">
        <v>16528</v>
      </c>
      <c r="D2183" s="6">
        <v>2977248955</v>
      </c>
      <c r="E2183" t="s">
        <v>110</v>
      </c>
      <c r="F2183" t="s">
        <v>307</v>
      </c>
      <c r="G2183" t="s">
        <v>63</v>
      </c>
      <c r="H2183" t="s">
        <v>539</v>
      </c>
      <c r="I2183" t="s">
        <v>15</v>
      </c>
      <c r="J2183">
        <f t="shared" si="340"/>
        <v>0</v>
      </c>
      <c r="K2183">
        <f t="shared" si="341"/>
        <v>0</v>
      </c>
      <c r="L2183">
        <f t="shared" si="342"/>
        <v>0</v>
      </c>
      <c r="M2183">
        <f t="shared" si="343"/>
        <v>0</v>
      </c>
      <c r="N2183">
        <f t="shared" si="344"/>
        <v>0</v>
      </c>
      <c r="O2183">
        <f t="shared" si="345"/>
        <v>0</v>
      </c>
      <c r="P2183">
        <f t="shared" si="346"/>
        <v>1</v>
      </c>
      <c r="Q2183">
        <f t="shared" si="347"/>
        <v>0</v>
      </c>
      <c r="R2183">
        <f t="shared" si="348"/>
        <v>0</v>
      </c>
      <c r="S2183">
        <f t="shared" si="349"/>
        <v>0</v>
      </c>
    </row>
    <row r="2184" spans="1:19" x14ac:dyDescent="0.3">
      <c r="A2184" t="s">
        <v>3330</v>
      </c>
      <c r="B2184" t="s">
        <v>1504</v>
      </c>
      <c r="C2184" s="1">
        <v>11539</v>
      </c>
      <c r="D2184" s="6">
        <v>2810342821</v>
      </c>
      <c r="E2184" t="s">
        <v>110</v>
      </c>
      <c r="F2184" t="s">
        <v>647</v>
      </c>
      <c r="G2184" t="s">
        <v>13</v>
      </c>
      <c r="H2184" t="s">
        <v>3167</v>
      </c>
      <c r="I2184" t="s">
        <v>15</v>
      </c>
      <c r="J2184">
        <f t="shared" si="340"/>
        <v>0</v>
      </c>
      <c r="K2184">
        <f t="shared" si="341"/>
        <v>0</v>
      </c>
      <c r="L2184">
        <f t="shared" si="342"/>
        <v>0</v>
      </c>
      <c r="M2184">
        <f t="shared" si="343"/>
        <v>0</v>
      </c>
      <c r="N2184">
        <f t="shared" si="344"/>
        <v>0</v>
      </c>
      <c r="O2184">
        <f t="shared" si="345"/>
        <v>0</v>
      </c>
      <c r="P2184">
        <f t="shared" si="346"/>
        <v>1</v>
      </c>
      <c r="Q2184">
        <f t="shared" si="347"/>
        <v>0</v>
      </c>
      <c r="R2184">
        <f t="shared" si="348"/>
        <v>0</v>
      </c>
      <c r="S2184">
        <f t="shared" si="349"/>
        <v>0</v>
      </c>
    </row>
    <row r="2185" spans="1:19" x14ac:dyDescent="0.3">
      <c r="A2185" t="s">
        <v>3331</v>
      </c>
      <c r="B2185" t="s">
        <v>836</v>
      </c>
      <c r="C2185" s="1">
        <v>23454</v>
      </c>
      <c r="D2185" s="6">
        <v>1979089625</v>
      </c>
      <c r="E2185" t="s">
        <v>11</v>
      </c>
      <c r="F2185" t="s">
        <v>11</v>
      </c>
      <c r="G2185" t="s">
        <v>63</v>
      </c>
      <c r="H2185" t="s">
        <v>88</v>
      </c>
      <c r="I2185" t="s">
        <v>39</v>
      </c>
      <c r="J2185">
        <f t="shared" si="340"/>
        <v>0</v>
      </c>
      <c r="K2185">
        <f t="shared" si="341"/>
        <v>1</v>
      </c>
      <c r="L2185">
        <f t="shared" si="342"/>
        <v>0</v>
      </c>
      <c r="M2185">
        <f t="shared" si="343"/>
        <v>0</v>
      </c>
      <c r="N2185">
        <f t="shared" si="344"/>
        <v>0</v>
      </c>
      <c r="O2185">
        <f t="shared" si="345"/>
        <v>0</v>
      </c>
      <c r="P2185">
        <f t="shared" si="346"/>
        <v>0</v>
      </c>
      <c r="Q2185">
        <f t="shared" si="347"/>
        <v>0</v>
      </c>
      <c r="R2185">
        <f t="shared" si="348"/>
        <v>0</v>
      </c>
      <c r="S2185">
        <f t="shared" si="349"/>
        <v>0</v>
      </c>
    </row>
    <row r="2186" spans="1:19" x14ac:dyDescent="0.3">
      <c r="A2186" t="s">
        <v>3332</v>
      </c>
      <c r="B2186" t="s">
        <v>402</v>
      </c>
      <c r="C2186" s="1">
        <v>34721</v>
      </c>
      <c r="D2186" s="6">
        <v>2284346882</v>
      </c>
      <c r="E2186" t="s">
        <v>11</v>
      </c>
      <c r="F2186" t="s">
        <v>212</v>
      </c>
      <c r="G2186" t="s">
        <v>13</v>
      </c>
      <c r="H2186" t="s">
        <v>1542</v>
      </c>
      <c r="I2186" t="s">
        <v>39</v>
      </c>
      <c r="J2186">
        <f t="shared" si="340"/>
        <v>0</v>
      </c>
      <c r="K2186">
        <f t="shared" si="341"/>
        <v>1</v>
      </c>
      <c r="L2186">
        <f t="shared" si="342"/>
        <v>0</v>
      </c>
      <c r="M2186">
        <f t="shared" si="343"/>
        <v>0</v>
      </c>
      <c r="N2186">
        <f t="shared" si="344"/>
        <v>0</v>
      </c>
      <c r="O2186">
        <f t="shared" si="345"/>
        <v>0</v>
      </c>
      <c r="P2186">
        <f t="shared" si="346"/>
        <v>0</v>
      </c>
      <c r="Q2186">
        <f t="shared" si="347"/>
        <v>0</v>
      </c>
      <c r="R2186">
        <f t="shared" si="348"/>
        <v>0</v>
      </c>
      <c r="S2186">
        <f t="shared" si="349"/>
        <v>0</v>
      </c>
    </row>
    <row r="2187" spans="1:19" x14ac:dyDescent="0.3">
      <c r="A2187" t="s">
        <v>3333</v>
      </c>
      <c r="B2187" t="s">
        <v>1857</v>
      </c>
      <c r="C2187" s="1">
        <v>10365</v>
      </c>
      <c r="D2187" s="6">
        <v>2673930478</v>
      </c>
      <c r="E2187" t="s">
        <v>42</v>
      </c>
      <c r="F2187" t="s">
        <v>95</v>
      </c>
      <c r="G2187" t="s">
        <v>13</v>
      </c>
      <c r="H2187" t="s">
        <v>1169</v>
      </c>
      <c r="I2187" t="s">
        <v>22</v>
      </c>
      <c r="J2187">
        <f t="shared" si="340"/>
        <v>0</v>
      </c>
      <c r="K2187">
        <f t="shared" si="341"/>
        <v>0</v>
      </c>
      <c r="L2187">
        <f t="shared" si="342"/>
        <v>0</v>
      </c>
      <c r="M2187">
        <f t="shared" si="343"/>
        <v>0</v>
      </c>
      <c r="N2187">
        <f t="shared" si="344"/>
        <v>0</v>
      </c>
      <c r="O2187">
        <f t="shared" si="345"/>
        <v>0</v>
      </c>
      <c r="P2187">
        <f t="shared" si="346"/>
        <v>0</v>
      </c>
      <c r="Q2187">
        <f t="shared" si="347"/>
        <v>0</v>
      </c>
      <c r="R2187">
        <f t="shared" si="348"/>
        <v>0</v>
      </c>
      <c r="S2187">
        <f t="shared" si="349"/>
        <v>0</v>
      </c>
    </row>
    <row r="2188" spans="1:19" x14ac:dyDescent="0.3">
      <c r="A2188" t="s">
        <v>3334</v>
      </c>
      <c r="B2188" t="s">
        <v>535</v>
      </c>
      <c r="C2188" s="1">
        <v>27541</v>
      </c>
      <c r="D2188" s="6">
        <v>2140748158</v>
      </c>
      <c r="E2188" t="s">
        <v>11</v>
      </c>
      <c r="F2188" t="s">
        <v>11</v>
      </c>
      <c r="G2188" t="s">
        <v>20</v>
      </c>
      <c r="H2188" t="s">
        <v>708</v>
      </c>
      <c r="I2188" t="s">
        <v>15</v>
      </c>
      <c r="J2188">
        <f t="shared" si="340"/>
        <v>1</v>
      </c>
      <c r="K2188">
        <f t="shared" si="341"/>
        <v>0</v>
      </c>
      <c r="L2188">
        <f t="shared" si="342"/>
        <v>0</v>
      </c>
      <c r="M2188">
        <f t="shared" si="343"/>
        <v>0</v>
      </c>
      <c r="N2188">
        <f t="shared" si="344"/>
        <v>0</v>
      </c>
      <c r="O2188">
        <f t="shared" si="345"/>
        <v>0</v>
      </c>
      <c r="P2188">
        <f t="shared" si="346"/>
        <v>0</v>
      </c>
      <c r="Q2188">
        <f t="shared" si="347"/>
        <v>0</v>
      </c>
      <c r="R2188">
        <f t="shared" si="348"/>
        <v>0</v>
      </c>
      <c r="S2188">
        <f t="shared" si="349"/>
        <v>0</v>
      </c>
    </row>
    <row r="2189" spans="1:19" x14ac:dyDescent="0.3">
      <c r="A2189" t="s">
        <v>3335</v>
      </c>
      <c r="B2189" t="s">
        <v>2698</v>
      </c>
      <c r="C2189" s="1">
        <v>27350</v>
      </c>
      <c r="D2189" s="6">
        <v>2640704157</v>
      </c>
      <c r="E2189" t="s">
        <v>11</v>
      </c>
      <c r="F2189" t="s">
        <v>205</v>
      </c>
      <c r="G2189" t="s">
        <v>27</v>
      </c>
      <c r="H2189" t="s">
        <v>577</v>
      </c>
      <c r="I2189" t="s">
        <v>39</v>
      </c>
      <c r="J2189">
        <f t="shared" si="340"/>
        <v>0</v>
      </c>
      <c r="K2189">
        <f t="shared" si="341"/>
        <v>1</v>
      </c>
      <c r="L2189">
        <f t="shared" si="342"/>
        <v>0</v>
      </c>
      <c r="M2189">
        <f t="shared" si="343"/>
        <v>0</v>
      </c>
      <c r="N2189">
        <f t="shared" si="344"/>
        <v>0</v>
      </c>
      <c r="O2189">
        <f t="shared" si="345"/>
        <v>0</v>
      </c>
      <c r="P2189">
        <f t="shared" si="346"/>
        <v>0</v>
      </c>
      <c r="Q2189">
        <f t="shared" si="347"/>
        <v>0</v>
      </c>
      <c r="R2189">
        <f t="shared" si="348"/>
        <v>0</v>
      </c>
      <c r="S2189">
        <f t="shared" si="349"/>
        <v>0</v>
      </c>
    </row>
    <row r="2190" spans="1:19" x14ac:dyDescent="0.3">
      <c r="A2190" t="s">
        <v>3336</v>
      </c>
      <c r="B2190" t="s">
        <v>1214</v>
      </c>
      <c r="C2190" s="1">
        <v>15177</v>
      </c>
      <c r="D2190" s="6">
        <v>26364993159</v>
      </c>
      <c r="E2190" t="s">
        <v>25</v>
      </c>
      <c r="F2190" t="s">
        <v>67</v>
      </c>
      <c r="G2190" t="s">
        <v>44</v>
      </c>
      <c r="H2190" t="s">
        <v>2423</v>
      </c>
      <c r="I2190" t="s">
        <v>39</v>
      </c>
      <c r="J2190">
        <f t="shared" si="340"/>
        <v>0</v>
      </c>
      <c r="K2190">
        <f t="shared" si="341"/>
        <v>0</v>
      </c>
      <c r="L2190">
        <f t="shared" si="342"/>
        <v>0</v>
      </c>
      <c r="M2190">
        <f t="shared" si="343"/>
        <v>1</v>
      </c>
      <c r="N2190">
        <f t="shared" si="344"/>
        <v>0</v>
      </c>
      <c r="O2190">
        <f t="shared" si="345"/>
        <v>0</v>
      </c>
      <c r="P2190">
        <f t="shared" si="346"/>
        <v>0</v>
      </c>
      <c r="Q2190">
        <f t="shared" si="347"/>
        <v>0</v>
      </c>
      <c r="R2190">
        <f t="shared" si="348"/>
        <v>0</v>
      </c>
      <c r="S2190">
        <f t="shared" si="349"/>
        <v>0</v>
      </c>
    </row>
    <row r="2191" spans="1:19" x14ac:dyDescent="0.3">
      <c r="A2191" t="s">
        <v>3337</v>
      </c>
      <c r="B2191" t="s">
        <v>2712</v>
      </c>
      <c r="C2191" s="1">
        <v>19042</v>
      </c>
      <c r="D2191" s="6">
        <v>26689368219</v>
      </c>
      <c r="E2191" t="s">
        <v>127</v>
      </c>
      <c r="F2191" t="s">
        <v>469</v>
      </c>
      <c r="G2191" t="s">
        <v>20</v>
      </c>
      <c r="H2191" t="s">
        <v>3338</v>
      </c>
      <c r="I2191" t="s">
        <v>22</v>
      </c>
      <c r="J2191">
        <f t="shared" si="340"/>
        <v>0</v>
      </c>
      <c r="K2191">
        <f t="shared" si="341"/>
        <v>0</v>
      </c>
      <c r="L2191">
        <f t="shared" si="342"/>
        <v>0</v>
      </c>
      <c r="M2191">
        <f t="shared" si="343"/>
        <v>0</v>
      </c>
      <c r="N2191">
        <f t="shared" si="344"/>
        <v>0</v>
      </c>
      <c r="O2191">
        <f t="shared" si="345"/>
        <v>0</v>
      </c>
      <c r="P2191">
        <f t="shared" si="346"/>
        <v>0</v>
      </c>
      <c r="Q2191">
        <f t="shared" si="347"/>
        <v>0</v>
      </c>
      <c r="R2191">
        <f t="shared" si="348"/>
        <v>0</v>
      </c>
      <c r="S2191">
        <f t="shared" si="349"/>
        <v>0</v>
      </c>
    </row>
    <row r="2192" spans="1:19" x14ac:dyDescent="0.3">
      <c r="A2192" t="s">
        <v>809</v>
      </c>
      <c r="B2192" t="s">
        <v>941</v>
      </c>
      <c r="C2192" s="1">
        <v>42883</v>
      </c>
      <c r="D2192" s="6">
        <v>22176102119</v>
      </c>
      <c r="E2192" t="s">
        <v>11</v>
      </c>
      <c r="F2192" t="s">
        <v>1124</v>
      </c>
      <c r="G2192" t="s">
        <v>20</v>
      </c>
      <c r="H2192" t="s">
        <v>3339</v>
      </c>
      <c r="I2192" t="s">
        <v>39</v>
      </c>
      <c r="J2192">
        <f t="shared" si="340"/>
        <v>0</v>
      </c>
      <c r="K2192">
        <f t="shared" si="341"/>
        <v>1</v>
      </c>
      <c r="L2192">
        <f t="shared" si="342"/>
        <v>0</v>
      </c>
      <c r="M2192">
        <f t="shared" si="343"/>
        <v>0</v>
      </c>
      <c r="N2192">
        <f t="shared" si="344"/>
        <v>0</v>
      </c>
      <c r="O2192">
        <f t="shared" si="345"/>
        <v>0</v>
      </c>
      <c r="P2192">
        <f t="shared" si="346"/>
        <v>0</v>
      </c>
      <c r="Q2192">
        <f t="shared" si="347"/>
        <v>0</v>
      </c>
      <c r="R2192">
        <f t="shared" si="348"/>
        <v>0</v>
      </c>
      <c r="S2192">
        <f t="shared" si="349"/>
        <v>0</v>
      </c>
    </row>
    <row r="2193" spans="1:19" x14ac:dyDescent="0.3">
      <c r="A2193" t="s">
        <v>3340</v>
      </c>
      <c r="B2193" t="s">
        <v>1374</v>
      </c>
      <c r="C2193" s="1">
        <v>11070</v>
      </c>
      <c r="D2193" s="6">
        <v>2691521724</v>
      </c>
      <c r="E2193" t="s">
        <v>328</v>
      </c>
      <c r="F2193" t="s">
        <v>329</v>
      </c>
      <c r="G2193" t="s">
        <v>13</v>
      </c>
      <c r="H2193" t="s">
        <v>1577</v>
      </c>
      <c r="I2193" t="s">
        <v>15</v>
      </c>
      <c r="J2193">
        <f t="shared" si="340"/>
        <v>0</v>
      </c>
      <c r="K2193">
        <f t="shared" si="341"/>
        <v>0</v>
      </c>
      <c r="L2193">
        <f t="shared" si="342"/>
        <v>0</v>
      </c>
      <c r="M2193">
        <f t="shared" si="343"/>
        <v>0</v>
      </c>
      <c r="N2193">
        <f t="shared" si="344"/>
        <v>0</v>
      </c>
      <c r="O2193">
        <f t="shared" si="345"/>
        <v>0</v>
      </c>
      <c r="P2193">
        <f t="shared" si="346"/>
        <v>0</v>
      </c>
      <c r="Q2193">
        <f t="shared" si="347"/>
        <v>0</v>
      </c>
      <c r="R2193">
        <f t="shared" si="348"/>
        <v>1</v>
      </c>
      <c r="S2193">
        <f t="shared" si="349"/>
        <v>0</v>
      </c>
    </row>
    <row r="2194" spans="1:19" x14ac:dyDescent="0.3">
      <c r="A2194" t="s">
        <v>3341</v>
      </c>
      <c r="B2194" t="s">
        <v>529</v>
      </c>
      <c r="C2194" s="1">
        <v>10047</v>
      </c>
      <c r="D2194" s="6">
        <v>2514738119</v>
      </c>
      <c r="E2194" t="s">
        <v>52</v>
      </c>
      <c r="F2194" t="s">
        <v>53</v>
      </c>
      <c r="G2194" t="s">
        <v>44</v>
      </c>
      <c r="H2194" t="s">
        <v>2824</v>
      </c>
      <c r="I2194" t="s">
        <v>39</v>
      </c>
      <c r="J2194">
        <f t="shared" si="340"/>
        <v>0</v>
      </c>
      <c r="K2194">
        <f t="shared" si="341"/>
        <v>0</v>
      </c>
      <c r="L2194">
        <f t="shared" si="342"/>
        <v>0</v>
      </c>
      <c r="M2194">
        <f t="shared" si="343"/>
        <v>0</v>
      </c>
      <c r="N2194">
        <f t="shared" si="344"/>
        <v>0</v>
      </c>
      <c r="O2194">
        <f t="shared" si="345"/>
        <v>1</v>
      </c>
      <c r="P2194">
        <f t="shared" si="346"/>
        <v>0</v>
      </c>
      <c r="Q2194">
        <f t="shared" si="347"/>
        <v>0</v>
      </c>
      <c r="R2194">
        <f t="shared" si="348"/>
        <v>0</v>
      </c>
      <c r="S2194">
        <f t="shared" si="349"/>
        <v>0</v>
      </c>
    </row>
    <row r="2195" spans="1:19" x14ac:dyDescent="0.3">
      <c r="A2195" t="s">
        <v>3342</v>
      </c>
      <c r="B2195" t="s">
        <v>499</v>
      </c>
      <c r="C2195" s="1">
        <v>31573</v>
      </c>
      <c r="D2195" s="6">
        <v>21408892810</v>
      </c>
      <c r="E2195" t="s">
        <v>25</v>
      </c>
      <c r="F2195" t="s">
        <v>224</v>
      </c>
      <c r="G2195" t="s">
        <v>44</v>
      </c>
      <c r="H2195" t="s">
        <v>602</v>
      </c>
      <c r="I2195" t="s">
        <v>39</v>
      </c>
      <c r="J2195">
        <f t="shared" si="340"/>
        <v>0</v>
      </c>
      <c r="K2195">
        <f t="shared" si="341"/>
        <v>0</v>
      </c>
      <c r="L2195">
        <f t="shared" si="342"/>
        <v>0</v>
      </c>
      <c r="M2195">
        <f t="shared" si="343"/>
        <v>1</v>
      </c>
      <c r="N2195">
        <f t="shared" si="344"/>
        <v>0</v>
      </c>
      <c r="O2195">
        <f t="shared" si="345"/>
        <v>0</v>
      </c>
      <c r="P2195">
        <f t="shared" si="346"/>
        <v>0</v>
      </c>
      <c r="Q2195">
        <f t="shared" si="347"/>
        <v>0</v>
      </c>
      <c r="R2195">
        <f t="shared" si="348"/>
        <v>0</v>
      </c>
      <c r="S2195">
        <f t="shared" si="349"/>
        <v>0</v>
      </c>
    </row>
    <row r="2196" spans="1:19" x14ac:dyDescent="0.3">
      <c r="A2196" t="s">
        <v>2091</v>
      </c>
      <c r="B2196" t="s">
        <v>381</v>
      </c>
      <c r="C2196" s="1">
        <v>15408</v>
      </c>
      <c r="D2196" s="6">
        <v>25287607158</v>
      </c>
      <c r="E2196" t="s">
        <v>106</v>
      </c>
      <c r="F2196" t="s">
        <v>76</v>
      </c>
      <c r="G2196" t="s">
        <v>63</v>
      </c>
      <c r="H2196" t="s">
        <v>275</v>
      </c>
      <c r="I2196" t="s">
        <v>39</v>
      </c>
      <c r="J2196">
        <f t="shared" si="340"/>
        <v>0</v>
      </c>
      <c r="K2196">
        <f t="shared" si="341"/>
        <v>0</v>
      </c>
      <c r="L2196">
        <f t="shared" si="342"/>
        <v>0</v>
      </c>
      <c r="M2196">
        <f t="shared" si="343"/>
        <v>0</v>
      </c>
      <c r="N2196">
        <f t="shared" si="344"/>
        <v>0</v>
      </c>
      <c r="O2196">
        <f t="shared" si="345"/>
        <v>0</v>
      </c>
      <c r="P2196">
        <f t="shared" si="346"/>
        <v>0</v>
      </c>
      <c r="Q2196">
        <f t="shared" si="347"/>
        <v>0</v>
      </c>
      <c r="R2196">
        <f t="shared" si="348"/>
        <v>0</v>
      </c>
      <c r="S2196">
        <f t="shared" si="349"/>
        <v>1</v>
      </c>
    </row>
    <row r="2197" spans="1:19" x14ac:dyDescent="0.3">
      <c r="A2197" t="s">
        <v>447</v>
      </c>
      <c r="B2197" t="s">
        <v>1233</v>
      </c>
      <c r="C2197" s="1">
        <v>15685</v>
      </c>
      <c r="D2197" s="6">
        <v>28865698184</v>
      </c>
      <c r="E2197" t="s">
        <v>193</v>
      </c>
      <c r="F2197" t="s">
        <v>359</v>
      </c>
      <c r="G2197" t="s">
        <v>13</v>
      </c>
      <c r="H2197" t="s">
        <v>2366</v>
      </c>
      <c r="I2197" t="s">
        <v>15</v>
      </c>
      <c r="J2197">
        <f t="shared" si="340"/>
        <v>0</v>
      </c>
      <c r="K2197">
        <f t="shared" si="341"/>
        <v>0</v>
      </c>
      <c r="L2197">
        <f t="shared" si="342"/>
        <v>0</v>
      </c>
      <c r="M2197">
        <f t="shared" si="343"/>
        <v>0</v>
      </c>
      <c r="N2197">
        <f t="shared" si="344"/>
        <v>0</v>
      </c>
      <c r="O2197">
        <f t="shared" si="345"/>
        <v>0</v>
      </c>
      <c r="P2197">
        <f t="shared" si="346"/>
        <v>0</v>
      </c>
      <c r="Q2197">
        <f t="shared" si="347"/>
        <v>0</v>
      </c>
      <c r="R2197">
        <f t="shared" si="348"/>
        <v>1</v>
      </c>
      <c r="S2197">
        <f t="shared" si="349"/>
        <v>0</v>
      </c>
    </row>
    <row r="2198" spans="1:19" x14ac:dyDescent="0.3">
      <c r="A2198" t="s">
        <v>3343</v>
      </c>
      <c r="B2198" t="s">
        <v>841</v>
      </c>
      <c r="C2198" s="1">
        <v>13308</v>
      </c>
      <c r="D2198" s="6">
        <v>26165070193</v>
      </c>
      <c r="E2198" t="s">
        <v>57</v>
      </c>
      <c r="F2198" t="s">
        <v>1343</v>
      </c>
      <c r="G2198" t="s">
        <v>27</v>
      </c>
      <c r="H2198" t="s">
        <v>585</v>
      </c>
      <c r="I2198" t="s">
        <v>22</v>
      </c>
      <c r="J2198">
        <f t="shared" si="340"/>
        <v>0</v>
      </c>
      <c r="K2198">
        <f t="shared" si="341"/>
        <v>0</v>
      </c>
      <c r="L2198">
        <f t="shared" si="342"/>
        <v>0</v>
      </c>
      <c r="M2198">
        <f t="shared" si="343"/>
        <v>0</v>
      </c>
      <c r="N2198">
        <f t="shared" si="344"/>
        <v>0</v>
      </c>
      <c r="O2198">
        <f t="shared" si="345"/>
        <v>0</v>
      </c>
      <c r="P2198">
        <f t="shared" si="346"/>
        <v>0</v>
      </c>
      <c r="Q2198">
        <f t="shared" si="347"/>
        <v>0</v>
      </c>
      <c r="R2198">
        <f t="shared" si="348"/>
        <v>0</v>
      </c>
      <c r="S2198">
        <f t="shared" si="349"/>
        <v>0</v>
      </c>
    </row>
    <row r="2199" spans="1:19" x14ac:dyDescent="0.3">
      <c r="A2199" t="s">
        <v>3344</v>
      </c>
      <c r="B2199" t="s">
        <v>821</v>
      </c>
      <c r="C2199" s="1">
        <v>40746</v>
      </c>
      <c r="D2199" s="6">
        <v>19612986137</v>
      </c>
      <c r="E2199" t="s">
        <v>110</v>
      </c>
      <c r="F2199" t="s">
        <v>490</v>
      </c>
      <c r="G2199" t="s">
        <v>63</v>
      </c>
      <c r="H2199" t="s">
        <v>618</v>
      </c>
      <c r="I2199" t="s">
        <v>39</v>
      </c>
      <c r="J2199">
        <f t="shared" si="340"/>
        <v>0</v>
      </c>
      <c r="K2199">
        <f t="shared" si="341"/>
        <v>0</v>
      </c>
      <c r="L2199">
        <f t="shared" si="342"/>
        <v>0</v>
      </c>
      <c r="M2199">
        <f t="shared" si="343"/>
        <v>0</v>
      </c>
      <c r="N2199">
        <f t="shared" si="344"/>
        <v>0</v>
      </c>
      <c r="O2199">
        <f t="shared" si="345"/>
        <v>0</v>
      </c>
      <c r="P2199">
        <f t="shared" si="346"/>
        <v>0</v>
      </c>
      <c r="Q2199">
        <f t="shared" si="347"/>
        <v>1</v>
      </c>
      <c r="R2199">
        <f t="shared" si="348"/>
        <v>0</v>
      </c>
      <c r="S2199">
        <f t="shared" si="349"/>
        <v>0</v>
      </c>
    </row>
    <row r="2200" spans="1:19" x14ac:dyDescent="0.3">
      <c r="A2200" t="s">
        <v>3329</v>
      </c>
      <c r="B2200" t="s">
        <v>3074</v>
      </c>
      <c r="C2200" s="1">
        <v>19180</v>
      </c>
      <c r="D2200" s="6">
        <v>2344922466</v>
      </c>
      <c r="E2200" t="s">
        <v>11</v>
      </c>
      <c r="F2200" t="s">
        <v>205</v>
      </c>
      <c r="G2200" t="s">
        <v>20</v>
      </c>
      <c r="H2200" t="s">
        <v>1721</v>
      </c>
      <c r="I2200" t="s">
        <v>22</v>
      </c>
      <c r="J2200">
        <f t="shared" si="340"/>
        <v>0</v>
      </c>
      <c r="K2200">
        <f t="shared" si="341"/>
        <v>0</v>
      </c>
      <c r="L2200">
        <f t="shared" si="342"/>
        <v>0</v>
      </c>
      <c r="M2200">
        <f t="shared" si="343"/>
        <v>0</v>
      </c>
      <c r="N2200">
        <f t="shared" si="344"/>
        <v>0</v>
      </c>
      <c r="O2200">
        <f t="shared" si="345"/>
        <v>0</v>
      </c>
      <c r="P2200">
        <f t="shared" si="346"/>
        <v>0</v>
      </c>
      <c r="Q2200">
        <f t="shared" si="347"/>
        <v>0</v>
      </c>
      <c r="R2200">
        <f t="shared" si="348"/>
        <v>0</v>
      </c>
      <c r="S2200">
        <f t="shared" si="349"/>
        <v>0</v>
      </c>
    </row>
    <row r="2201" spans="1:19" x14ac:dyDescent="0.3">
      <c r="A2201" t="s">
        <v>30</v>
      </c>
      <c r="B2201" t="s">
        <v>378</v>
      </c>
      <c r="C2201" s="1">
        <v>14192</v>
      </c>
      <c r="D2201" s="6">
        <v>26488670810</v>
      </c>
      <c r="E2201" t="s">
        <v>91</v>
      </c>
      <c r="F2201" t="s">
        <v>92</v>
      </c>
      <c r="G2201" t="s">
        <v>44</v>
      </c>
      <c r="H2201" t="s">
        <v>3345</v>
      </c>
      <c r="I2201" t="s">
        <v>22</v>
      </c>
      <c r="J2201">
        <f t="shared" si="340"/>
        <v>0</v>
      </c>
      <c r="K2201">
        <f t="shared" si="341"/>
        <v>0</v>
      </c>
      <c r="L2201">
        <f t="shared" si="342"/>
        <v>0</v>
      </c>
      <c r="M2201">
        <f t="shared" si="343"/>
        <v>0</v>
      </c>
      <c r="N2201">
        <f t="shared" si="344"/>
        <v>0</v>
      </c>
      <c r="O2201">
        <f t="shared" si="345"/>
        <v>0</v>
      </c>
      <c r="P2201">
        <f t="shared" si="346"/>
        <v>0</v>
      </c>
      <c r="Q2201">
        <f t="shared" si="347"/>
        <v>0</v>
      </c>
      <c r="R2201">
        <f t="shared" si="348"/>
        <v>0</v>
      </c>
      <c r="S2201">
        <f t="shared" si="349"/>
        <v>0</v>
      </c>
    </row>
    <row r="2202" spans="1:19" x14ac:dyDescent="0.3">
      <c r="A2202" t="s">
        <v>3346</v>
      </c>
      <c r="B2202" t="s">
        <v>654</v>
      </c>
      <c r="C2202" s="1">
        <v>32649</v>
      </c>
      <c r="D2202" s="6">
        <v>24768449229</v>
      </c>
      <c r="E2202" t="s">
        <v>114</v>
      </c>
      <c r="F2202" t="s">
        <v>481</v>
      </c>
      <c r="G2202" t="s">
        <v>27</v>
      </c>
      <c r="H2202" t="s">
        <v>736</v>
      </c>
      <c r="I2202" t="s">
        <v>22</v>
      </c>
      <c r="J2202">
        <f t="shared" si="340"/>
        <v>0</v>
      </c>
      <c r="K2202">
        <f t="shared" si="341"/>
        <v>0</v>
      </c>
      <c r="L2202">
        <f t="shared" si="342"/>
        <v>0</v>
      </c>
      <c r="M2202">
        <f t="shared" si="343"/>
        <v>0</v>
      </c>
      <c r="N2202">
        <f t="shared" si="344"/>
        <v>0</v>
      </c>
      <c r="O2202">
        <f t="shared" si="345"/>
        <v>0</v>
      </c>
      <c r="P2202">
        <f t="shared" si="346"/>
        <v>0</v>
      </c>
      <c r="Q2202">
        <f t="shared" si="347"/>
        <v>0</v>
      </c>
      <c r="R2202">
        <f t="shared" si="348"/>
        <v>0</v>
      </c>
      <c r="S2202">
        <f t="shared" si="349"/>
        <v>0</v>
      </c>
    </row>
    <row r="2203" spans="1:19" x14ac:dyDescent="0.3">
      <c r="A2203" t="s">
        <v>3347</v>
      </c>
      <c r="B2203" t="s">
        <v>3348</v>
      </c>
      <c r="C2203" s="1">
        <v>18637</v>
      </c>
      <c r="D2203" s="6">
        <v>21094392129</v>
      </c>
      <c r="E2203" t="s">
        <v>135</v>
      </c>
      <c r="F2203" t="s">
        <v>293</v>
      </c>
      <c r="G2203" t="s">
        <v>13</v>
      </c>
      <c r="H2203" t="s">
        <v>3349</v>
      </c>
      <c r="I2203" t="s">
        <v>39</v>
      </c>
      <c r="J2203">
        <f t="shared" si="340"/>
        <v>0</v>
      </c>
      <c r="K2203">
        <f t="shared" si="341"/>
        <v>0</v>
      </c>
      <c r="L2203">
        <f t="shared" si="342"/>
        <v>0</v>
      </c>
      <c r="M2203">
        <f t="shared" si="343"/>
        <v>0</v>
      </c>
      <c r="N2203">
        <f t="shared" si="344"/>
        <v>0</v>
      </c>
      <c r="O2203">
        <f t="shared" si="345"/>
        <v>1</v>
      </c>
      <c r="P2203">
        <f t="shared" si="346"/>
        <v>0</v>
      </c>
      <c r="Q2203">
        <f t="shared" si="347"/>
        <v>0</v>
      </c>
      <c r="R2203">
        <f t="shared" si="348"/>
        <v>0</v>
      </c>
      <c r="S2203">
        <f t="shared" si="349"/>
        <v>0</v>
      </c>
    </row>
    <row r="2204" spans="1:19" x14ac:dyDescent="0.3">
      <c r="A2204" t="s">
        <v>3350</v>
      </c>
      <c r="B2204" t="s">
        <v>663</v>
      </c>
      <c r="C2204" s="1">
        <v>10057</v>
      </c>
      <c r="D2204" s="6">
        <v>2895567944</v>
      </c>
      <c r="E2204" t="s">
        <v>36</v>
      </c>
      <c r="F2204" t="s">
        <v>297</v>
      </c>
      <c r="G2204" t="s">
        <v>13</v>
      </c>
      <c r="H2204" t="s">
        <v>1015</v>
      </c>
      <c r="I2204" t="s">
        <v>22</v>
      </c>
      <c r="J2204">
        <f t="shared" si="340"/>
        <v>0</v>
      </c>
      <c r="K2204">
        <f t="shared" si="341"/>
        <v>0</v>
      </c>
      <c r="L2204">
        <f t="shared" si="342"/>
        <v>0</v>
      </c>
      <c r="M2204">
        <f t="shared" si="343"/>
        <v>0</v>
      </c>
      <c r="N2204">
        <f t="shared" si="344"/>
        <v>0</v>
      </c>
      <c r="O2204">
        <f t="shared" si="345"/>
        <v>0</v>
      </c>
      <c r="P2204">
        <f t="shared" si="346"/>
        <v>0</v>
      </c>
      <c r="Q2204">
        <f t="shared" si="347"/>
        <v>0</v>
      </c>
      <c r="R2204">
        <f t="shared" si="348"/>
        <v>0</v>
      </c>
      <c r="S2204">
        <f t="shared" si="349"/>
        <v>0</v>
      </c>
    </row>
    <row r="2205" spans="1:19" x14ac:dyDescent="0.3">
      <c r="A2205" t="s">
        <v>3351</v>
      </c>
      <c r="B2205" t="s">
        <v>1861</v>
      </c>
      <c r="C2205" s="1">
        <v>32576</v>
      </c>
      <c r="D2205" s="6">
        <v>2914810865</v>
      </c>
      <c r="E2205" t="s">
        <v>328</v>
      </c>
      <c r="F2205" t="s">
        <v>420</v>
      </c>
      <c r="G2205" t="s">
        <v>13</v>
      </c>
      <c r="H2205" t="s">
        <v>3352</v>
      </c>
      <c r="I2205" t="s">
        <v>22</v>
      </c>
      <c r="J2205">
        <f t="shared" si="340"/>
        <v>0</v>
      </c>
      <c r="K2205">
        <f t="shared" si="341"/>
        <v>0</v>
      </c>
      <c r="L2205">
        <f t="shared" si="342"/>
        <v>0</v>
      </c>
      <c r="M2205">
        <f t="shared" si="343"/>
        <v>0</v>
      </c>
      <c r="N2205">
        <f t="shared" si="344"/>
        <v>0</v>
      </c>
      <c r="O2205">
        <f t="shared" si="345"/>
        <v>0</v>
      </c>
      <c r="P2205">
        <f t="shared" si="346"/>
        <v>0</v>
      </c>
      <c r="Q2205">
        <f t="shared" si="347"/>
        <v>0</v>
      </c>
      <c r="R2205">
        <f t="shared" si="348"/>
        <v>0</v>
      </c>
      <c r="S2205">
        <f t="shared" si="349"/>
        <v>0</v>
      </c>
    </row>
    <row r="2206" spans="1:19" x14ac:dyDescent="0.3">
      <c r="A2206" t="s">
        <v>641</v>
      </c>
      <c r="B2206" t="s">
        <v>658</v>
      </c>
      <c r="C2206" s="1">
        <v>12455</v>
      </c>
      <c r="D2206" s="6">
        <v>22453713214</v>
      </c>
      <c r="E2206" t="s">
        <v>11</v>
      </c>
      <c r="F2206" t="s">
        <v>212</v>
      </c>
      <c r="G2206" t="s">
        <v>27</v>
      </c>
      <c r="H2206" t="s">
        <v>14</v>
      </c>
      <c r="I2206" t="s">
        <v>22</v>
      </c>
      <c r="J2206">
        <f t="shared" si="340"/>
        <v>0</v>
      </c>
      <c r="K2206">
        <f t="shared" si="341"/>
        <v>0</v>
      </c>
      <c r="L2206">
        <f t="shared" si="342"/>
        <v>0</v>
      </c>
      <c r="M2206">
        <f t="shared" si="343"/>
        <v>0</v>
      </c>
      <c r="N2206">
        <f t="shared" si="344"/>
        <v>0</v>
      </c>
      <c r="O2206">
        <f t="shared" si="345"/>
        <v>0</v>
      </c>
      <c r="P2206">
        <f t="shared" si="346"/>
        <v>0</v>
      </c>
      <c r="Q2206">
        <f t="shared" si="347"/>
        <v>0</v>
      </c>
      <c r="R2206">
        <f t="shared" si="348"/>
        <v>0</v>
      </c>
      <c r="S2206">
        <f t="shared" si="349"/>
        <v>0</v>
      </c>
    </row>
    <row r="2207" spans="1:19" x14ac:dyDescent="0.3">
      <c r="A2207" t="s">
        <v>3353</v>
      </c>
      <c r="B2207" t="s">
        <v>813</v>
      </c>
      <c r="C2207" s="1">
        <v>43653</v>
      </c>
      <c r="D2207" s="6">
        <v>21797143182</v>
      </c>
      <c r="E2207" t="s">
        <v>52</v>
      </c>
      <c r="F2207" t="s">
        <v>102</v>
      </c>
      <c r="G2207" t="s">
        <v>63</v>
      </c>
      <c r="H2207" t="s">
        <v>1463</v>
      </c>
      <c r="I2207" t="s">
        <v>15</v>
      </c>
      <c r="J2207">
        <f t="shared" si="340"/>
        <v>0</v>
      </c>
      <c r="K2207">
        <f t="shared" si="341"/>
        <v>0</v>
      </c>
      <c r="L2207">
        <f t="shared" si="342"/>
        <v>0</v>
      </c>
      <c r="M2207">
        <f t="shared" si="343"/>
        <v>0</v>
      </c>
      <c r="N2207">
        <f t="shared" si="344"/>
        <v>1</v>
      </c>
      <c r="O2207">
        <f t="shared" si="345"/>
        <v>0</v>
      </c>
      <c r="P2207">
        <f t="shared" si="346"/>
        <v>0</v>
      </c>
      <c r="Q2207">
        <f t="shared" si="347"/>
        <v>0</v>
      </c>
      <c r="R2207">
        <f t="shared" si="348"/>
        <v>0</v>
      </c>
      <c r="S2207">
        <f t="shared" si="349"/>
        <v>0</v>
      </c>
    </row>
    <row r="2208" spans="1:19" x14ac:dyDescent="0.3">
      <c r="A2208" t="s">
        <v>3354</v>
      </c>
      <c r="B2208" t="s">
        <v>3118</v>
      </c>
      <c r="C2208" s="1">
        <v>9972</v>
      </c>
      <c r="D2208" s="6">
        <v>2388122691</v>
      </c>
      <c r="E2208" t="s">
        <v>52</v>
      </c>
      <c r="F2208" t="s">
        <v>366</v>
      </c>
      <c r="G2208" t="s">
        <v>44</v>
      </c>
      <c r="H2208" t="s">
        <v>1212</v>
      </c>
      <c r="I2208" t="s">
        <v>15</v>
      </c>
      <c r="J2208">
        <f t="shared" si="340"/>
        <v>0</v>
      </c>
      <c r="K2208">
        <f t="shared" si="341"/>
        <v>0</v>
      </c>
      <c r="L2208">
        <f t="shared" si="342"/>
        <v>0</v>
      </c>
      <c r="M2208">
        <f t="shared" si="343"/>
        <v>0</v>
      </c>
      <c r="N2208">
        <f t="shared" si="344"/>
        <v>1</v>
      </c>
      <c r="O2208">
        <f t="shared" si="345"/>
        <v>0</v>
      </c>
      <c r="P2208">
        <f t="shared" si="346"/>
        <v>0</v>
      </c>
      <c r="Q2208">
        <f t="shared" si="347"/>
        <v>0</v>
      </c>
      <c r="R2208">
        <f t="shared" si="348"/>
        <v>0</v>
      </c>
      <c r="S2208">
        <f t="shared" si="349"/>
        <v>0</v>
      </c>
    </row>
    <row r="2209" spans="1:19" x14ac:dyDescent="0.3">
      <c r="A2209" t="s">
        <v>3355</v>
      </c>
      <c r="B2209" t="s">
        <v>2301</v>
      </c>
      <c r="C2209" s="1">
        <v>18145</v>
      </c>
      <c r="D2209" s="6">
        <v>26188102195</v>
      </c>
      <c r="E2209" t="s">
        <v>91</v>
      </c>
      <c r="F2209" t="s">
        <v>145</v>
      </c>
      <c r="G2209" t="s">
        <v>27</v>
      </c>
      <c r="H2209" t="s">
        <v>340</v>
      </c>
      <c r="I2209" t="s">
        <v>15</v>
      </c>
      <c r="J2209">
        <f t="shared" si="340"/>
        <v>0</v>
      </c>
      <c r="K2209">
        <f t="shared" si="341"/>
        <v>0</v>
      </c>
      <c r="L2209">
        <f t="shared" si="342"/>
        <v>0</v>
      </c>
      <c r="M2209">
        <f t="shared" si="343"/>
        <v>0</v>
      </c>
      <c r="N2209">
        <f t="shared" si="344"/>
        <v>1</v>
      </c>
      <c r="O2209">
        <f t="shared" si="345"/>
        <v>0</v>
      </c>
      <c r="P2209">
        <f t="shared" si="346"/>
        <v>0</v>
      </c>
      <c r="Q2209">
        <f t="shared" si="347"/>
        <v>0</v>
      </c>
      <c r="R2209">
        <f t="shared" si="348"/>
        <v>0</v>
      </c>
      <c r="S2209">
        <f t="shared" si="349"/>
        <v>0</v>
      </c>
    </row>
    <row r="2210" spans="1:19" x14ac:dyDescent="0.3">
      <c r="A2210" t="s">
        <v>2675</v>
      </c>
      <c r="B2210" t="s">
        <v>2443</v>
      </c>
      <c r="C2210" s="1">
        <v>11842</v>
      </c>
      <c r="D2210" s="6">
        <v>1969610113</v>
      </c>
      <c r="E2210" t="s">
        <v>11</v>
      </c>
      <c r="F2210" t="s">
        <v>2236</v>
      </c>
      <c r="G2210" t="s">
        <v>44</v>
      </c>
      <c r="H2210" t="s">
        <v>525</v>
      </c>
      <c r="I2210" t="s">
        <v>15</v>
      </c>
      <c r="J2210">
        <f t="shared" si="340"/>
        <v>1</v>
      </c>
      <c r="K2210">
        <f t="shared" si="341"/>
        <v>0</v>
      </c>
      <c r="L2210">
        <f t="shared" si="342"/>
        <v>0</v>
      </c>
      <c r="M2210">
        <f t="shared" si="343"/>
        <v>0</v>
      </c>
      <c r="N2210">
        <f t="shared" si="344"/>
        <v>0</v>
      </c>
      <c r="O2210">
        <f t="shared" si="345"/>
        <v>0</v>
      </c>
      <c r="P2210">
        <f t="shared" si="346"/>
        <v>0</v>
      </c>
      <c r="Q2210">
        <f t="shared" si="347"/>
        <v>0</v>
      </c>
      <c r="R2210">
        <f t="shared" si="348"/>
        <v>0</v>
      </c>
      <c r="S2210">
        <f t="shared" si="349"/>
        <v>0</v>
      </c>
    </row>
    <row r="2211" spans="1:19" x14ac:dyDescent="0.3">
      <c r="A2211" t="s">
        <v>3356</v>
      </c>
      <c r="B2211" t="s">
        <v>2698</v>
      </c>
      <c r="C2211" s="1">
        <v>19116</v>
      </c>
      <c r="D2211" s="6">
        <v>26317565223</v>
      </c>
      <c r="E2211" t="s">
        <v>154</v>
      </c>
      <c r="F2211" t="s">
        <v>178</v>
      </c>
      <c r="G2211" t="s">
        <v>13</v>
      </c>
      <c r="H2211" t="s">
        <v>759</v>
      </c>
      <c r="I2211" t="s">
        <v>15</v>
      </c>
      <c r="J2211">
        <f t="shared" si="340"/>
        <v>0</v>
      </c>
      <c r="K2211">
        <f t="shared" si="341"/>
        <v>0</v>
      </c>
      <c r="L2211">
        <f t="shared" si="342"/>
        <v>1</v>
      </c>
      <c r="M2211">
        <f t="shared" si="343"/>
        <v>0</v>
      </c>
      <c r="N2211">
        <f t="shared" si="344"/>
        <v>0</v>
      </c>
      <c r="O2211">
        <f t="shared" si="345"/>
        <v>0</v>
      </c>
      <c r="P2211">
        <f t="shared" si="346"/>
        <v>0</v>
      </c>
      <c r="Q2211">
        <f t="shared" si="347"/>
        <v>0</v>
      </c>
      <c r="R2211">
        <f t="shared" si="348"/>
        <v>0</v>
      </c>
      <c r="S2211">
        <f t="shared" si="349"/>
        <v>0</v>
      </c>
    </row>
    <row r="2212" spans="1:19" x14ac:dyDescent="0.3">
      <c r="A2212" t="s">
        <v>2502</v>
      </c>
      <c r="B2212" t="s">
        <v>1631</v>
      </c>
      <c r="C2212" s="1">
        <v>14051</v>
      </c>
      <c r="D2212" s="6">
        <v>2695778088</v>
      </c>
      <c r="E2212" t="s">
        <v>25</v>
      </c>
      <c r="F2212" t="s">
        <v>26</v>
      </c>
      <c r="G2212" t="s">
        <v>63</v>
      </c>
      <c r="H2212" t="s">
        <v>3009</v>
      </c>
      <c r="I2212" t="s">
        <v>22</v>
      </c>
      <c r="J2212">
        <f t="shared" si="340"/>
        <v>0</v>
      </c>
      <c r="K2212">
        <f t="shared" si="341"/>
        <v>0</v>
      </c>
      <c r="L2212">
        <f t="shared" si="342"/>
        <v>0</v>
      </c>
      <c r="M2212">
        <f t="shared" si="343"/>
        <v>0</v>
      </c>
      <c r="N2212">
        <f t="shared" si="344"/>
        <v>0</v>
      </c>
      <c r="O2212">
        <f t="shared" si="345"/>
        <v>0</v>
      </c>
      <c r="P2212">
        <f t="shared" si="346"/>
        <v>0</v>
      </c>
      <c r="Q2212">
        <f t="shared" si="347"/>
        <v>0</v>
      </c>
      <c r="R2212">
        <f t="shared" si="348"/>
        <v>0</v>
      </c>
      <c r="S2212">
        <f t="shared" si="349"/>
        <v>0</v>
      </c>
    </row>
    <row r="2213" spans="1:19" x14ac:dyDescent="0.3">
      <c r="A2213" t="s">
        <v>3357</v>
      </c>
      <c r="B2213" t="s">
        <v>2034</v>
      </c>
      <c r="C2213" s="1">
        <v>11968</v>
      </c>
      <c r="D2213" s="6">
        <v>22233105191</v>
      </c>
      <c r="E2213" t="s">
        <v>91</v>
      </c>
      <c r="F2213" t="s">
        <v>92</v>
      </c>
      <c r="G2213" t="s">
        <v>44</v>
      </c>
      <c r="H2213" t="s">
        <v>927</v>
      </c>
      <c r="I2213" t="s">
        <v>15</v>
      </c>
      <c r="J2213">
        <f t="shared" si="340"/>
        <v>0</v>
      </c>
      <c r="K2213">
        <f t="shared" si="341"/>
        <v>0</v>
      </c>
      <c r="L2213">
        <f t="shared" si="342"/>
        <v>0</v>
      </c>
      <c r="M2213">
        <f t="shared" si="343"/>
        <v>0</v>
      </c>
      <c r="N2213">
        <f t="shared" si="344"/>
        <v>1</v>
      </c>
      <c r="O2213">
        <f t="shared" si="345"/>
        <v>0</v>
      </c>
      <c r="P2213">
        <f t="shared" si="346"/>
        <v>0</v>
      </c>
      <c r="Q2213">
        <f t="shared" si="347"/>
        <v>0</v>
      </c>
      <c r="R2213">
        <f t="shared" si="348"/>
        <v>0</v>
      </c>
      <c r="S2213">
        <f t="shared" si="349"/>
        <v>0</v>
      </c>
    </row>
    <row r="2214" spans="1:19" x14ac:dyDescent="0.3">
      <c r="A2214" t="s">
        <v>1046</v>
      </c>
      <c r="B2214" t="s">
        <v>2873</v>
      </c>
      <c r="C2214" s="1">
        <v>7828</v>
      </c>
      <c r="D2214" s="6">
        <v>249756741610</v>
      </c>
      <c r="E2214" t="s">
        <v>52</v>
      </c>
      <c r="F2214" t="s">
        <v>2582</v>
      </c>
      <c r="G2214" t="s">
        <v>13</v>
      </c>
      <c r="H2214" t="s">
        <v>1836</v>
      </c>
      <c r="I2214" t="s">
        <v>22</v>
      </c>
      <c r="J2214">
        <f t="shared" si="340"/>
        <v>0</v>
      </c>
      <c r="K2214">
        <f t="shared" si="341"/>
        <v>0</v>
      </c>
      <c r="L2214">
        <f t="shared" si="342"/>
        <v>0</v>
      </c>
      <c r="M2214">
        <f t="shared" si="343"/>
        <v>0</v>
      </c>
      <c r="N2214">
        <f t="shared" si="344"/>
        <v>0</v>
      </c>
      <c r="O2214">
        <f t="shared" si="345"/>
        <v>0</v>
      </c>
      <c r="P2214">
        <f t="shared" si="346"/>
        <v>0</v>
      </c>
      <c r="Q2214">
        <f t="shared" si="347"/>
        <v>0</v>
      </c>
      <c r="R2214">
        <f t="shared" si="348"/>
        <v>0</v>
      </c>
      <c r="S2214">
        <f t="shared" si="349"/>
        <v>0</v>
      </c>
    </row>
    <row r="2215" spans="1:19" x14ac:dyDescent="0.3">
      <c r="A2215" t="s">
        <v>1012</v>
      </c>
      <c r="B2215" t="s">
        <v>323</v>
      </c>
      <c r="C2215" s="1">
        <v>12474</v>
      </c>
      <c r="D2215" s="6">
        <v>2470149257</v>
      </c>
      <c r="E2215" t="s">
        <v>25</v>
      </c>
      <c r="F2215" t="s">
        <v>1910</v>
      </c>
      <c r="G2215" t="s">
        <v>63</v>
      </c>
      <c r="H2215" t="s">
        <v>1807</v>
      </c>
      <c r="I2215" t="s">
        <v>15</v>
      </c>
      <c r="J2215">
        <f t="shared" si="340"/>
        <v>0</v>
      </c>
      <c r="K2215">
        <f t="shared" si="341"/>
        <v>0</v>
      </c>
      <c r="L2215">
        <f t="shared" si="342"/>
        <v>1</v>
      </c>
      <c r="M2215">
        <f t="shared" si="343"/>
        <v>0</v>
      </c>
      <c r="N2215">
        <f t="shared" si="344"/>
        <v>0</v>
      </c>
      <c r="O2215">
        <f t="shared" si="345"/>
        <v>0</v>
      </c>
      <c r="P2215">
        <f t="shared" si="346"/>
        <v>0</v>
      </c>
      <c r="Q2215">
        <f t="shared" si="347"/>
        <v>0</v>
      </c>
      <c r="R2215">
        <f t="shared" si="348"/>
        <v>0</v>
      </c>
      <c r="S2215">
        <f t="shared" si="349"/>
        <v>0</v>
      </c>
    </row>
    <row r="2216" spans="1:19" x14ac:dyDescent="0.3">
      <c r="A2216" t="s">
        <v>1887</v>
      </c>
      <c r="B2216" t="s">
        <v>740</v>
      </c>
      <c r="C2216" s="1">
        <v>31427</v>
      </c>
      <c r="D2216" s="6">
        <v>258099771610</v>
      </c>
      <c r="E2216" t="s">
        <v>91</v>
      </c>
      <c r="F2216" t="s">
        <v>227</v>
      </c>
      <c r="G2216" t="s">
        <v>20</v>
      </c>
      <c r="H2216" t="s">
        <v>2429</v>
      </c>
      <c r="I2216" t="s">
        <v>22</v>
      </c>
      <c r="J2216">
        <f t="shared" si="340"/>
        <v>0</v>
      </c>
      <c r="K2216">
        <f t="shared" si="341"/>
        <v>0</v>
      </c>
      <c r="L2216">
        <f t="shared" si="342"/>
        <v>0</v>
      </c>
      <c r="M2216">
        <f t="shared" si="343"/>
        <v>0</v>
      </c>
      <c r="N2216">
        <f t="shared" si="344"/>
        <v>0</v>
      </c>
      <c r="O2216">
        <f t="shared" si="345"/>
        <v>0</v>
      </c>
      <c r="P2216">
        <f t="shared" si="346"/>
        <v>0</v>
      </c>
      <c r="Q2216">
        <f t="shared" si="347"/>
        <v>0</v>
      </c>
      <c r="R2216">
        <f t="shared" si="348"/>
        <v>0</v>
      </c>
      <c r="S2216">
        <f t="shared" si="349"/>
        <v>0</v>
      </c>
    </row>
    <row r="2217" spans="1:19" x14ac:dyDescent="0.3">
      <c r="A2217" t="s">
        <v>3358</v>
      </c>
      <c r="B2217" t="s">
        <v>721</v>
      </c>
      <c r="C2217" s="1">
        <v>39608</v>
      </c>
      <c r="D2217" s="6">
        <v>19669873110</v>
      </c>
      <c r="E2217" t="s">
        <v>122</v>
      </c>
      <c r="F2217" t="s">
        <v>707</v>
      </c>
      <c r="G2217" t="s">
        <v>44</v>
      </c>
      <c r="H2217" t="s">
        <v>1826</v>
      </c>
      <c r="I2217" t="s">
        <v>39</v>
      </c>
      <c r="J2217">
        <f t="shared" si="340"/>
        <v>0</v>
      </c>
      <c r="K2217">
        <f t="shared" si="341"/>
        <v>1</v>
      </c>
      <c r="L2217">
        <f t="shared" si="342"/>
        <v>0</v>
      </c>
      <c r="M2217">
        <f t="shared" si="343"/>
        <v>0</v>
      </c>
      <c r="N2217">
        <f t="shared" si="344"/>
        <v>0</v>
      </c>
      <c r="O2217">
        <f t="shared" si="345"/>
        <v>0</v>
      </c>
      <c r="P2217">
        <f t="shared" si="346"/>
        <v>0</v>
      </c>
      <c r="Q2217">
        <f t="shared" si="347"/>
        <v>0</v>
      </c>
      <c r="R2217">
        <f t="shared" si="348"/>
        <v>0</v>
      </c>
      <c r="S2217">
        <f t="shared" si="349"/>
        <v>0</v>
      </c>
    </row>
    <row r="2218" spans="1:19" x14ac:dyDescent="0.3">
      <c r="A2218" t="s">
        <v>3359</v>
      </c>
      <c r="B2218" t="s">
        <v>532</v>
      </c>
      <c r="C2218" s="1">
        <v>27160</v>
      </c>
      <c r="D2218" s="6">
        <v>24243390207</v>
      </c>
      <c r="E2218" t="s">
        <v>25</v>
      </c>
      <c r="F2218" t="s">
        <v>1403</v>
      </c>
      <c r="G2218" t="s">
        <v>20</v>
      </c>
      <c r="H2218" t="s">
        <v>3360</v>
      </c>
      <c r="I2218" t="s">
        <v>39</v>
      </c>
      <c r="J2218">
        <f t="shared" si="340"/>
        <v>0</v>
      </c>
      <c r="K2218">
        <f t="shared" si="341"/>
        <v>0</v>
      </c>
      <c r="L2218">
        <f t="shared" si="342"/>
        <v>0</v>
      </c>
      <c r="M2218">
        <f t="shared" si="343"/>
        <v>1</v>
      </c>
      <c r="N2218">
        <f t="shared" si="344"/>
        <v>0</v>
      </c>
      <c r="O2218">
        <f t="shared" si="345"/>
        <v>0</v>
      </c>
      <c r="P2218">
        <f t="shared" si="346"/>
        <v>0</v>
      </c>
      <c r="Q2218">
        <f t="shared" si="347"/>
        <v>0</v>
      </c>
      <c r="R2218">
        <f t="shared" si="348"/>
        <v>0</v>
      </c>
      <c r="S2218">
        <f t="shared" si="349"/>
        <v>0</v>
      </c>
    </row>
    <row r="2219" spans="1:19" x14ac:dyDescent="0.3">
      <c r="A2219" t="s">
        <v>3263</v>
      </c>
      <c r="B2219" t="s">
        <v>70</v>
      </c>
      <c r="C2219" s="1">
        <v>26536</v>
      </c>
      <c r="D2219" s="6">
        <v>25224973225</v>
      </c>
      <c r="E2219" t="s">
        <v>25</v>
      </c>
      <c r="F2219" t="s">
        <v>76</v>
      </c>
      <c r="G2219" t="s">
        <v>44</v>
      </c>
      <c r="H2219" t="s">
        <v>1594</v>
      </c>
      <c r="I2219" t="s">
        <v>22</v>
      </c>
      <c r="J2219">
        <f t="shared" si="340"/>
        <v>0</v>
      </c>
      <c r="K2219">
        <f t="shared" si="341"/>
        <v>0</v>
      </c>
      <c r="L2219">
        <f t="shared" si="342"/>
        <v>0</v>
      </c>
      <c r="M2219">
        <f t="shared" si="343"/>
        <v>0</v>
      </c>
      <c r="N2219">
        <f t="shared" si="344"/>
        <v>0</v>
      </c>
      <c r="O2219">
        <f t="shared" si="345"/>
        <v>0</v>
      </c>
      <c r="P2219">
        <f t="shared" si="346"/>
        <v>0</v>
      </c>
      <c r="Q2219">
        <f t="shared" si="347"/>
        <v>0</v>
      </c>
      <c r="R2219">
        <f t="shared" si="348"/>
        <v>0</v>
      </c>
      <c r="S2219">
        <f t="shared" si="349"/>
        <v>0</v>
      </c>
    </row>
    <row r="2220" spans="1:19" x14ac:dyDescent="0.3">
      <c r="A2220" t="s">
        <v>3081</v>
      </c>
      <c r="B2220" t="s">
        <v>1418</v>
      </c>
      <c r="C2220" s="1">
        <v>10112</v>
      </c>
      <c r="D2220" s="6">
        <v>2897600928</v>
      </c>
      <c r="E2220" t="s">
        <v>122</v>
      </c>
      <c r="F2220" t="s">
        <v>175</v>
      </c>
      <c r="G2220" t="s">
        <v>20</v>
      </c>
      <c r="H2220" t="s">
        <v>1476</v>
      </c>
      <c r="I2220" t="s">
        <v>15</v>
      </c>
      <c r="J2220">
        <f t="shared" si="340"/>
        <v>1</v>
      </c>
      <c r="K2220">
        <f t="shared" si="341"/>
        <v>0</v>
      </c>
      <c r="L2220">
        <f t="shared" si="342"/>
        <v>0</v>
      </c>
      <c r="M2220">
        <f t="shared" si="343"/>
        <v>0</v>
      </c>
      <c r="N2220">
        <f t="shared" si="344"/>
        <v>0</v>
      </c>
      <c r="O2220">
        <f t="shared" si="345"/>
        <v>0</v>
      </c>
      <c r="P2220">
        <f t="shared" si="346"/>
        <v>0</v>
      </c>
      <c r="Q2220">
        <f t="shared" si="347"/>
        <v>0</v>
      </c>
      <c r="R2220">
        <f t="shared" si="348"/>
        <v>0</v>
      </c>
      <c r="S2220">
        <f t="shared" si="349"/>
        <v>0</v>
      </c>
    </row>
    <row r="2221" spans="1:19" x14ac:dyDescent="0.3">
      <c r="A2221" t="s">
        <v>3361</v>
      </c>
      <c r="B2221" t="s">
        <v>1739</v>
      </c>
      <c r="C2221" s="1">
        <v>10336</v>
      </c>
      <c r="D2221" s="6">
        <v>21816010110</v>
      </c>
      <c r="E2221" t="s">
        <v>52</v>
      </c>
      <c r="F2221" t="s">
        <v>53</v>
      </c>
      <c r="G2221" t="s">
        <v>20</v>
      </c>
      <c r="H2221" t="s">
        <v>3151</v>
      </c>
      <c r="I2221" t="s">
        <v>15</v>
      </c>
      <c r="J2221">
        <f t="shared" si="340"/>
        <v>0</v>
      </c>
      <c r="K2221">
        <f t="shared" si="341"/>
        <v>0</v>
      </c>
      <c r="L2221">
        <f t="shared" si="342"/>
        <v>0</v>
      </c>
      <c r="M2221">
        <f t="shared" si="343"/>
        <v>0</v>
      </c>
      <c r="N2221">
        <f t="shared" si="344"/>
        <v>1</v>
      </c>
      <c r="O2221">
        <f t="shared" si="345"/>
        <v>0</v>
      </c>
      <c r="P2221">
        <f t="shared" si="346"/>
        <v>0</v>
      </c>
      <c r="Q2221">
        <f t="shared" si="347"/>
        <v>0</v>
      </c>
      <c r="R2221">
        <f t="shared" si="348"/>
        <v>0</v>
      </c>
      <c r="S2221">
        <f t="shared" si="349"/>
        <v>0</v>
      </c>
    </row>
    <row r="2222" spans="1:19" x14ac:dyDescent="0.3">
      <c r="A2222" t="s">
        <v>2951</v>
      </c>
      <c r="B2222" t="s">
        <v>3299</v>
      </c>
      <c r="C2222" s="1">
        <v>22194</v>
      </c>
      <c r="D2222" s="6">
        <v>25651867214</v>
      </c>
      <c r="E2222" t="s">
        <v>52</v>
      </c>
      <c r="F2222" t="s">
        <v>53</v>
      </c>
      <c r="G2222" t="s">
        <v>20</v>
      </c>
      <c r="H2222" t="s">
        <v>290</v>
      </c>
      <c r="I2222" t="s">
        <v>15</v>
      </c>
      <c r="J2222">
        <f t="shared" si="340"/>
        <v>0</v>
      </c>
      <c r="K2222">
        <f t="shared" si="341"/>
        <v>0</v>
      </c>
      <c r="L2222">
        <f t="shared" si="342"/>
        <v>0</v>
      </c>
      <c r="M2222">
        <f t="shared" si="343"/>
        <v>0</v>
      </c>
      <c r="N2222">
        <f t="shared" si="344"/>
        <v>1</v>
      </c>
      <c r="O2222">
        <f t="shared" si="345"/>
        <v>0</v>
      </c>
      <c r="P2222">
        <f t="shared" si="346"/>
        <v>0</v>
      </c>
      <c r="Q2222">
        <f t="shared" si="347"/>
        <v>0</v>
      </c>
      <c r="R2222">
        <f t="shared" si="348"/>
        <v>0</v>
      </c>
      <c r="S2222">
        <f t="shared" si="349"/>
        <v>0</v>
      </c>
    </row>
    <row r="2223" spans="1:19" x14ac:dyDescent="0.3">
      <c r="A2223" t="s">
        <v>3362</v>
      </c>
      <c r="B2223" t="s">
        <v>30</v>
      </c>
      <c r="C2223" s="1">
        <v>9473</v>
      </c>
      <c r="D2223" s="6">
        <v>2736157252</v>
      </c>
      <c r="E2223" t="s">
        <v>135</v>
      </c>
      <c r="F2223" t="s">
        <v>1036</v>
      </c>
      <c r="G2223" t="s">
        <v>27</v>
      </c>
      <c r="H2223" t="s">
        <v>1702</v>
      </c>
      <c r="I2223" t="s">
        <v>39</v>
      </c>
      <c r="J2223">
        <f t="shared" si="340"/>
        <v>0</v>
      </c>
      <c r="K2223">
        <f t="shared" si="341"/>
        <v>0</v>
      </c>
      <c r="L2223">
        <f t="shared" si="342"/>
        <v>0</v>
      </c>
      <c r="M2223">
        <f t="shared" si="343"/>
        <v>0</v>
      </c>
      <c r="N2223">
        <f t="shared" si="344"/>
        <v>0</v>
      </c>
      <c r="O2223">
        <f t="shared" si="345"/>
        <v>1</v>
      </c>
      <c r="P2223">
        <f t="shared" si="346"/>
        <v>0</v>
      </c>
      <c r="Q2223">
        <f t="shared" si="347"/>
        <v>0</v>
      </c>
      <c r="R2223">
        <f t="shared" si="348"/>
        <v>0</v>
      </c>
      <c r="S2223">
        <f t="shared" si="349"/>
        <v>0</v>
      </c>
    </row>
    <row r="2224" spans="1:19" x14ac:dyDescent="0.3">
      <c r="A2224" t="s">
        <v>3363</v>
      </c>
      <c r="B2224" t="s">
        <v>1716</v>
      </c>
      <c r="C2224" s="1">
        <v>27462</v>
      </c>
      <c r="D2224" s="6">
        <v>21493237119</v>
      </c>
      <c r="E2224" t="s">
        <v>42</v>
      </c>
      <c r="F2224" t="s">
        <v>95</v>
      </c>
      <c r="G2224" t="s">
        <v>20</v>
      </c>
      <c r="H2224" t="s">
        <v>3364</v>
      </c>
      <c r="I2224" t="s">
        <v>39</v>
      </c>
      <c r="J2224">
        <f t="shared" si="340"/>
        <v>0</v>
      </c>
      <c r="K2224">
        <f t="shared" si="341"/>
        <v>0</v>
      </c>
      <c r="L2224">
        <f t="shared" si="342"/>
        <v>0</v>
      </c>
      <c r="M2224">
        <f t="shared" si="343"/>
        <v>1</v>
      </c>
      <c r="N2224">
        <f t="shared" si="344"/>
        <v>0</v>
      </c>
      <c r="O2224">
        <f t="shared" si="345"/>
        <v>0</v>
      </c>
      <c r="P2224">
        <f t="shared" si="346"/>
        <v>0</v>
      </c>
      <c r="Q2224">
        <f t="shared" si="347"/>
        <v>0</v>
      </c>
      <c r="R2224">
        <f t="shared" si="348"/>
        <v>0</v>
      </c>
      <c r="S2224">
        <f t="shared" si="349"/>
        <v>0</v>
      </c>
    </row>
    <row r="2225" spans="1:19" x14ac:dyDescent="0.3">
      <c r="A2225" t="s">
        <v>3365</v>
      </c>
      <c r="B2225" t="s">
        <v>575</v>
      </c>
      <c r="C2225" s="1">
        <v>30536</v>
      </c>
      <c r="D2225" s="6">
        <v>202044291310</v>
      </c>
      <c r="E2225" t="s">
        <v>57</v>
      </c>
      <c r="F2225" t="s">
        <v>385</v>
      </c>
      <c r="G2225" t="s">
        <v>13</v>
      </c>
      <c r="H2225" t="s">
        <v>473</v>
      </c>
      <c r="I2225" t="s">
        <v>39</v>
      </c>
      <c r="J2225">
        <f t="shared" si="340"/>
        <v>0</v>
      </c>
      <c r="K2225">
        <f t="shared" si="341"/>
        <v>0</v>
      </c>
      <c r="L2225">
        <f t="shared" si="342"/>
        <v>0</v>
      </c>
      <c r="M2225">
        <f t="shared" si="343"/>
        <v>1</v>
      </c>
      <c r="N2225">
        <f t="shared" si="344"/>
        <v>0</v>
      </c>
      <c r="O2225">
        <f t="shared" si="345"/>
        <v>0</v>
      </c>
      <c r="P2225">
        <f t="shared" si="346"/>
        <v>0</v>
      </c>
      <c r="Q2225">
        <f t="shared" si="347"/>
        <v>0</v>
      </c>
      <c r="R2225">
        <f t="shared" si="348"/>
        <v>0</v>
      </c>
      <c r="S2225">
        <f t="shared" si="349"/>
        <v>0</v>
      </c>
    </row>
    <row r="2226" spans="1:19" x14ac:dyDescent="0.3">
      <c r="A2226" t="s">
        <v>3366</v>
      </c>
      <c r="B2226" t="s">
        <v>749</v>
      </c>
      <c r="C2226" s="1">
        <v>36140</v>
      </c>
      <c r="D2226" s="6">
        <v>21058875104</v>
      </c>
      <c r="E2226" t="s">
        <v>11</v>
      </c>
      <c r="F2226" t="s">
        <v>205</v>
      </c>
      <c r="G2226" t="s">
        <v>13</v>
      </c>
      <c r="H2226" t="s">
        <v>1511</v>
      </c>
      <c r="I2226" t="s">
        <v>39</v>
      </c>
      <c r="J2226">
        <f t="shared" si="340"/>
        <v>0</v>
      </c>
      <c r="K2226">
        <f t="shared" si="341"/>
        <v>1</v>
      </c>
      <c r="L2226">
        <f t="shared" si="342"/>
        <v>0</v>
      </c>
      <c r="M2226">
        <f t="shared" si="343"/>
        <v>0</v>
      </c>
      <c r="N2226">
        <f t="shared" si="344"/>
        <v>0</v>
      </c>
      <c r="O2226">
        <f t="shared" si="345"/>
        <v>0</v>
      </c>
      <c r="P2226">
        <f t="shared" si="346"/>
        <v>0</v>
      </c>
      <c r="Q2226">
        <f t="shared" si="347"/>
        <v>0</v>
      </c>
      <c r="R2226">
        <f t="shared" si="348"/>
        <v>0</v>
      </c>
      <c r="S2226">
        <f t="shared" si="349"/>
        <v>0</v>
      </c>
    </row>
    <row r="2227" spans="1:19" x14ac:dyDescent="0.3">
      <c r="A2227" t="s">
        <v>3367</v>
      </c>
      <c r="B2227" t="s">
        <v>2445</v>
      </c>
      <c r="C2227" s="1">
        <v>15216</v>
      </c>
      <c r="D2227" s="6">
        <v>25284892127</v>
      </c>
      <c r="E2227" t="s">
        <v>52</v>
      </c>
      <c r="F2227" t="s">
        <v>53</v>
      </c>
      <c r="G2227" t="s">
        <v>27</v>
      </c>
      <c r="H2227" t="s">
        <v>569</v>
      </c>
      <c r="I2227" t="s">
        <v>39</v>
      </c>
      <c r="J2227">
        <f t="shared" si="340"/>
        <v>0</v>
      </c>
      <c r="K2227">
        <f t="shared" si="341"/>
        <v>0</v>
      </c>
      <c r="L2227">
        <f t="shared" si="342"/>
        <v>0</v>
      </c>
      <c r="M2227">
        <f t="shared" si="343"/>
        <v>0</v>
      </c>
      <c r="N2227">
        <f t="shared" si="344"/>
        <v>0</v>
      </c>
      <c r="O2227">
        <f t="shared" si="345"/>
        <v>1</v>
      </c>
      <c r="P2227">
        <f t="shared" si="346"/>
        <v>0</v>
      </c>
      <c r="Q2227">
        <f t="shared" si="347"/>
        <v>0</v>
      </c>
      <c r="R2227">
        <f t="shared" si="348"/>
        <v>0</v>
      </c>
      <c r="S2227">
        <f t="shared" si="349"/>
        <v>0</v>
      </c>
    </row>
    <row r="2228" spans="1:19" x14ac:dyDescent="0.3">
      <c r="A2228" t="s">
        <v>3368</v>
      </c>
      <c r="B2228" t="s">
        <v>828</v>
      </c>
      <c r="C2228" s="1">
        <v>18614</v>
      </c>
      <c r="D2228" s="6">
        <v>21889754125</v>
      </c>
      <c r="E2228" t="s">
        <v>91</v>
      </c>
      <c r="F2228" t="s">
        <v>91</v>
      </c>
      <c r="G2228" t="s">
        <v>20</v>
      </c>
      <c r="H2228" t="s">
        <v>347</v>
      </c>
      <c r="I2228" t="s">
        <v>15</v>
      </c>
      <c r="J2228">
        <f t="shared" si="340"/>
        <v>0</v>
      </c>
      <c r="K2228">
        <f t="shared" si="341"/>
        <v>0</v>
      </c>
      <c r="L2228">
        <f t="shared" si="342"/>
        <v>0</v>
      </c>
      <c r="M2228">
        <f t="shared" si="343"/>
        <v>0</v>
      </c>
      <c r="N2228">
        <f t="shared" si="344"/>
        <v>1</v>
      </c>
      <c r="O2228">
        <f t="shared" si="345"/>
        <v>0</v>
      </c>
      <c r="P2228">
        <f t="shared" si="346"/>
        <v>0</v>
      </c>
      <c r="Q2228">
        <f t="shared" si="347"/>
        <v>0</v>
      </c>
      <c r="R2228">
        <f t="shared" si="348"/>
        <v>0</v>
      </c>
      <c r="S2228">
        <f t="shared" si="349"/>
        <v>0</v>
      </c>
    </row>
    <row r="2229" spans="1:19" x14ac:dyDescent="0.3">
      <c r="A2229" t="s">
        <v>3369</v>
      </c>
      <c r="B2229" t="s">
        <v>56</v>
      </c>
      <c r="C2229" s="1">
        <v>24950</v>
      </c>
      <c r="D2229" s="6">
        <v>28307833171</v>
      </c>
      <c r="E2229" t="s">
        <v>42</v>
      </c>
      <c r="F2229" t="s">
        <v>95</v>
      </c>
      <c r="G2229" t="s">
        <v>27</v>
      </c>
      <c r="H2229" t="s">
        <v>2511</v>
      </c>
      <c r="I2229" t="s">
        <v>15</v>
      </c>
      <c r="J2229">
        <f t="shared" si="340"/>
        <v>0</v>
      </c>
      <c r="K2229">
        <f t="shared" si="341"/>
        <v>0</v>
      </c>
      <c r="L2229">
        <f t="shared" si="342"/>
        <v>1</v>
      </c>
      <c r="M2229">
        <f t="shared" si="343"/>
        <v>0</v>
      </c>
      <c r="N2229">
        <f t="shared" si="344"/>
        <v>0</v>
      </c>
      <c r="O2229">
        <f t="shared" si="345"/>
        <v>0</v>
      </c>
      <c r="P2229">
        <f t="shared" si="346"/>
        <v>0</v>
      </c>
      <c r="Q2229">
        <f t="shared" si="347"/>
        <v>0</v>
      </c>
      <c r="R2229">
        <f t="shared" si="348"/>
        <v>0</v>
      </c>
      <c r="S2229">
        <f t="shared" si="349"/>
        <v>0</v>
      </c>
    </row>
    <row r="2230" spans="1:19" x14ac:dyDescent="0.3">
      <c r="A2230" t="s">
        <v>1346</v>
      </c>
      <c r="B2230" t="s">
        <v>2087</v>
      </c>
      <c r="C2230" s="1">
        <v>40667</v>
      </c>
      <c r="D2230" s="6">
        <v>22100989107</v>
      </c>
      <c r="E2230" t="s">
        <v>11</v>
      </c>
      <c r="F2230" t="s">
        <v>11</v>
      </c>
      <c r="G2230" t="s">
        <v>13</v>
      </c>
      <c r="H2230" t="s">
        <v>3370</v>
      </c>
      <c r="I2230" t="s">
        <v>15</v>
      </c>
      <c r="J2230">
        <f t="shared" si="340"/>
        <v>1</v>
      </c>
      <c r="K2230">
        <f t="shared" si="341"/>
        <v>0</v>
      </c>
      <c r="L2230">
        <f t="shared" si="342"/>
        <v>0</v>
      </c>
      <c r="M2230">
        <f t="shared" si="343"/>
        <v>0</v>
      </c>
      <c r="N2230">
        <f t="shared" si="344"/>
        <v>0</v>
      </c>
      <c r="O2230">
        <f t="shared" si="345"/>
        <v>0</v>
      </c>
      <c r="P2230">
        <f t="shared" si="346"/>
        <v>0</v>
      </c>
      <c r="Q2230">
        <f t="shared" si="347"/>
        <v>0</v>
      </c>
      <c r="R2230">
        <f t="shared" si="348"/>
        <v>0</v>
      </c>
      <c r="S2230">
        <f t="shared" si="349"/>
        <v>0</v>
      </c>
    </row>
    <row r="2231" spans="1:19" x14ac:dyDescent="0.3">
      <c r="A2231" t="s">
        <v>3054</v>
      </c>
      <c r="B2231" t="s">
        <v>174</v>
      </c>
      <c r="C2231" s="1">
        <v>31656</v>
      </c>
      <c r="D2231" s="6">
        <v>20712088207</v>
      </c>
      <c r="E2231" t="s">
        <v>193</v>
      </c>
      <c r="F2231" t="s">
        <v>638</v>
      </c>
      <c r="G2231" t="s">
        <v>27</v>
      </c>
      <c r="H2231" t="s">
        <v>482</v>
      </c>
      <c r="I2231" t="s">
        <v>22</v>
      </c>
      <c r="J2231">
        <f t="shared" si="340"/>
        <v>0</v>
      </c>
      <c r="K2231">
        <f t="shared" si="341"/>
        <v>0</v>
      </c>
      <c r="L2231">
        <f t="shared" si="342"/>
        <v>0</v>
      </c>
      <c r="M2231">
        <f t="shared" si="343"/>
        <v>0</v>
      </c>
      <c r="N2231">
        <f t="shared" si="344"/>
        <v>0</v>
      </c>
      <c r="O2231">
        <f t="shared" si="345"/>
        <v>0</v>
      </c>
      <c r="P2231">
        <f t="shared" si="346"/>
        <v>0</v>
      </c>
      <c r="Q2231">
        <f t="shared" si="347"/>
        <v>0</v>
      </c>
      <c r="R2231">
        <f t="shared" si="348"/>
        <v>0</v>
      </c>
      <c r="S2231">
        <f t="shared" si="349"/>
        <v>0</v>
      </c>
    </row>
    <row r="2232" spans="1:19" x14ac:dyDescent="0.3">
      <c r="A2232" t="s">
        <v>1044</v>
      </c>
      <c r="B2232" t="s">
        <v>2002</v>
      </c>
      <c r="C2232" s="1">
        <v>12311</v>
      </c>
      <c r="D2232" s="6">
        <v>26302818107</v>
      </c>
      <c r="E2232" t="s">
        <v>91</v>
      </c>
      <c r="F2232" t="s">
        <v>256</v>
      </c>
      <c r="G2232" t="s">
        <v>44</v>
      </c>
      <c r="H2232" t="s">
        <v>491</v>
      </c>
      <c r="I2232" t="s">
        <v>39</v>
      </c>
      <c r="J2232">
        <f t="shared" si="340"/>
        <v>0</v>
      </c>
      <c r="K2232">
        <f t="shared" si="341"/>
        <v>0</v>
      </c>
      <c r="L2232">
        <f t="shared" si="342"/>
        <v>0</v>
      </c>
      <c r="M2232">
        <f t="shared" si="343"/>
        <v>0</v>
      </c>
      <c r="N2232">
        <f t="shared" si="344"/>
        <v>0</v>
      </c>
      <c r="O2232">
        <f t="shared" si="345"/>
        <v>1</v>
      </c>
      <c r="P2232">
        <f t="shared" si="346"/>
        <v>0</v>
      </c>
      <c r="Q2232">
        <f t="shared" si="347"/>
        <v>0</v>
      </c>
      <c r="R2232">
        <f t="shared" si="348"/>
        <v>0</v>
      </c>
      <c r="S2232">
        <f t="shared" si="349"/>
        <v>0</v>
      </c>
    </row>
    <row r="2233" spans="1:19" x14ac:dyDescent="0.3">
      <c r="A2233" t="s">
        <v>2310</v>
      </c>
      <c r="B2233" t="s">
        <v>2011</v>
      </c>
      <c r="C2233" s="1">
        <v>22039</v>
      </c>
      <c r="D2233" s="6">
        <v>27085599149</v>
      </c>
      <c r="E2233" t="s">
        <v>154</v>
      </c>
      <c r="F2233" t="s">
        <v>1453</v>
      </c>
      <c r="G2233" t="s">
        <v>63</v>
      </c>
      <c r="H2233" t="s">
        <v>116</v>
      </c>
      <c r="I2233" t="s">
        <v>22</v>
      </c>
      <c r="J2233">
        <f t="shared" si="340"/>
        <v>0</v>
      </c>
      <c r="K2233">
        <f t="shared" si="341"/>
        <v>0</v>
      </c>
      <c r="L2233">
        <f t="shared" si="342"/>
        <v>0</v>
      </c>
      <c r="M2233">
        <f t="shared" si="343"/>
        <v>0</v>
      </c>
      <c r="N2233">
        <f t="shared" si="344"/>
        <v>0</v>
      </c>
      <c r="O2233">
        <f t="shared" si="345"/>
        <v>0</v>
      </c>
      <c r="P2233">
        <f t="shared" si="346"/>
        <v>0</v>
      </c>
      <c r="Q2233">
        <f t="shared" si="347"/>
        <v>0</v>
      </c>
      <c r="R2233">
        <f t="shared" si="348"/>
        <v>0</v>
      </c>
      <c r="S2233">
        <f t="shared" si="349"/>
        <v>0</v>
      </c>
    </row>
    <row r="2234" spans="1:19" x14ac:dyDescent="0.3">
      <c r="A2234" t="s">
        <v>3371</v>
      </c>
      <c r="B2234" t="s">
        <v>1634</v>
      </c>
      <c r="C2234" s="1">
        <v>24863</v>
      </c>
      <c r="D2234" s="6">
        <v>29449141185</v>
      </c>
      <c r="E2234" t="s">
        <v>25</v>
      </c>
      <c r="F2234" t="s">
        <v>234</v>
      </c>
      <c r="G2234" t="s">
        <v>63</v>
      </c>
      <c r="H2234" t="s">
        <v>83</v>
      </c>
      <c r="I2234" t="s">
        <v>22</v>
      </c>
      <c r="J2234">
        <f t="shared" si="340"/>
        <v>0</v>
      </c>
      <c r="K2234">
        <f t="shared" si="341"/>
        <v>0</v>
      </c>
      <c r="L2234">
        <f t="shared" si="342"/>
        <v>0</v>
      </c>
      <c r="M2234">
        <f t="shared" si="343"/>
        <v>0</v>
      </c>
      <c r="N2234">
        <f t="shared" si="344"/>
        <v>0</v>
      </c>
      <c r="O2234">
        <f t="shared" si="345"/>
        <v>0</v>
      </c>
      <c r="P2234">
        <f t="shared" si="346"/>
        <v>0</v>
      </c>
      <c r="Q2234">
        <f t="shared" si="347"/>
        <v>0</v>
      </c>
      <c r="R2234">
        <f t="shared" si="348"/>
        <v>0</v>
      </c>
      <c r="S2234">
        <f t="shared" si="349"/>
        <v>0</v>
      </c>
    </row>
    <row r="2235" spans="1:19" x14ac:dyDescent="0.3">
      <c r="A2235" t="s">
        <v>3372</v>
      </c>
      <c r="B2235" t="s">
        <v>860</v>
      </c>
      <c r="C2235" s="1">
        <v>24574</v>
      </c>
      <c r="D2235" s="6">
        <v>20725222196</v>
      </c>
      <c r="E2235" t="s">
        <v>149</v>
      </c>
      <c r="F2235" t="s">
        <v>150</v>
      </c>
      <c r="G2235" t="s">
        <v>20</v>
      </c>
      <c r="H2235" t="s">
        <v>3208</v>
      </c>
      <c r="I2235" t="s">
        <v>22</v>
      </c>
      <c r="J2235">
        <f t="shared" si="340"/>
        <v>0</v>
      </c>
      <c r="K2235">
        <f t="shared" si="341"/>
        <v>0</v>
      </c>
      <c r="L2235">
        <f t="shared" si="342"/>
        <v>0</v>
      </c>
      <c r="M2235">
        <f t="shared" si="343"/>
        <v>0</v>
      </c>
      <c r="N2235">
        <f t="shared" si="344"/>
        <v>0</v>
      </c>
      <c r="O2235">
        <f t="shared" si="345"/>
        <v>0</v>
      </c>
      <c r="P2235">
        <f t="shared" si="346"/>
        <v>0</v>
      </c>
      <c r="Q2235">
        <f t="shared" si="347"/>
        <v>0</v>
      </c>
      <c r="R2235">
        <f t="shared" si="348"/>
        <v>0</v>
      </c>
      <c r="S2235">
        <f t="shared" si="349"/>
        <v>0</v>
      </c>
    </row>
    <row r="2236" spans="1:19" x14ac:dyDescent="0.3">
      <c r="A2236" t="s">
        <v>2342</v>
      </c>
      <c r="B2236" t="s">
        <v>1434</v>
      </c>
      <c r="C2236" s="1">
        <v>22319</v>
      </c>
      <c r="D2236" s="6">
        <v>20389486123</v>
      </c>
      <c r="E2236" t="s">
        <v>86</v>
      </c>
      <c r="F2236" t="s">
        <v>449</v>
      </c>
      <c r="G2236" t="s">
        <v>13</v>
      </c>
      <c r="H2236" t="s">
        <v>1561</v>
      </c>
      <c r="I2236" t="s">
        <v>39</v>
      </c>
      <c r="J2236">
        <f t="shared" si="340"/>
        <v>0</v>
      </c>
      <c r="K2236">
        <f t="shared" si="341"/>
        <v>0</v>
      </c>
      <c r="L2236">
        <f t="shared" si="342"/>
        <v>0</v>
      </c>
      <c r="M2236">
        <f t="shared" si="343"/>
        <v>0</v>
      </c>
      <c r="N2236">
        <f t="shared" si="344"/>
        <v>0</v>
      </c>
      <c r="O2236">
        <f t="shared" si="345"/>
        <v>0</v>
      </c>
      <c r="P2236">
        <f t="shared" si="346"/>
        <v>0</v>
      </c>
      <c r="Q2236">
        <f t="shared" si="347"/>
        <v>1</v>
      </c>
      <c r="R2236">
        <f t="shared" si="348"/>
        <v>0</v>
      </c>
      <c r="S2236">
        <f t="shared" si="349"/>
        <v>0</v>
      </c>
    </row>
    <row r="2237" spans="1:19" x14ac:dyDescent="0.3">
      <c r="A2237" t="s">
        <v>3373</v>
      </c>
      <c r="B2237" t="s">
        <v>606</v>
      </c>
      <c r="C2237" s="1">
        <v>14297</v>
      </c>
      <c r="D2237" s="6">
        <v>2717715288</v>
      </c>
      <c r="E2237" t="s">
        <v>154</v>
      </c>
      <c r="F2237" t="s">
        <v>178</v>
      </c>
      <c r="G2237" t="s">
        <v>63</v>
      </c>
      <c r="H2237" t="s">
        <v>833</v>
      </c>
      <c r="I2237" t="s">
        <v>22</v>
      </c>
      <c r="J2237">
        <f t="shared" si="340"/>
        <v>0</v>
      </c>
      <c r="K2237">
        <f t="shared" si="341"/>
        <v>0</v>
      </c>
      <c r="L2237">
        <f t="shared" si="342"/>
        <v>0</v>
      </c>
      <c r="M2237">
        <f t="shared" si="343"/>
        <v>0</v>
      </c>
      <c r="N2237">
        <f t="shared" si="344"/>
        <v>0</v>
      </c>
      <c r="O2237">
        <f t="shared" si="345"/>
        <v>0</v>
      </c>
      <c r="P2237">
        <f t="shared" si="346"/>
        <v>0</v>
      </c>
      <c r="Q2237">
        <f t="shared" si="347"/>
        <v>0</v>
      </c>
      <c r="R2237">
        <f t="shared" si="348"/>
        <v>0</v>
      </c>
      <c r="S2237">
        <f t="shared" si="349"/>
        <v>0</v>
      </c>
    </row>
    <row r="2238" spans="1:19" x14ac:dyDescent="0.3">
      <c r="A2238" t="s">
        <v>3374</v>
      </c>
      <c r="B2238" t="s">
        <v>777</v>
      </c>
      <c r="C2238" s="1">
        <v>20227</v>
      </c>
      <c r="D2238" s="6">
        <v>1987581576</v>
      </c>
      <c r="E2238" t="s">
        <v>106</v>
      </c>
      <c r="F2238" t="s">
        <v>1732</v>
      </c>
      <c r="G2238" t="s">
        <v>44</v>
      </c>
      <c r="H2238" t="s">
        <v>3375</v>
      </c>
      <c r="I2238" t="s">
        <v>39</v>
      </c>
      <c r="J2238">
        <f t="shared" si="340"/>
        <v>0</v>
      </c>
      <c r="K2238">
        <f t="shared" si="341"/>
        <v>0</v>
      </c>
      <c r="L2238">
        <f t="shared" si="342"/>
        <v>0</v>
      </c>
      <c r="M2238">
        <f t="shared" si="343"/>
        <v>0</v>
      </c>
      <c r="N2238">
        <f t="shared" si="344"/>
        <v>0</v>
      </c>
      <c r="O2238">
        <f t="shared" si="345"/>
        <v>0</v>
      </c>
      <c r="P2238">
        <f t="shared" si="346"/>
        <v>0</v>
      </c>
      <c r="Q2238">
        <f t="shared" si="347"/>
        <v>0</v>
      </c>
      <c r="R2238">
        <f t="shared" si="348"/>
        <v>0</v>
      </c>
      <c r="S2238">
        <f t="shared" si="349"/>
        <v>1</v>
      </c>
    </row>
    <row r="2239" spans="1:19" x14ac:dyDescent="0.3">
      <c r="A2239" t="s">
        <v>2100</v>
      </c>
      <c r="B2239" t="s">
        <v>306</v>
      </c>
      <c r="C2239" s="1">
        <v>27702</v>
      </c>
      <c r="D2239" s="6">
        <v>25996454138</v>
      </c>
      <c r="E2239" t="s">
        <v>11</v>
      </c>
      <c r="F2239" t="s">
        <v>205</v>
      </c>
      <c r="G2239" t="s">
        <v>27</v>
      </c>
      <c r="H2239" t="s">
        <v>2327</v>
      </c>
      <c r="I2239" t="s">
        <v>39</v>
      </c>
      <c r="J2239">
        <f t="shared" si="340"/>
        <v>0</v>
      </c>
      <c r="K2239">
        <f t="shared" si="341"/>
        <v>1</v>
      </c>
      <c r="L2239">
        <f t="shared" si="342"/>
        <v>0</v>
      </c>
      <c r="M2239">
        <f t="shared" si="343"/>
        <v>0</v>
      </c>
      <c r="N2239">
        <f t="shared" si="344"/>
        <v>0</v>
      </c>
      <c r="O2239">
        <f t="shared" si="345"/>
        <v>0</v>
      </c>
      <c r="P2239">
        <f t="shared" si="346"/>
        <v>0</v>
      </c>
      <c r="Q2239">
        <f t="shared" si="347"/>
        <v>0</v>
      </c>
      <c r="R2239">
        <f t="shared" si="348"/>
        <v>0</v>
      </c>
      <c r="S2239">
        <f t="shared" si="349"/>
        <v>0</v>
      </c>
    </row>
    <row r="2240" spans="1:19" x14ac:dyDescent="0.3">
      <c r="A2240" t="s">
        <v>3376</v>
      </c>
      <c r="B2240" t="s">
        <v>2213</v>
      </c>
      <c r="C2240" s="1">
        <v>36288</v>
      </c>
      <c r="D2240" s="6">
        <v>22773500218</v>
      </c>
      <c r="E2240" t="s">
        <v>122</v>
      </c>
      <c r="F2240" t="s">
        <v>249</v>
      </c>
      <c r="G2240" t="s">
        <v>20</v>
      </c>
      <c r="H2240" t="s">
        <v>2128</v>
      </c>
      <c r="I2240" t="s">
        <v>39</v>
      </c>
      <c r="J2240">
        <f t="shared" si="340"/>
        <v>0</v>
      </c>
      <c r="K2240">
        <f t="shared" si="341"/>
        <v>1</v>
      </c>
      <c r="L2240">
        <f t="shared" si="342"/>
        <v>0</v>
      </c>
      <c r="M2240">
        <f t="shared" si="343"/>
        <v>0</v>
      </c>
      <c r="N2240">
        <f t="shared" si="344"/>
        <v>0</v>
      </c>
      <c r="O2240">
        <f t="shared" si="345"/>
        <v>0</v>
      </c>
      <c r="P2240">
        <f t="shared" si="346"/>
        <v>0</v>
      </c>
      <c r="Q2240">
        <f t="shared" si="347"/>
        <v>0</v>
      </c>
      <c r="R2240">
        <f t="shared" si="348"/>
        <v>0</v>
      </c>
      <c r="S2240">
        <f t="shared" si="349"/>
        <v>0</v>
      </c>
    </row>
    <row r="2241" spans="1:19" x14ac:dyDescent="0.3">
      <c r="A2241" t="s">
        <v>3377</v>
      </c>
      <c r="B2241" t="s">
        <v>226</v>
      </c>
      <c r="C2241" s="1">
        <v>38696</v>
      </c>
      <c r="D2241" s="6">
        <v>2607373189</v>
      </c>
      <c r="E2241" t="s">
        <v>42</v>
      </c>
      <c r="F2241" t="s">
        <v>1055</v>
      </c>
      <c r="G2241" t="s">
        <v>63</v>
      </c>
      <c r="H2241" t="s">
        <v>3026</v>
      </c>
      <c r="I2241" t="s">
        <v>39</v>
      </c>
      <c r="J2241">
        <f t="shared" si="340"/>
        <v>0</v>
      </c>
      <c r="K2241">
        <f t="shared" si="341"/>
        <v>0</v>
      </c>
      <c r="L2241">
        <f t="shared" si="342"/>
        <v>0</v>
      </c>
      <c r="M2241">
        <f t="shared" si="343"/>
        <v>1</v>
      </c>
      <c r="N2241">
        <f t="shared" si="344"/>
        <v>0</v>
      </c>
      <c r="O2241">
        <f t="shared" si="345"/>
        <v>0</v>
      </c>
      <c r="P2241">
        <f t="shared" si="346"/>
        <v>0</v>
      </c>
      <c r="Q2241">
        <f t="shared" si="347"/>
        <v>0</v>
      </c>
      <c r="R2241">
        <f t="shared" si="348"/>
        <v>0</v>
      </c>
      <c r="S2241">
        <f t="shared" si="349"/>
        <v>0</v>
      </c>
    </row>
    <row r="2242" spans="1:19" x14ac:dyDescent="0.3">
      <c r="A2242" t="s">
        <v>3258</v>
      </c>
      <c r="B2242" t="s">
        <v>256</v>
      </c>
      <c r="C2242" s="1">
        <v>29027</v>
      </c>
      <c r="D2242" s="6">
        <v>21234763139</v>
      </c>
      <c r="E2242" t="s">
        <v>91</v>
      </c>
      <c r="F2242" t="s">
        <v>145</v>
      </c>
      <c r="G2242" t="s">
        <v>63</v>
      </c>
      <c r="H2242" t="s">
        <v>2824</v>
      </c>
      <c r="I2242" t="s">
        <v>39</v>
      </c>
      <c r="J2242">
        <f t="shared" si="340"/>
        <v>0</v>
      </c>
      <c r="K2242">
        <f t="shared" si="341"/>
        <v>0</v>
      </c>
      <c r="L2242">
        <f t="shared" si="342"/>
        <v>0</v>
      </c>
      <c r="M2242">
        <f t="shared" si="343"/>
        <v>0</v>
      </c>
      <c r="N2242">
        <f t="shared" si="344"/>
        <v>0</v>
      </c>
      <c r="O2242">
        <f t="shared" si="345"/>
        <v>1</v>
      </c>
      <c r="P2242">
        <f t="shared" si="346"/>
        <v>0</v>
      </c>
      <c r="Q2242">
        <f t="shared" si="347"/>
        <v>0</v>
      </c>
      <c r="R2242">
        <f t="shared" si="348"/>
        <v>0</v>
      </c>
      <c r="S2242">
        <f t="shared" si="349"/>
        <v>0</v>
      </c>
    </row>
    <row r="2243" spans="1:19" x14ac:dyDescent="0.3">
      <c r="A2243" t="s">
        <v>3378</v>
      </c>
      <c r="B2243" t="s">
        <v>372</v>
      </c>
      <c r="C2243" s="1">
        <v>17285</v>
      </c>
      <c r="D2243" s="6">
        <v>20496775124</v>
      </c>
      <c r="E2243" t="s">
        <v>193</v>
      </c>
      <c r="F2243" t="s">
        <v>741</v>
      </c>
      <c r="G2243" t="s">
        <v>27</v>
      </c>
      <c r="H2243" t="s">
        <v>1635</v>
      </c>
      <c r="I2243" t="s">
        <v>15</v>
      </c>
      <c r="J2243">
        <f t="shared" ref="J2243:J2306" si="350">IF(AND(OR(E2243="Guatemala",E2243="El Progreso",E2243="Baja Verapaz",E2243="Sacatepéquez",E2243="Chimaltenango"),I2243="Confirmado"),1,0)</f>
        <v>0</v>
      </c>
      <c r="K2243">
        <f t="shared" ref="K2243:K2306" si="351">IF(AND(OR(E2243="Guatemala",E2243="El Progreso",E2243="Baja Verapaz",E2243="Sacatepéquez",E2243="Chimaltenango"),I2243="Sospechoso"),1,0)</f>
        <v>0</v>
      </c>
      <c r="L2243">
        <f t="shared" ref="L2243:L2306" si="352">IF(AND(OR(E2243="Escuintla",E2243="Retalhuleu",E2243="Suchitepéquez",E2243="Santa Rosa"),I2243="Confirmado"),1,0)</f>
        <v>0</v>
      </c>
      <c r="M2243">
        <f t="shared" ref="M2243:M2306" si="353">IF(AND(OR(E2243="Escuintla",E2243="Retalhuleu",E2243="Suchitepéquez",E2243="Santa Rosa"),I2243="Sospechoso"),1,0)</f>
        <v>0</v>
      </c>
      <c r="N2243">
        <f t="shared" ref="N2243:N2306" si="354">IF(AND(OR(E2243="Quetzaltenango",E2243="San Marcos",E2243="Totonicapán",E2243="Sololá"),I2243="Confirmado"),1,0)</f>
        <v>0</v>
      </c>
      <c r="O2243">
        <f t="shared" ref="O2243:O2306" si="355">IF(AND(OR(E2243="Quetzaltenango",E2243="San Marcos",E2243="Totonicapán",E2243="Sololá"),I2243="Sospechoso"),1,0)</f>
        <v>0</v>
      </c>
      <c r="P2243">
        <f t="shared" ref="P2243:P2306" si="356">IF(AND(OR(E2243="Chiquimula",E2243="Izabal",E2243="Zacapa",E2243="Jalapa",E2243="Jutiapa"),I2243="Confirmado"),1,0)</f>
        <v>0</v>
      </c>
      <c r="Q2243">
        <f t="shared" ref="Q2243:Q2306" si="357">IF(AND(OR(E2243="Chiquimula",E2243="Izabal",E2243="Zacapa",E2243="Jalapa",E2243="Jutiapa"),I2243="Sospechoso"),1,0)</f>
        <v>0</v>
      </c>
      <c r="R2243">
        <f t="shared" ref="R2243:R2306" si="358">IF(AND(OR(E2243="Petén",E2243="Alta Verapaz",E2243="Quiché",E2243="Huehuetenango"),I2243="Confirmado"),1,0)</f>
        <v>1</v>
      </c>
      <c r="S2243">
        <f t="shared" ref="S2243:S2306" si="359">IF(AND(OR(E2243="Petén",E2243="Alta Verapaz",E2243="Quiché",E2243="Huehuetenango"),I2243="Sospechoso"),1,0)</f>
        <v>0</v>
      </c>
    </row>
    <row r="2244" spans="1:19" x14ac:dyDescent="0.3">
      <c r="A2244" t="s">
        <v>3283</v>
      </c>
      <c r="B2244" t="s">
        <v>1487</v>
      </c>
      <c r="C2244" s="1">
        <v>29598</v>
      </c>
      <c r="D2244" s="6">
        <v>28147645191</v>
      </c>
      <c r="E2244" t="s">
        <v>11</v>
      </c>
      <c r="F2244" t="s">
        <v>11</v>
      </c>
      <c r="G2244" t="s">
        <v>13</v>
      </c>
      <c r="H2244" t="s">
        <v>3379</v>
      </c>
      <c r="I2244" t="s">
        <v>22</v>
      </c>
      <c r="J2244">
        <f t="shared" si="350"/>
        <v>0</v>
      </c>
      <c r="K2244">
        <f t="shared" si="351"/>
        <v>0</v>
      </c>
      <c r="L2244">
        <f t="shared" si="352"/>
        <v>0</v>
      </c>
      <c r="M2244">
        <f t="shared" si="353"/>
        <v>0</v>
      </c>
      <c r="N2244">
        <f t="shared" si="354"/>
        <v>0</v>
      </c>
      <c r="O2244">
        <f t="shared" si="355"/>
        <v>0</v>
      </c>
      <c r="P2244">
        <f t="shared" si="356"/>
        <v>0</v>
      </c>
      <c r="Q2244">
        <f t="shared" si="357"/>
        <v>0</v>
      </c>
      <c r="R2244">
        <f t="shared" si="358"/>
        <v>0</v>
      </c>
      <c r="S2244">
        <f t="shared" si="359"/>
        <v>0</v>
      </c>
    </row>
    <row r="2245" spans="1:19" x14ac:dyDescent="0.3">
      <c r="A2245" t="s">
        <v>1779</v>
      </c>
      <c r="B2245" t="s">
        <v>1520</v>
      </c>
      <c r="C2245" s="1">
        <v>18580</v>
      </c>
      <c r="D2245" s="6">
        <v>28081384194</v>
      </c>
      <c r="E2245" t="s">
        <v>149</v>
      </c>
      <c r="F2245" t="s">
        <v>839</v>
      </c>
      <c r="G2245" t="s">
        <v>27</v>
      </c>
      <c r="H2245" t="s">
        <v>1382</v>
      </c>
      <c r="I2245" t="s">
        <v>22</v>
      </c>
      <c r="J2245">
        <f t="shared" si="350"/>
        <v>0</v>
      </c>
      <c r="K2245">
        <f t="shared" si="351"/>
        <v>0</v>
      </c>
      <c r="L2245">
        <f t="shared" si="352"/>
        <v>0</v>
      </c>
      <c r="M2245">
        <f t="shared" si="353"/>
        <v>0</v>
      </c>
      <c r="N2245">
        <f t="shared" si="354"/>
        <v>0</v>
      </c>
      <c r="O2245">
        <f t="shared" si="355"/>
        <v>0</v>
      </c>
      <c r="P2245">
        <f t="shared" si="356"/>
        <v>0</v>
      </c>
      <c r="Q2245">
        <f t="shared" si="357"/>
        <v>0</v>
      </c>
      <c r="R2245">
        <f t="shared" si="358"/>
        <v>0</v>
      </c>
      <c r="S2245">
        <f t="shared" si="359"/>
        <v>0</v>
      </c>
    </row>
    <row r="2246" spans="1:19" x14ac:dyDescent="0.3">
      <c r="A2246" t="s">
        <v>3380</v>
      </c>
      <c r="B2246" t="s">
        <v>310</v>
      </c>
      <c r="C2246" s="1">
        <v>10541</v>
      </c>
      <c r="D2246" s="6">
        <v>2107918018</v>
      </c>
      <c r="E2246" t="s">
        <v>149</v>
      </c>
      <c r="F2246" t="s">
        <v>186</v>
      </c>
      <c r="G2246" t="s">
        <v>13</v>
      </c>
      <c r="H2246" t="s">
        <v>107</v>
      </c>
      <c r="I2246" t="s">
        <v>39</v>
      </c>
      <c r="J2246">
        <f t="shared" si="350"/>
        <v>0</v>
      </c>
      <c r="K2246">
        <f t="shared" si="351"/>
        <v>0</v>
      </c>
      <c r="L2246">
        <f t="shared" si="352"/>
        <v>0</v>
      </c>
      <c r="M2246">
        <f t="shared" si="353"/>
        <v>0</v>
      </c>
      <c r="N2246">
        <f t="shared" si="354"/>
        <v>0</v>
      </c>
      <c r="O2246">
        <f t="shared" si="355"/>
        <v>0</v>
      </c>
      <c r="P2246">
        <f t="shared" si="356"/>
        <v>0</v>
      </c>
      <c r="Q2246">
        <f t="shared" si="357"/>
        <v>1</v>
      </c>
      <c r="R2246">
        <f t="shared" si="358"/>
        <v>0</v>
      </c>
      <c r="S2246">
        <f t="shared" si="359"/>
        <v>0</v>
      </c>
    </row>
    <row r="2247" spans="1:19" x14ac:dyDescent="0.3">
      <c r="A2247" t="s">
        <v>1679</v>
      </c>
      <c r="B2247" t="s">
        <v>75</v>
      </c>
      <c r="C2247" s="1">
        <v>24116</v>
      </c>
      <c r="D2247" s="6">
        <v>25838340195</v>
      </c>
      <c r="E2247" t="s">
        <v>91</v>
      </c>
      <c r="F2247" t="s">
        <v>227</v>
      </c>
      <c r="G2247" t="s">
        <v>44</v>
      </c>
      <c r="H2247" t="s">
        <v>2172</v>
      </c>
      <c r="I2247" t="s">
        <v>15</v>
      </c>
      <c r="J2247">
        <f t="shared" si="350"/>
        <v>0</v>
      </c>
      <c r="K2247">
        <f t="shared" si="351"/>
        <v>0</v>
      </c>
      <c r="L2247">
        <f t="shared" si="352"/>
        <v>0</v>
      </c>
      <c r="M2247">
        <f t="shared" si="353"/>
        <v>0</v>
      </c>
      <c r="N2247">
        <f t="shared" si="354"/>
        <v>1</v>
      </c>
      <c r="O2247">
        <f t="shared" si="355"/>
        <v>0</v>
      </c>
      <c r="P2247">
        <f t="shared" si="356"/>
        <v>0</v>
      </c>
      <c r="Q2247">
        <f t="shared" si="357"/>
        <v>0</v>
      </c>
      <c r="R2247">
        <f t="shared" si="358"/>
        <v>0</v>
      </c>
      <c r="S2247">
        <f t="shared" si="359"/>
        <v>0</v>
      </c>
    </row>
    <row r="2248" spans="1:19" x14ac:dyDescent="0.3">
      <c r="A2248" t="s">
        <v>3381</v>
      </c>
      <c r="B2248" t="s">
        <v>2034</v>
      </c>
      <c r="C2248" s="1">
        <v>22429</v>
      </c>
      <c r="D2248" s="6">
        <v>26840433158</v>
      </c>
      <c r="E2248" t="s">
        <v>91</v>
      </c>
      <c r="F2248" t="s">
        <v>145</v>
      </c>
      <c r="G2248" t="s">
        <v>63</v>
      </c>
      <c r="H2248" t="s">
        <v>319</v>
      </c>
      <c r="I2248" t="s">
        <v>39</v>
      </c>
      <c r="J2248">
        <f t="shared" si="350"/>
        <v>0</v>
      </c>
      <c r="K2248">
        <f t="shared" si="351"/>
        <v>0</v>
      </c>
      <c r="L2248">
        <f t="shared" si="352"/>
        <v>0</v>
      </c>
      <c r="M2248">
        <f t="shared" si="353"/>
        <v>0</v>
      </c>
      <c r="N2248">
        <f t="shared" si="354"/>
        <v>0</v>
      </c>
      <c r="O2248">
        <f t="shared" si="355"/>
        <v>1</v>
      </c>
      <c r="P2248">
        <f t="shared" si="356"/>
        <v>0</v>
      </c>
      <c r="Q2248">
        <f t="shared" si="357"/>
        <v>0</v>
      </c>
      <c r="R2248">
        <f t="shared" si="358"/>
        <v>0</v>
      </c>
      <c r="S2248">
        <f t="shared" si="359"/>
        <v>0</v>
      </c>
    </row>
    <row r="2249" spans="1:19" x14ac:dyDescent="0.3">
      <c r="A2249" t="s">
        <v>838</v>
      </c>
      <c r="B2249" t="s">
        <v>2281</v>
      </c>
      <c r="C2249" s="1">
        <v>27076</v>
      </c>
      <c r="D2249" s="6">
        <v>21156790156</v>
      </c>
      <c r="E2249" t="s">
        <v>25</v>
      </c>
      <c r="F2249" t="s">
        <v>98</v>
      </c>
      <c r="G2249" t="s">
        <v>13</v>
      </c>
      <c r="H2249" t="s">
        <v>1010</v>
      </c>
      <c r="I2249" t="s">
        <v>39</v>
      </c>
      <c r="J2249">
        <f t="shared" si="350"/>
        <v>0</v>
      </c>
      <c r="K2249">
        <f t="shared" si="351"/>
        <v>0</v>
      </c>
      <c r="L2249">
        <f t="shared" si="352"/>
        <v>0</v>
      </c>
      <c r="M2249">
        <f t="shared" si="353"/>
        <v>1</v>
      </c>
      <c r="N2249">
        <f t="shared" si="354"/>
        <v>0</v>
      </c>
      <c r="O2249">
        <f t="shared" si="355"/>
        <v>0</v>
      </c>
      <c r="P2249">
        <f t="shared" si="356"/>
        <v>0</v>
      </c>
      <c r="Q2249">
        <f t="shared" si="357"/>
        <v>0</v>
      </c>
      <c r="R2249">
        <f t="shared" si="358"/>
        <v>0</v>
      </c>
      <c r="S2249">
        <f t="shared" si="359"/>
        <v>0</v>
      </c>
    </row>
    <row r="2250" spans="1:19" x14ac:dyDescent="0.3">
      <c r="A2250" t="s">
        <v>2807</v>
      </c>
      <c r="B2250" t="s">
        <v>423</v>
      </c>
      <c r="C2250" s="1">
        <v>16309</v>
      </c>
      <c r="D2250" s="6">
        <v>2937982693</v>
      </c>
      <c r="E2250" t="s">
        <v>42</v>
      </c>
      <c r="F2250" t="s">
        <v>198</v>
      </c>
      <c r="G2250" t="s">
        <v>63</v>
      </c>
      <c r="H2250" t="s">
        <v>3382</v>
      </c>
      <c r="I2250" t="s">
        <v>39</v>
      </c>
      <c r="J2250">
        <f t="shared" si="350"/>
        <v>0</v>
      </c>
      <c r="K2250">
        <f t="shared" si="351"/>
        <v>0</v>
      </c>
      <c r="L2250">
        <f t="shared" si="352"/>
        <v>0</v>
      </c>
      <c r="M2250">
        <f t="shared" si="353"/>
        <v>1</v>
      </c>
      <c r="N2250">
        <f t="shared" si="354"/>
        <v>0</v>
      </c>
      <c r="O2250">
        <f t="shared" si="355"/>
        <v>0</v>
      </c>
      <c r="P2250">
        <f t="shared" si="356"/>
        <v>0</v>
      </c>
      <c r="Q2250">
        <f t="shared" si="357"/>
        <v>0</v>
      </c>
      <c r="R2250">
        <f t="shared" si="358"/>
        <v>0</v>
      </c>
      <c r="S2250">
        <f t="shared" si="359"/>
        <v>0</v>
      </c>
    </row>
    <row r="2251" spans="1:19" x14ac:dyDescent="0.3">
      <c r="A2251" t="s">
        <v>998</v>
      </c>
      <c r="B2251" t="s">
        <v>826</v>
      </c>
      <c r="C2251" s="1">
        <v>17574</v>
      </c>
      <c r="D2251" s="6">
        <v>21185769164</v>
      </c>
      <c r="E2251" t="s">
        <v>91</v>
      </c>
      <c r="F2251" t="s">
        <v>91</v>
      </c>
      <c r="G2251" t="s">
        <v>20</v>
      </c>
      <c r="H2251" t="s">
        <v>2322</v>
      </c>
      <c r="I2251" t="s">
        <v>39</v>
      </c>
      <c r="J2251">
        <f t="shared" si="350"/>
        <v>0</v>
      </c>
      <c r="K2251">
        <f t="shared" si="351"/>
        <v>0</v>
      </c>
      <c r="L2251">
        <f t="shared" si="352"/>
        <v>0</v>
      </c>
      <c r="M2251">
        <f t="shared" si="353"/>
        <v>0</v>
      </c>
      <c r="N2251">
        <f t="shared" si="354"/>
        <v>0</v>
      </c>
      <c r="O2251">
        <f t="shared" si="355"/>
        <v>1</v>
      </c>
      <c r="P2251">
        <f t="shared" si="356"/>
        <v>0</v>
      </c>
      <c r="Q2251">
        <f t="shared" si="357"/>
        <v>0</v>
      </c>
      <c r="R2251">
        <f t="shared" si="358"/>
        <v>0</v>
      </c>
      <c r="S2251">
        <f t="shared" si="359"/>
        <v>0</v>
      </c>
    </row>
    <row r="2252" spans="1:19" x14ac:dyDescent="0.3">
      <c r="A2252" t="s">
        <v>1760</v>
      </c>
      <c r="B2252" t="s">
        <v>703</v>
      </c>
      <c r="C2252" s="1">
        <v>32999</v>
      </c>
      <c r="D2252" s="6">
        <v>23409916157</v>
      </c>
      <c r="E2252" t="s">
        <v>11</v>
      </c>
      <c r="F2252" t="s">
        <v>11</v>
      </c>
      <c r="G2252" t="s">
        <v>63</v>
      </c>
      <c r="H2252" t="s">
        <v>2025</v>
      </c>
      <c r="I2252" t="s">
        <v>15</v>
      </c>
      <c r="J2252">
        <f t="shared" si="350"/>
        <v>1</v>
      </c>
      <c r="K2252">
        <f t="shared" si="351"/>
        <v>0</v>
      </c>
      <c r="L2252">
        <f t="shared" si="352"/>
        <v>0</v>
      </c>
      <c r="M2252">
        <f t="shared" si="353"/>
        <v>0</v>
      </c>
      <c r="N2252">
        <f t="shared" si="354"/>
        <v>0</v>
      </c>
      <c r="O2252">
        <f t="shared" si="355"/>
        <v>0</v>
      </c>
      <c r="P2252">
        <f t="shared" si="356"/>
        <v>0</v>
      </c>
      <c r="Q2252">
        <f t="shared" si="357"/>
        <v>0</v>
      </c>
      <c r="R2252">
        <f t="shared" si="358"/>
        <v>0</v>
      </c>
      <c r="S2252">
        <f t="shared" si="359"/>
        <v>0</v>
      </c>
    </row>
    <row r="2253" spans="1:19" x14ac:dyDescent="0.3">
      <c r="A2253" t="s">
        <v>2708</v>
      </c>
      <c r="B2253" t="s">
        <v>2799</v>
      </c>
      <c r="C2253" s="1">
        <v>25915</v>
      </c>
      <c r="D2253" s="6">
        <v>26723552124</v>
      </c>
      <c r="E2253" t="s">
        <v>52</v>
      </c>
      <c r="F2253" t="s">
        <v>52</v>
      </c>
      <c r="G2253" t="s">
        <v>20</v>
      </c>
      <c r="H2253" t="s">
        <v>736</v>
      </c>
      <c r="I2253" t="s">
        <v>22</v>
      </c>
      <c r="J2253">
        <f t="shared" si="350"/>
        <v>0</v>
      </c>
      <c r="K2253">
        <f t="shared" si="351"/>
        <v>0</v>
      </c>
      <c r="L2253">
        <f t="shared" si="352"/>
        <v>0</v>
      </c>
      <c r="M2253">
        <f t="shared" si="353"/>
        <v>0</v>
      </c>
      <c r="N2253">
        <f t="shared" si="354"/>
        <v>0</v>
      </c>
      <c r="O2253">
        <f t="shared" si="355"/>
        <v>0</v>
      </c>
      <c r="P2253">
        <f t="shared" si="356"/>
        <v>0</v>
      </c>
      <c r="Q2253">
        <f t="shared" si="357"/>
        <v>0</v>
      </c>
      <c r="R2253">
        <f t="shared" si="358"/>
        <v>0</v>
      </c>
      <c r="S2253">
        <f t="shared" si="359"/>
        <v>0</v>
      </c>
    </row>
    <row r="2254" spans="1:19" x14ac:dyDescent="0.3">
      <c r="A2254" t="s">
        <v>840</v>
      </c>
      <c r="B2254" t="s">
        <v>3271</v>
      </c>
      <c r="C2254" s="1">
        <v>31563</v>
      </c>
      <c r="D2254" s="6">
        <v>2103880099</v>
      </c>
      <c r="E2254" t="s">
        <v>114</v>
      </c>
      <c r="F2254" t="s">
        <v>274</v>
      </c>
      <c r="G2254" t="s">
        <v>44</v>
      </c>
      <c r="H2254" t="s">
        <v>3383</v>
      </c>
      <c r="I2254" t="s">
        <v>15</v>
      </c>
      <c r="J2254">
        <f t="shared" si="350"/>
        <v>1</v>
      </c>
      <c r="K2254">
        <f t="shared" si="351"/>
        <v>0</v>
      </c>
      <c r="L2254">
        <f t="shared" si="352"/>
        <v>0</v>
      </c>
      <c r="M2254">
        <f t="shared" si="353"/>
        <v>0</v>
      </c>
      <c r="N2254">
        <f t="shared" si="354"/>
        <v>0</v>
      </c>
      <c r="O2254">
        <f t="shared" si="355"/>
        <v>0</v>
      </c>
      <c r="P2254">
        <f t="shared" si="356"/>
        <v>0</v>
      </c>
      <c r="Q2254">
        <f t="shared" si="357"/>
        <v>0</v>
      </c>
      <c r="R2254">
        <f t="shared" si="358"/>
        <v>0</v>
      </c>
      <c r="S2254">
        <f t="shared" si="359"/>
        <v>0</v>
      </c>
    </row>
    <row r="2255" spans="1:19" x14ac:dyDescent="0.3">
      <c r="A2255" t="s">
        <v>3384</v>
      </c>
      <c r="B2255" t="s">
        <v>204</v>
      </c>
      <c r="C2255" s="1">
        <v>34618</v>
      </c>
      <c r="D2255" s="6">
        <v>29438312129</v>
      </c>
      <c r="E2255" t="s">
        <v>140</v>
      </c>
      <c r="F2255" t="s">
        <v>1142</v>
      </c>
      <c r="G2255" t="s">
        <v>27</v>
      </c>
      <c r="H2255" t="s">
        <v>350</v>
      </c>
      <c r="I2255" t="s">
        <v>22</v>
      </c>
      <c r="J2255">
        <f t="shared" si="350"/>
        <v>0</v>
      </c>
      <c r="K2255">
        <f t="shared" si="351"/>
        <v>0</v>
      </c>
      <c r="L2255">
        <f t="shared" si="352"/>
        <v>0</v>
      </c>
      <c r="M2255">
        <f t="shared" si="353"/>
        <v>0</v>
      </c>
      <c r="N2255">
        <f t="shared" si="354"/>
        <v>0</v>
      </c>
      <c r="O2255">
        <f t="shared" si="355"/>
        <v>0</v>
      </c>
      <c r="P2255">
        <f t="shared" si="356"/>
        <v>0</v>
      </c>
      <c r="Q2255">
        <f t="shared" si="357"/>
        <v>0</v>
      </c>
      <c r="R2255">
        <f t="shared" si="358"/>
        <v>0</v>
      </c>
      <c r="S2255">
        <f t="shared" si="359"/>
        <v>0</v>
      </c>
    </row>
    <row r="2256" spans="1:19" x14ac:dyDescent="0.3">
      <c r="A2256" t="s">
        <v>3065</v>
      </c>
      <c r="B2256" t="s">
        <v>1871</v>
      </c>
      <c r="C2256" s="1">
        <v>41950</v>
      </c>
      <c r="D2256" s="6">
        <v>21478569132</v>
      </c>
      <c r="E2256" t="s">
        <v>71</v>
      </c>
      <c r="F2256" t="s">
        <v>71</v>
      </c>
      <c r="G2256" t="s">
        <v>44</v>
      </c>
      <c r="H2256" t="s">
        <v>1936</v>
      </c>
      <c r="I2256" t="s">
        <v>39</v>
      </c>
      <c r="J2256">
        <f t="shared" si="350"/>
        <v>0</v>
      </c>
      <c r="K2256">
        <f t="shared" si="351"/>
        <v>0</v>
      </c>
      <c r="L2256">
        <f t="shared" si="352"/>
        <v>0</v>
      </c>
      <c r="M2256">
        <f t="shared" si="353"/>
        <v>0</v>
      </c>
      <c r="N2256">
        <f t="shared" si="354"/>
        <v>0</v>
      </c>
      <c r="O2256">
        <f t="shared" si="355"/>
        <v>1</v>
      </c>
      <c r="P2256">
        <f t="shared" si="356"/>
        <v>0</v>
      </c>
      <c r="Q2256">
        <f t="shared" si="357"/>
        <v>0</v>
      </c>
      <c r="R2256">
        <f t="shared" si="358"/>
        <v>0</v>
      </c>
      <c r="S2256">
        <f t="shared" si="359"/>
        <v>0</v>
      </c>
    </row>
    <row r="2257" spans="1:19" x14ac:dyDescent="0.3">
      <c r="A2257" t="s">
        <v>3385</v>
      </c>
      <c r="B2257" t="s">
        <v>637</v>
      </c>
      <c r="C2257" s="1">
        <v>30807</v>
      </c>
      <c r="D2257" s="6">
        <v>24164866142</v>
      </c>
      <c r="E2257" t="s">
        <v>140</v>
      </c>
      <c r="F2257" t="s">
        <v>278</v>
      </c>
      <c r="G2257" t="s">
        <v>27</v>
      </c>
      <c r="H2257" t="s">
        <v>477</v>
      </c>
      <c r="I2257" t="s">
        <v>22</v>
      </c>
      <c r="J2257">
        <f t="shared" si="350"/>
        <v>0</v>
      </c>
      <c r="K2257">
        <f t="shared" si="351"/>
        <v>0</v>
      </c>
      <c r="L2257">
        <f t="shared" si="352"/>
        <v>0</v>
      </c>
      <c r="M2257">
        <f t="shared" si="353"/>
        <v>0</v>
      </c>
      <c r="N2257">
        <f t="shared" si="354"/>
        <v>0</v>
      </c>
      <c r="O2257">
        <f t="shared" si="355"/>
        <v>0</v>
      </c>
      <c r="P2257">
        <f t="shared" si="356"/>
        <v>0</v>
      </c>
      <c r="Q2257">
        <f t="shared" si="357"/>
        <v>0</v>
      </c>
      <c r="R2257">
        <f t="shared" si="358"/>
        <v>0</v>
      </c>
      <c r="S2257">
        <f t="shared" si="359"/>
        <v>0</v>
      </c>
    </row>
    <row r="2258" spans="1:19" x14ac:dyDescent="0.3">
      <c r="A2258" t="s">
        <v>1669</v>
      </c>
      <c r="B2258" t="s">
        <v>1350</v>
      </c>
      <c r="C2258" s="1">
        <v>13167</v>
      </c>
      <c r="D2258" s="6">
        <v>2722961451</v>
      </c>
      <c r="E2258" t="s">
        <v>52</v>
      </c>
      <c r="F2258" t="s">
        <v>52</v>
      </c>
      <c r="G2258" t="s">
        <v>44</v>
      </c>
      <c r="H2258" t="s">
        <v>417</v>
      </c>
      <c r="I2258" t="s">
        <v>15</v>
      </c>
      <c r="J2258">
        <f t="shared" si="350"/>
        <v>0</v>
      </c>
      <c r="K2258">
        <f t="shared" si="351"/>
        <v>0</v>
      </c>
      <c r="L2258">
        <f t="shared" si="352"/>
        <v>0</v>
      </c>
      <c r="M2258">
        <f t="shared" si="353"/>
        <v>0</v>
      </c>
      <c r="N2258">
        <f t="shared" si="354"/>
        <v>1</v>
      </c>
      <c r="O2258">
        <f t="shared" si="355"/>
        <v>0</v>
      </c>
      <c r="P2258">
        <f t="shared" si="356"/>
        <v>0</v>
      </c>
      <c r="Q2258">
        <f t="shared" si="357"/>
        <v>0</v>
      </c>
      <c r="R2258">
        <f t="shared" si="358"/>
        <v>0</v>
      </c>
      <c r="S2258">
        <f t="shared" si="359"/>
        <v>0</v>
      </c>
    </row>
    <row r="2259" spans="1:19" x14ac:dyDescent="0.3">
      <c r="A2259" t="s">
        <v>855</v>
      </c>
      <c r="B2259" t="s">
        <v>1998</v>
      </c>
      <c r="C2259" s="1">
        <v>31397</v>
      </c>
      <c r="D2259" s="6">
        <v>29788364173</v>
      </c>
      <c r="E2259" t="s">
        <v>91</v>
      </c>
      <c r="F2259" t="s">
        <v>92</v>
      </c>
      <c r="G2259" t="s">
        <v>44</v>
      </c>
      <c r="H2259" t="s">
        <v>1015</v>
      </c>
      <c r="I2259" t="s">
        <v>22</v>
      </c>
      <c r="J2259">
        <f t="shared" si="350"/>
        <v>0</v>
      </c>
      <c r="K2259">
        <f t="shared" si="351"/>
        <v>0</v>
      </c>
      <c r="L2259">
        <f t="shared" si="352"/>
        <v>0</v>
      </c>
      <c r="M2259">
        <f t="shared" si="353"/>
        <v>0</v>
      </c>
      <c r="N2259">
        <f t="shared" si="354"/>
        <v>0</v>
      </c>
      <c r="O2259">
        <f t="shared" si="355"/>
        <v>0</v>
      </c>
      <c r="P2259">
        <f t="shared" si="356"/>
        <v>0</v>
      </c>
      <c r="Q2259">
        <f t="shared" si="357"/>
        <v>0</v>
      </c>
      <c r="R2259">
        <f t="shared" si="358"/>
        <v>0</v>
      </c>
      <c r="S2259">
        <f t="shared" si="359"/>
        <v>0</v>
      </c>
    </row>
    <row r="2260" spans="1:19" x14ac:dyDescent="0.3">
      <c r="A2260" t="s">
        <v>3386</v>
      </c>
      <c r="B2260" t="s">
        <v>388</v>
      </c>
      <c r="C2260" s="1">
        <v>11684</v>
      </c>
      <c r="D2260" s="6">
        <v>21483906151</v>
      </c>
      <c r="E2260" t="s">
        <v>154</v>
      </c>
      <c r="F2260" t="s">
        <v>155</v>
      </c>
      <c r="G2260" t="s">
        <v>63</v>
      </c>
      <c r="H2260" t="s">
        <v>1471</v>
      </c>
      <c r="I2260" t="s">
        <v>39</v>
      </c>
      <c r="J2260">
        <f t="shared" si="350"/>
        <v>0</v>
      </c>
      <c r="K2260">
        <f t="shared" si="351"/>
        <v>0</v>
      </c>
      <c r="L2260">
        <f t="shared" si="352"/>
        <v>0</v>
      </c>
      <c r="M2260">
        <f t="shared" si="353"/>
        <v>1</v>
      </c>
      <c r="N2260">
        <f t="shared" si="354"/>
        <v>0</v>
      </c>
      <c r="O2260">
        <f t="shared" si="355"/>
        <v>0</v>
      </c>
      <c r="P2260">
        <f t="shared" si="356"/>
        <v>0</v>
      </c>
      <c r="Q2260">
        <f t="shared" si="357"/>
        <v>0</v>
      </c>
      <c r="R2260">
        <f t="shared" si="358"/>
        <v>0</v>
      </c>
      <c r="S2260">
        <f t="shared" si="359"/>
        <v>0</v>
      </c>
    </row>
    <row r="2261" spans="1:19" x14ac:dyDescent="0.3">
      <c r="A2261" t="s">
        <v>3387</v>
      </c>
      <c r="B2261" t="s">
        <v>1078</v>
      </c>
      <c r="C2261" s="1">
        <v>15666</v>
      </c>
      <c r="D2261" s="6">
        <v>2753635425</v>
      </c>
      <c r="E2261" t="s">
        <v>25</v>
      </c>
      <c r="F2261" t="s">
        <v>98</v>
      </c>
      <c r="G2261" t="s">
        <v>27</v>
      </c>
      <c r="H2261" t="s">
        <v>3388</v>
      </c>
      <c r="I2261" t="s">
        <v>15</v>
      </c>
      <c r="J2261">
        <f t="shared" si="350"/>
        <v>0</v>
      </c>
      <c r="K2261">
        <f t="shared" si="351"/>
        <v>0</v>
      </c>
      <c r="L2261">
        <f t="shared" si="352"/>
        <v>1</v>
      </c>
      <c r="M2261">
        <f t="shared" si="353"/>
        <v>0</v>
      </c>
      <c r="N2261">
        <f t="shared" si="354"/>
        <v>0</v>
      </c>
      <c r="O2261">
        <f t="shared" si="355"/>
        <v>0</v>
      </c>
      <c r="P2261">
        <f t="shared" si="356"/>
        <v>0</v>
      </c>
      <c r="Q2261">
        <f t="shared" si="357"/>
        <v>0</v>
      </c>
      <c r="R2261">
        <f t="shared" si="358"/>
        <v>0</v>
      </c>
      <c r="S2261">
        <f t="shared" si="359"/>
        <v>0</v>
      </c>
    </row>
    <row r="2262" spans="1:19" x14ac:dyDescent="0.3">
      <c r="A2262" t="s">
        <v>2293</v>
      </c>
      <c r="B2262" t="s">
        <v>2062</v>
      </c>
      <c r="C2262" s="1">
        <v>42036</v>
      </c>
      <c r="D2262" s="6">
        <v>27924694172</v>
      </c>
      <c r="E2262" t="s">
        <v>11</v>
      </c>
      <c r="F2262" t="s">
        <v>1068</v>
      </c>
      <c r="G2262" t="s">
        <v>13</v>
      </c>
      <c r="H2262" t="s">
        <v>539</v>
      </c>
      <c r="I2262" t="s">
        <v>22</v>
      </c>
      <c r="J2262">
        <f t="shared" si="350"/>
        <v>0</v>
      </c>
      <c r="K2262">
        <f t="shared" si="351"/>
        <v>0</v>
      </c>
      <c r="L2262">
        <f t="shared" si="352"/>
        <v>0</v>
      </c>
      <c r="M2262">
        <f t="shared" si="353"/>
        <v>0</v>
      </c>
      <c r="N2262">
        <f t="shared" si="354"/>
        <v>0</v>
      </c>
      <c r="O2262">
        <f t="shared" si="355"/>
        <v>0</v>
      </c>
      <c r="P2262">
        <f t="shared" si="356"/>
        <v>0</v>
      </c>
      <c r="Q2262">
        <f t="shared" si="357"/>
        <v>0</v>
      </c>
      <c r="R2262">
        <f t="shared" si="358"/>
        <v>0</v>
      </c>
      <c r="S2262">
        <f t="shared" si="359"/>
        <v>0</v>
      </c>
    </row>
    <row r="2263" spans="1:19" x14ac:dyDescent="0.3">
      <c r="A2263" t="s">
        <v>3389</v>
      </c>
      <c r="B2263" t="s">
        <v>925</v>
      </c>
      <c r="C2263" s="1">
        <v>10588</v>
      </c>
      <c r="D2263" s="6">
        <v>2553404221</v>
      </c>
      <c r="E2263" t="s">
        <v>154</v>
      </c>
      <c r="F2263" t="s">
        <v>620</v>
      </c>
      <c r="G2263" t="s">
        <v>63</v>
      </c>
      <c r="H2263" t="s">
        <v>3282</v>
      </c>
      <c r="I2263" t="s">
        <v>22</v>
      </c>
      <c r="J2263">
        <f t="shared" si="350"/>
        <v>0</v>
      </c>
      <c r="K2263">
        <f t="shared" si="351"/>
        <v>0</v>
      </c>
      <c r="L2263">
        <f t="shared" si="352"/>
        <v>0</v>
      </c>
      <c r="M2263">
        <f t="shared" si="353"/>
        <v>0</v>
      </c>
      <c r="N2263">
        <f t="shared" si="354"/>
        <v>0</v>
      </c>
      <c r="O2263">
        <f t="shared" si="355"/>
        <v>0</v>
      </c>
      <c r="P2263">
        <f t="shared" si="356"/>
        <v>0</v>
      </c>
      <c r="Q2263">
        <f t="shared" si="357"/>
        <v>0</v>
      </c>
      <c r="R2263">
        <f t="shared" si="358"/>
        <v>0</v>
      </c>
      <c r="S2263">
        <f t="shared" si="359"/>
        <v>0</v>
      </c>
    </row>
    <row r="2264" spans="1:19" x14ac:dyDescent="0.3">
      <c r="A2264" t="s">
        <v>3372</v>
      </c>
      <c r="B2264" t="s">
        <v>445</v>
      </c>
      <c r="C2264" s="1">
        <v>22994</v>
      </c>
      <c r="D2264" s="6">
        <v>19053555213</v>
      </c>
      <c r="E2264" t="s">
        <v>31</v>
      </c>
      <c r="F2264" t="s">
        <v>31</v>
      </c>
      <c r="G2264" t="s">
        <v>44</v>
      </c>
      <c r="H2264" t="s">
        <v>2268</v>
      </c>
      <c r="I2264" t="s">
        <v>39</v>
      </c>
      <c r="J2264">
        <f t="shared" si="350"/>
        <v>0</v>
      </c>
      <c r="K2264">
        <f t="shared" si="351"/>
        <v>0</v>
      </c>
      <c r="L2264">
        <f t="shared" si="352"/>
        <v>0</v>
      </c>
      <c r="M2264">
        <f t="shared" si="353"/>
        <v>0</v>
      </c>
      <c r="N2264">
        <f t="shared" si="354"/>
        <v>0</v>
      </c>
      <c r="O2264">
        <f t="shared" si="355"/>
        <v>0</v>
      </c>
      <c r="P2264">
        <f t="shared" si="356"/>
        <v>0</v>
      </c>
      <c r="Q2264">
        <f t="shared" si="357"/>
        <v>1</v>
      </c>
      <c r="R2264">
        <f t="shared" si="358"/>
        <v>0</v>
      </c>
      <c r="S2264">
        <f t="shared" si="359"/>
        <v>0</v>
      </c>
    </row>
    <row r="2265" spans="1:19" x14ac:dyDescent="0.3">
      <c r="A2265" t="s">
        <v>3390</v>
      </c>
      <c r="B2265" t="s">
        <v>706</v>
      </c>
      <c r="C2265" s="1">
        <v>20203</v>
      </c>
      <c r="D2265" s="6">
        <v>24650127186</v>
      </c>
      <c r="E2265" t="s">
        <v>11</v>
      </c>
      <c r="F2265" t="s">
        <v>607</v>
      </c>
      <c r="G2265" t="s">
        <v>44</v>
      </c>
      <c r="H2265" t="s">
        <v>3309</v>
      </c>
      <c r="I2265" t="s">
        <v>39</v>
      </c>
      <c r="J2265">
        <f t="shared" si="350"/>
        <v>0</v>
      </c>
      <c r="K2265">
        <f t="shared" si="351"/>
        <v>1</v>
      </c>
      <c r="L2265">
        <f t="shared" si="352"/>
        <v>0</v>
      </c>
      <c r="M2265">
        <f t="shared" si="353"/>
        <v>0</v>
      </c>
      <c r="N2265">
        <f t="shared" si="354"/>
        <v>0</v>
      </c>
      <c r="O2265">
        <f t="shared" si="355"/>
        <v>0</v>
      </c>
      <c r="P2265">
        <f t="shared" si="356"/>
        <v>0</v>
      </c>
      <c r="Q2265">
        <f t="shared" si="357"/>
        <v>0</v>
      </c>
      <c r="R2265">
        <f t="shared" si="358"/>
        <v>0</v>
      </c>
      <c r="S2265">
        <f t="shared" si="359"/>
        <v>0</v>
      </c>
    </row>
    <row r="2266" spans="1:19" x14ac:dyDescent="0.3">
      <c r="A2266" t="s">
        <v>3391</v>
      </c>
      <c r="B2266" t="s">
        <v>2655</v>
      </c>
      <c r="C2266" s="1">
        <v>17977</v>
      </c>
      <c r="D2266" s="6">
        <v>27088216127</v>
      </c>
      <c r="E2266" t="s">
        <v>52</v>
      </c>
      <c r="F2266" t="s">
        <v>393</v>
      </c>
      <c r="G2266" t="s">
        <v>27</v>
      </c>
      <c r="H2266" t="s">
        <v>477</v>
      </c>
      <c r="I2266" t="s">
        <v>39</v>
      </c>
      <c r="J2266">
        <f t="shared" si="350"/>
        <v>0</v>
      </c>
      <c r="K2266">
        <f t="shared" si="351"/>
        <v>0</v>
      </c>
      <c r="L2266">
        <f t="shared" si="352"/>
        <v>0</v>
      </c>
      <c r="M2266">
        <f t="shared" si="353"/>
        <v>0</v>
      </c>
      <c r="N2266">
        <f t="shared" si="354"/>
        <v>0</v>
      </c>
      <c r="O2266">
        <f t="shared" si="355"/>
        <v>1</v>
      </c>
      <c r="P2266">
        <f t="shared" si="356"/>
        <v>0</v>
      </c>
      <c r="Q2266">
        <f t="shared" si="357"/>
        <v>0</v>
      </c>
      <c r="R2266">
        <f t="shared" si="358"/>
        <v>0</v>
      </c>
      <c r="S2266">
        <f t="shared" si="359"/>
        <v>0</v>
      </c>
    </row>
    <row r="2267" spans="1:19" x14ac:dyDescent="0.3">
      <c r="A2267" t="s">
        <v>3392</v>
      </c>
      <c r="B2267" t="s">
        <v>1353</v>
      </c>
      <c r="C2267" s="1">
        <v>38435</v>
      </c>
      <c r="D2267" s="6">
        <v>2336071323</v>
      </c>
      <c r="E2267" t="s">
        <v>91</v>
      </c>
      <c r="F2267" t="s">
        <v>91</v>
      </c>
      <c r="G2267" t="s">
        <v>63</v>
      </c>
      <c r="H2267" t="s">
        <v>279</v>
      </c>
      <c r="I2267" t="s">
        <v>39</v>
      </c>
      <c r="J2267">
        <f t="shared" si="350"/>
        <v>0</v>
      </c>
      <c r="K2267">
        <f t="shared" si="351"/>
        <v>0</v>
      </c>
      <c r="L2267">
        <f t="shared" si="352"/>
        <v>0</v>
      </c>
      <c r="M2267">
        <f t="shared" si="353"/>
        <v>0</v>
      </c>
      <c r="N2267">
        <f t="shared" si="354"/>
        <v>0</v>
      </c>
      <c r="O2267">
        <f t="shared" si="355"/>
        <v>1</v>
      </c>
      <c r="P2267">
        <f t="shared" si="356"/>
        <v>0</v>
      </c>
      <c r="Q2267">
        <f t="shared" si="357"/>
        <v>0</v>
      </c>
      <c r="R2267">
        <f t="shared" si="358"/>
        <v>0</v>
      </c>
      <c r="S2267">
        <f t="shared" si="359"/>
        <v>0</v>
      </c>
    </row>
    <row r="2268" spans="1:19" x14ac:dyDescent="0.3">
      <c r="A2268" t="s">
        <v>3393</v>
      </c>
      <c r="B2268" t="s">
        <v>1165</v>
      </c>
      <c r="C2268" s="1">
        <v>34717</v>
      </c>
      <c r="D2268" s="6">
        <v>2355307151</v>
      </c>
      <c r="E2268" t="s">
        <v>57</v>
      </c>
      <c r="F2268" t="s">
        <v>459</v>
      </c>
      <c r="G2268" t="s">
        <v>13</v>
      </c>
      <c r="H2268" t="s">
        <v>722</v>
      </c>
      <c r="I2268" t="s">
        <v>22</v>
      </c>
      <c r="J2268">
        <f t="shared" si="350"/>
        <v>0</v>
      </c>
      <c r="K2268">
        <f t="shared" si="351"/>
        <v>0</v>
      </c>
      <c r="L2268">
        <f t="shared" si="352"/>
        <v>0</v>
      </c>
      <c r="M2268">
        <f t="shared" si="353"/>
        <v>0</v>
      </c>
      <c r="N2268">
        <f t="shared" si="354"/>
        <v>0</v>
      </c>
      <c r="O2268">
        <f t="shared" si="355"/>
        <v>0</v>
      </c>
      <c r="P2268">
        <f t="shared" si="356"/>
        <v>0</v>
      </c>
      <c r="Q2268">
        <f t="shared" si="357"/>
        <v>0</v>
      </c>
      <c r="R2268">
        <f t="shared" si="358"/>
        <v>0</v>
      </c>
      <c r="S2268">
        <f t="shared" si="359"/>
        <v>0</v>
      </c>
    </row>
    <row r="2269" spans="1:19" x14ac:dyDescent="0.3">
      <c r="A2269" t="s">
        <v>2643</v>
      </c>
      <c r="B2269" t="s">
        <v>436</v>
      </c>
      <c r="C2269" s="1">
        <v>32795</v>
      </c>
      <c r="D2269" s="6">
        <v>22799115166</v>
      </c>
      <c r="E2269" t="s">
        <v>11</v>
      </c>
      <c r="F2269" t="s">
        <v>205</v>
      </c>
      <c r="G2269" t="s">
        <v>63</v>
      </c>
      <c r="H2269" t="s">
        <v>1647</v>
      </c>
      <c r="I2269" t="s">
        <v>15</v>
      </c>
      <c r="J2269">
        <f t="shared" si="350"/>
        <v>1</v>
      </c>
      <c r="K2269">
        <f t="shared" si="351"/>
        <v>0</v>
      </c>
      <c r="L2269">
        <f t="shared" si="352"/>
        <v>0</v>
      </c>
      <c r="M2269">
        <f t="shared" si="353"/>
        <v>0</v>
      </c>
      <c r="N2269">
        <f t="shared" si="354"/>
        <v>0</v>
      </c>
      <c r="O2269">
        <f t="shared" si="355"/>
        <v>0</v>
      </c>
      <c r="P2269">
        <f t="shared" si="356"/>
        <v>0</v>
      </c>
      <c r="Q2269">
        <f t="shared" si="357"/>
        <v>0</v>
      </c>
      <c r="R2269">
        <f t="shared" si="358"/>
        <v>0</v>
      </c>
      <c r="S2269">
        <f t="shared" si="359"/>
        <v>0</v>
      </c>
    </row>
    <row r="2270" spans="1:19" x14ac:dyDescent="0.3">
      <c r="A2270" t="s">
        <v>1572</v>
      </c>
      <c r="B2270" t="s">
        <v>3074</v>
      </c>
      <c r="C2270" s="1">
        <v>25597</v>
      </c>
      <c r="D2270" s="6">
        <v>29616244108</v>
      </c>
      <c r="E2270" t="s">
        <v>110</v>
      </c>
      <c r="F2270" t="s">
        <v>1112</v>
      </c>
      <c r="G2270" t="s">
        <v>44</v>
      </c>
      <c r="H2270" t="s">
        <v>736</v>
      </c>
      <c r="I2270" t="s">
        <v>39</v>
      </c>
      <c r="J2270">
        <f t="shared" si="350"/>
        <v>0</v>
      </c>
      <c r="K2270">
        <f t="shared" si="351"/>
        <v>0</v>
      </c>
      <c r="L2270">
        <f t="shared" si="352"/>
        <v>0</v>
      </c>
      <c r="M2270">
        <f t="shared" si="353"/>
        <v>0</v>
      </c>
      <c r="N2270">
        <f t="shared" si="354"/>
        <v>0</v>
      </c>
      <c r="O2270">
        <f t="shared" si="355"/>
        <v>0</v>
      </c>
      <c r="P2270">
        <f t="shared" si="356"/>
        <v>0</v>
      </c>
      <c r="Q2270">
        <f t="shared" si="357"/>
        <v>1</v>
      </c>
      <c r="R2270">
        <f t="shared" si="358"/>
        <v>0</v>
      </c>
      <c r="S2270">
        <f t="shared" si="359"/>
        <v>0</v>
      </c>
    </row>
    <row r="2271" spans="1:19" x14ac:dyDescent="0.3">
      <c r="A2271" t="s">
        <v>2000</v>
      </c>
      <c r="B2271" t="s">
        <v>1434</v>
      </c>
      <c r="C2271" s="1">
        <v>35748</v>
      </c>
      <c r="D2271" s="6">
        <v>1935619542</v>
      </c>
      <c r="E2271" t="s">
        <v>11</v>
      </c>
      <c r="F2271" t="s">
        <v>403</v>
      </c>
      <c r="G2271" t="s">
        <v>20</v>
      </c>
      <c r="H2271" t="s">
        <v>3394</v>
      </c>
      <c r="I2271" t="s">
        <v>15</v>
      </c>
      <c r="J2271">
        <f t="shared" si="350"/>
        <v>1</v>
      </c>
      <c r="K2271">
        <f t="shared" si="351"/>
        <v>0</v>
      </c>
      <c r="L2271">
        <f t="shared" si="352"/>
        <v>0</v>
      </c>
      <c r="M2271">
        <f t="shared" si="353"/>
        <v>0</v>
      </c>
      <c r="N2271">
        <f t="shared" si="354"/>
        <v>0</v>
      </c>
      <c r="O2271">
        <f t="shared" si="355"/>
        <v>0</v>
      </c>
      <c r="P2271">
        <f t="shared" si="356"/>
        <v>0</v>
      </c>
      <c r="Q2271">
        <f t="shared" si="357"/>
        <v>0</v>
      </c>
      <c r="R2271">
        <f t="shared" si="358"/>
        <v>0</v>
      </c>
      <c r="S2271">
        <f t="shared" si="359"/>
        <v>0</v>
      </c>
    </row>
    <row r="2272" spans="1:19" x14ac:dyDescent="0.3">
      <c r="A2272" t="s">
        <v>3395</v>
      </c>
      <c r="B2272" t="s">
        <v>273</v>
      </c>
      <c r="C2272" s="1">
        <v>7638</v>
      </c>
      <c r="D2272" s="6">
        <v>2559744185</v>
      </c>
      <c r="E2272" t="s">
        <v>135</v>
      </c>
      <c r="F2272" t="s">
        <v>293</v>
      </c>
      <c r="G2272" t="s">
        <v>44</v>
      </c>
      <c r="H2272" t="s">
        <v>1032</v>
      </c>
      <c r="I2272" t="s">
        <v>15</v>
      </c>
      <c r="J2272">
        <f t="shared" si="350"/>
        <v>0</v>
      </c>
      <c r="K2272">
        <f t="shared" si="351"/>
        <v>0</v>
      </c>
      <c r="L2272">
        <f t="shared" si="352"/>
        <v>0</v>
      </c>
      <c r="M2272">
        <f t="shared" si="353"/>
        <v>0</v>
      </c>
      <c r="N2272">
        <f t="shared" si="354"/>
        <v>1</v>
      </c>
      <c r="O2272">
        <f t="shared" si="355"/>
        <v>0</v>
      </c>
      <c r="P2272">
        <f t="shared" si="356"/>
        <v>0</v>
      </c>
      <c r="Q2272">
        <f t="shared" si="357"/>
        <v>0</v>
      </c>
      <c r="R2272">
        <f t="shared" si="358"/>
        <v>0</v>
      </c>
      <c r="S2272">
        <f t="shared" si="359"/>
        <v>0</v>
      </c>
    </row>
    <row r="2273" spans="1:19" x14ac:dyDescent="0.3">
      <c r="A2273" t="s">
        <v>3396</v>
      </c>
      <c r="B2273" t="s">
        <v>402</v>
      </c>
      <c r="C2273" s="1">
        <v>29916</v>
      </c>
      <c r="D2273" s="6">
        <v>2658126116</v>
      </c>
      <c r="E2273" t="s">
        <v>110</v>
      </c>
      <c r="F2273" t="s">
        <v>201</v>
      </c>
      <c r="G2273" t="s">
        <v>20</v>
      </c>
      <c r="H2273" t="s">
        <v>2362</v>
      </c>
      <c r="I2273" t="s">
        <v>39</v>
      </c>
      <c r="J2273">
        <f t="shared" si="350"/>
        <v>0</v>
      </c>
      <c r="K2273">
        <f t="shared" si="351"/>
        <v>0</v>
      </c>
      <c r="L2273">
        <f t="shared" si="352"/>
        <v>0</v>
      </c>
      <c r="M2273">
        <f t="shared" si="353"/>
        <v>0</v>
      </c>
      <c r="N2273">
        <f t="shared" si="354"/>
        <v>0</v>
      </c>
      <c r="O2273">
        <f t="shared" si="355"/>
        <v>0</v>
      </c>
      <c r="P2273">
        <f t="shared" si="356"/>
        <v>0</v>
      </c>
      <c r="Q2273">
        <f t="shared" si="357"/>
        <v>1</v>
      </c>
      <c r="R2273">
        <f t="shared" si="358"/>
        <v>0</v>
      </c>
      <c r="S2273">
        <f t="shared" si="359"/>
        <v>0</v>
      </c>
    </row>
    <row r="2274" spans="1:19" x14ac:dyDescent="0.3">
      <c r="A2274" t="s">
        <v>3397</v>
      </c>
      <c r="B2274" t="s">
        <v>799</v>
      </c>
      <c r="C2274" s="1">
        <v>38923</v>
      </c>
      <c r="D2274" s="6">
        <v>28688332172</v>
      </c>
      <c r="E2274" t="s">
        <v>11</v>
      </c>
      <c r="F2274" t="s">
        <v>11</v>
      </c>
      <c r="G2274" t="s">
        <v>20</v>
      </c>
      <c r="H2274" t="s">
        <v>1093</v>
      </c>
      <c r="I2274" t="s">
        <v>15</v>
      </c>
      <c r="J2274">
        <f t="shared" si="350"/>
        <v>1</v>
      </c>
      <c r="K2274">
        <f t="shared" si="351"/>
        <v>0</v>
      </c>
      <c r="L2274">
        <f t="shared" si="352"/>
        <v>0</v>
      </c>
      <c r="M2274">
        <f t="shared" si="353"/>
        <v>0</v>
      </c>
      <c r="N2274">
        <f t="shared" si="354"/>
        <v>0</v>
      </c>
      <c r="O2274">
        <f t="shared" si="355"/>
        <v>0</v>
      </c>
      <c r="P2274">
        <f t="shared" si="356"/>
        <v>0</v>
      </c>
      <c r="Q2274">
        <f t="shared" si="357"/>
        <v>0</v>
      </c>
      <c r="R2274">
        <f t="shared" si="358"/>
        <v>0</v>
      </c>
      <c r="S2274">
        <f t="shared" si="359"/>
        <v>0</v>
      </c>
    </row>
    <row r="2275" spans="1:19" x14ac:dyDescent="0.3">
      <c r="A2275" t="s">
        <v>3398</v>
      </c>
      <c r="B2275" t="s">
        <v>2993</v>
      </c>
      <c r="C2275" s="1">
        <v>34293</v>
      </c>
      <c r="D2275" s="6">
        <v>2062978147</v>
      </c>
      <c r="E2275" t="s">
        <v>25</v>
      </c>
      <c r="F2275" t="s">
        <v>67</v>
      </c>
      <c r="G2275" t="s">
        <v>44</v>
      </c>
      <c r="H2275" t="s">
        <v>872</v>
      </c>
      <c r="I2275" t="s">
        <v>15</v>
      </c>
      <c r="J2275">
        <f t="shared" si="350"/>
        <v>0</v>
      </c>
      <c r="K2275">
        <f t="shared" si="351"/>
        <v>0</v>
      </c>
      <c r="L2275">
        <f t="shared" si="352"/>
        <v>1</v>
      </c>
      <c r="M2275">
        <f t="shared" si="353"/>
        <v>0</v>
      </c>
      <c r="N2275">
        <f t="shared" si="354"/>
        <v>0</v>
      </c>
      <c r="O2275">
        <f t="shared" si="355"/>
        <v>0</v>
      </c>
      <c r="P2275">
        <f t="shared" si="356"/>
        <v>0</v>
      </c>
      <c r="Q2275">
        <f t="shared" si="357"/>
        <v>0</v>
      </c>
      <c r="R2275">
        <f t="shared" si="358"/>
        <v>0</v>
      </c>
      <c r="S2275">
        <f t="shared" si="359"/>
        <v>0</v>
      </c>
    </row>
    <row r="2276" spans="1:19" x14ac:dyDescent="0.3">
      <c r="A2276" t="s">
        <v>3399</v>
      </c>
      <c r="B2276" t="s">
        <v>1988</v>
      </c>
      <c r="C2276" s="1">
        <v>13920</v>
      </c>
      <c r="D2276" s="6">
        <v>26389466139</v>
      </c>
      <c r="E2276" t="s">
        <v>140</v>
      </c>
      <c r="F2276" t="s">
        <v>245</v>
      </c>
      <c r="G2276" t="s">
        <v>44</v>
      </c>
      <c r="H2276" t="s">
        <v>685</v>
      </c>
      <c r="I2276" t="s">
        <v>15</v>
      </c>
      <c r="J2276">
        <f t="shared" si="350"/>
        <v>1</v>
      </c>
      <c r="K2276">
        <f t="shared" si="351"/>
        <v>0</v>
      </c>
      <c r="L2276">
        <f t="shared" si="352"/>
        <v>0</v>
      </c>
      <c r="M2276">
        <f t="shared" si="353"/>
        <v>0</v>
      </c>
      <c r="N2276">
        <f t="shared" si="354"/>
        <v>0</v>
      </c>
      <c r="O2276">
        <f t="shared" si="355"/>
        <v>0</v>
      </c>
      <c r="P2276">
        <f t="shared" si="356"/>
        <v>0</v>
      </c>
      <c r="Q2276">
        <f t="shared" si="357"/>
        <v>0</v>
      </c>
      <c r="R2276">
        <f t="shared" si="358"/>
        <v>0</v>
      </c>
      <c r="S2276">
        <f t="shared" si="359"/>
        <v>0</v>
      </c>
    </row>
    <row r="2277" spans="1:19" x14ac:dyDescent="0.3">
      <c r="A2277" t="s">
        <v>3400</v>
      </c>
      <c r="B2277" t="s">
        <v>2301</v>
      </c>
      <c r="C2277" s="1">
        <v>32106</v>
      </c>
      <c r="D2277" s="6">
        <v>29071565129</v>
      </c>
      <c r="E2277" t="s">
        <v>25</v>
      </c>
      <c r="F2277" t="s">
        <v>1403</v>
      </c>
      <c r="G2277" t="s">
        <v>63</v>
      </c>
      <c r="H2277" t="s">
        <v>2848</v>
      </c>
      <c r="I2277" t="s">
        <v>15</v>
      </c>
      <c r="J2277">
        <f t="shared" si="350"/>
        <v>0</v>
      </c>
      <c r="K2277">
        <f t="shared" si="351"/>
        <v>0</v>
      </c>
      <c r="L2277">
        <f t="shared" si="352"/>
        <v>1</v>
      </c>
      <c r="M2277">
        <f t="shared" si="353"/>
        <v>0</v>
      </c>
      <c r="N2277">
        <f t="shared" si="354"/>
        <v>0</v>
      </c>
      <c r="O2277">
        <f t="shared" si="355"/>
        <v>0</v>
      </c>
      <c r="P2277">
        <f t="shared" si="356"/>
        <v>0</v>
      </c>
      <c r="Q2277">
        <f t="shared" si="357"/>
        <v>0</v>
      </c>
      <c r="R2277">
        <f t="shared" si="358"/>
        <v>0</v>
      </c>
      <c r="S2277">
        <f t="shared" si="359"/>
        <v>0</v>
      </c>
    </row>
    <row r="2278" spans="1:19" x14ac:dyDescent="0.3">
      <c r="A2278" t="s">
        <v>2673</v>
      </c>
      <c r="B2278" t="s">
        <v>1518</v>
      </c>
      <c r="C2278" s="1">
        <v>24572</v>
      </c>
      <c r="D2278" s="6">
        <v>20816528217</v>
      </c>
      <c r="E2278" t="s">
        <v>52</v>
      </c>
      <c r="F2278" t="s">
        <v>366</v>
      </c>
      <c r="G2278" t="s">
        <v>20</v>
      </c>
      <c r="H2278" t="s">
        <v>1054</v>
      </c>
      <c r="I2278" t="s">
        <v>22</v>
      </c>
      <c r="J2278">
        <f t="shared" si="350"/>
        <v>0</v>
      </c>
      <c r="K2278">
        <f t="shared" si="351"/>
        <v>0</v>
      </c>
      <c r="L2278">
        <f t="shared" si="352"/>
        <v>0</v>
      </c>
      <c r="M2278">
        <f t="shared" si="353"/>
        <v>0</v>
      </c>
      <c r="N2278">
        <f t="shared" si="354"/>
        <v>0</v>
      </c>
      <c r="O2278">
        <f t="shared" si="355"/>
        <v>0</v>
      </c>
      <c r="P2278">
        <f t="shared" si="356"/>
        <v>0</v>
      </c>
      <c r="Q2278">
        <f t="shared" si="357"/>
        <v>0</v>
      </c>
      <c r="R2278">
        <f t="shared" si="358"/>
        <v>0</v>
      </c>
      <c r="S2278">
        <f t="shared" si="359"/>
        <v>0</v>
      </c>
    </row>
    <row r="2279" spans="1:19" x14ac:dyDescent="0.3">
      <c r="A2279" t="s">
        <v>387</v>
      </c>
      <c r="B2279" t="s">
        <v>1268</v>
      </c>
      <c r="C2279" s="1">
        <v>25970</v>
      </c>
      <c r="D2279" s="6">
        <v>2611861487</v>
      </c>
      <c r="E2279" t="s">
        <v>11</v>
      </c>
      <c r="F2279" t="s">
        <v>12</v>
      </c>
      <c r="G2279" t="s">
        <v>20</v>
      </c>
      <c r="H2279" t="s">
        <v>1609</v>
      </c>
      <c r="I2279" t="s">
        <v>22</v>
      </c>
      <c r="J2279">
        <f t="shared" si="350"/>
        <v>0</v>
      </c>
      <c r="K2279">
        <f t="shared" si="351"/>
        <v>0</v>
      </c>
      <c r="L2279">
        <f t="shared" si="352"/>
        <v>0</v>
      </c>
      <c r="M2279">
        <f t="shared" si="353"/>
        <v>0</v>
      </c>
      <c r="N2279">
        <f t="shared" si="354"/>
        <v>0</v>
      </c>
      <c r="O2279">
        <f t="shared" si="355"/>
        <v>0</v>
      </c>
      <c r="P2279">
        <f t="shared" si="356"/>
        <v>0</v>
      </c>
      <c r="Q2279">
        <f t="shared" si="357"/>
        <v>0</v>
      </c>
      <c r="R2279">
        <f t="shared" si="358"/>
        <v>0</v>
      </c>
      <c r="S2279">
        <f t="shared" si="359"/>
        <v>0</v>
      </c>
    </row>
    <row r="2280" spans="1:19" x14ac:dyDescent="0.3">
      <c r="A2280" t="s">
        <v>1340</v>
      </c>
      <c r="B2280" t="s">
        <v>878</v>
      </c>
      <c r="C2280" s="1">
        <v>38788</v>
      </c>
      <c r="D2280" s="6">
        <v>21093107410</v>
      </c>
      <c r="E2280" t="s">
        <v>91</v>
      </c>
      <c r="F2280" t="s">
        <v>92</v>
      </c>
      <c r="G2280" t="s">
        <v>44</v>
      </c>
      <c r="H2280" t="s">
        <v>1647</v>
      </c>
      <c r="I2280" t="s">
        <v>22</v>
      </c>
      <c r="J2280">
        <f t="shared" si="350"/>
        <v>0</v>
      </c>
      <c r="K2280">
        <f t="shared" si="351"/>
        <v>0</v>
      </c>
      <c r="L2280">
        <f t="shared" si="352"/>
        <v>0</v>
      </c>
      <c r="M2280">
        <f t="shared" si="353"/>
        <v>0</v>
      </c>
      <c r="N2280">
        <f t="shared" si="354"/>
        <v>0</v>
      </c>
      <c r="O2280">
        <f t="shared" si="355"/>
        <v>0</v>
      </c>
      <c r="P2280">
        <f t="shared" si="356"/>
        <v>0</v>
      </c>
      <c r="Q2280">
        <f t="shared" si="357"/>
        <v>0</v>
      </c>
      <c r="R2280">
        <f t="shared" si="358"/>
        <v>0</v>
      </c>
      <c r="S2280">
        <f t="shared" si="359"/>
        <v>0</v>
      </c>
    </row>
    <row r="2281" spans="1:19" x14ac:dyDescent="0.3">
      <c r="A2281" t="s">
        <v>3401</v>
      </c>
      <c r="B2281" t="s">
        <v>2804</v>
      </c>
      <c r="C2281" s="1">
        <v>8941</v>
      </c>
      <c r="D2281" s="6">
        <v>2535788519</v>
      </c>
      <c r="E2281" t="s">
        <v>25</v>
      </c>
      <c r="F2281" t="s">
        <v>76</v>
      </c>
      <c r="G2281" t="s">
        <v>63</v>
      </c>
      <c r="H2281" t="s">
        <v>3402</v>
      </c>
      <c r="I2281" t="s">
        <v>22</v>
      </c>
      <c r="J2281">
        <f t="shared" si="350"/>
        <v>0</v>
      </c>
      <c r="K2281">
        <f t="shared" si="351"/>
        <v>0</v>
      </c>
      <c r="L2281">
        <f t="shared" si="352"/>
        <v>0</v>
      </c>
      <c r="M2281">
        <f t="shared" si="353"/>
        <v>0</v>
      </c>
      <c r="N2281">
        <f t="shared" si="354"/>
        <v>0</v>
      </c>
      <c r="O2281">
        <f t="shared" si="355"/>
        <v>0</v>
      </c>
      <c r="P2281">
        <f t="shared" si="356"/>
        <v>0</v>
      </c>
      <c r="Q2281">
        <f t="shared" si="357"/>
        <v>0</v>
      </c>
      <c r="R2281">
        <f t="shared" si="358"/>
        <v>0</v>
      </c>
      <c r="S2281">
        <f t="shared" si="359"/>
        <v>0</v>
      </c>
    </row>
    <row r="2282" spans="1:19" x14ac:dyDescent="0.3">
      <c r="A2282" t="s">
        <v>3403</v>
      </c>
      <c r="B2282" t="s">
        <v>2693</v>
      </c>
      <c r="C2282" s="1">
        <v>26401</v>
      </c>
      <c r="D2282" s="6">
        <v>26653600210</v>
      </c>
      <c r="E2282" t="s">
        <v>91</v>
      </c>
      <c r="F2282" t="s">
        <v>92</v>
      </c>
      <c r="G2282" t="s">
        <v>63</v>
      </c>
      <c r="H2282" t="s">
        <v>142</v>
      </c>
      <c r="I2282" t="s">
        <v>39</v>
      </c>
      <c r="J2282">
        <f t="shared" si="350"/>
        <v>0</v>
      </c>
      <c r="K2282">
        <f t="shared" si="351"/>
        <v>0</v>
      </c>
      <c r="L2282">
        <f t="shared" si="352"/>
        <v>0</v>
      </c>
      <c r="M2282">
        <f t="shared" si="353"/>
        <v>0</v>
      </c>
      <c r="N2282">
        <f t="shared" si="354"/>
        <v>0</v>
      </c>
      <c r="O2282">
        <f t="shared" si="355"/>
        <v>1</v>
      </c>
      <c r="P2282">
        <f t="shared" si="356"/>
        <v>0</v>
      </c>
      <c r="Q2282">
        <f t="shared" si="357"/>
        <v>0</v>
      </c>
      <c r="R2282">
        <f t="shared" si="358"/>
        <v>0</v>
      </c>
      <c r="S2282">
        <f t="shared" si="359"/>
        <v>0</v>
      </c>
    </row>
    <row r="2283" spans="1:19" x14ac:dyDescent="0.3">
      <c r="A2283" t="s">
        <v>1122</v>
      </c>
      <c r="B2283" t="s">
        <v>1696</v>
      </c>
      <c r="C2283" s="1">
        <v>30742</v>
      </c>
      <c r="D2283" s="6">
        <v>28388614137</v>
      </c>
      <c r="E2283" t="s">
        <v>11</v>
      </c>
      <c r="F2283" t="s">
        <v>205</v>
      </c>
      <c r="G2283" t="s">
        <v>63</v>
      </c>
      <c r="H2283" t="s">
        <v>1906</v>
      </c>
      <c r="I2283" t="s">
        <v>22</v>
      </c>
      <c r="J2283">
        <f t="shared" si="350"/>
        <v>0</v>
      </c>
      <c r="K2283">
        <f t="shared" si="351"/>
        <v>0</v>
      </c>
      <c r="L2283">
        <f t="shared" si="352"/>
        <v>0</v>
      </c>
      <c r="M2283">
        <f t="shared" si="353"/>
        <v>0</v>
      </c>
      <c r="N2283">
        <f t="shared" si="354"/>
        <v>0</v>
      </c>
      <c r="O2283">
        <f t="shared" si="355"/>
        <v>0</v>
      </c>
      <c r="P2283">
        <f t="shared" si="356"/>
        <v>0</v>
      </c>
      <c r="Q2283">
        <f t="shared" si="357"/>
        <v>0</v>
      </c>
      <c r="R2283">
        <f t="shared" si="358"/>
        <v>0</v>
      </c>
      <c r="S2283">
        <f t="shared" si="359"/>
        <v>0</v>
      </c>
    </row>
    <row r="2284" spans="1:19" x14ac:dyDescent="0.3">
      <c r="A2284" t="s">
        <v>3404</v>
      </c>
      <c r="B2284" t="s">
        <v>2805</v>
      </c>
      <c r="C2284" s="1">
        <v>15705</v>
      </c>
      <c r="D2284" s="6">
        <v>20474841159</v>
      </c>
      <c r="E2284" t="s">
        <v>11</v>
      </c>
      <c r="F2284" t="s">
        <v>205</v>
      </c>
      <c r="G2284" t="s">
        <v>27</v>
      </c>
      <c r="H2284" t="s">
        <v>1054</v>
      </c>
      <c r="I2284" t="s">
        <v>39</v>
      </c>
      <c r="J2284">
        <f t="shared" si="350"/>
        <v>0</v>
      </c>
      <c r="K2284">
        <f t="shared" si="351"/>
        <v>1</v>
      </c>
      <c r="L2284">
        <f t="shared" si="352"/>
        <v>0</v>
      </c>
      <c r="M2284">
        <f t="shared" si="353"/>
        <v>0</v>
      </c>
      <c r="N2284">
        <f t="shared" si="354"/>
        <v>0</v>
      </c>
      <c r="O2284">
        <f t="shared" si="355"/>
        <v>0</v>
      </c>
      <c r="P2284">
        <f t="shared" si="356"/>
        <v>0</v>
      </c>
      <c r="Q2284">
        <f t="shared" si="357"/>
        <v>0</v>
      </c>
      <c r="R2284">
        <f t="shared" si="358"/>
        <v>0</v>
      </c>
      <c r="S2284">
        <f t="shared" si="359"/>
        <v>0</v>
      </c>
    </row>
    <row r="2285" spans="1:19" x14ac:dyDescent="0.3">
      <c r="A2285" t="s">
        <v>3405</v>
      </c>
      <c r="B2285" t="s">
        <v>821</v>
      </c>
      <c r="C2285" s="1">
        <v>30597</v>
      </c>
      <c r="D2285" s="6">
        <v>191692712210</v>
      </c>
      <c r="E2285" t="s">
        <v>154</v>
      </c>
      <c r="F2285" t="s">
        <v>620</v>
      </c>
      <c r="G2285" t="s">
        <v>13</v>
      </c>
      <c r="H2285" t="s">
        <v>3406</v>
      </c>
      <c r="I2285" t="s">
        <v>15</v>
      </c>
      <c r="J2285">
        <f t="shared" si="350"/>
        <v>0</v>
      </c>
      <c r="K2285">
        <f t="shared" si="351"/>
        <v>0</v>
      </c>
      <c r="L2285">
        <f t="shared" si="352"/>
        <v>1</v>
      </c>
      <c r="M2285">
        <f t="shared" si="353"/>
        <v>0</v>
      </c>
      <c r="N2285">
        <f t="shared" si="354"/>
        <v>0</v>
      </c>
      <c r="O2285">
        <f t="shared" si="355"/>
        <v>0</v>
      </c>
      <c r="P2285">
        <f t="shared" si="356"/>
        <v>0</v>
      </c>
      <c r="Q2285">
        <f t="shared" si="357"/>
        <v>0</v>
      </c>
      <c r="R2285">
        <f t="shared" si="358"/>
        <v>0</v>
      </c>
      <c r="S2285">
        <f t="shared" si="359"/>
        <v>0</v>
      </c>
    </row>
    <row r="2286" spans="1:19" x14ac:dyDescent="0.3">
      <c r="A2286" t="s">
        <v>3407</v>
      </c>
      <c r="B2286" t="s">
        <v>2099</v>
      </c>
      <c r="C2286" s="1">
        <v>28689</v>
      </c>
      <c r="D2286" s="6">
        <v>1920950795</v>
      </c>
      <c r="E2286" t="s">
        <v>193</v>
      </c>
      <c r="F2286" t="s">
        <v>2407</v>
      </c>
      <c r="G2286" t="s">
        <v>44</v>
      </c>
      <c r="H2286" t="s">
        <v>1079</v>
      </c>
      <c r="I2286" t="s">
        <v>22</v>
      </c>
      <c r="J2286">
        <f t="shared" si="350"/>
        <v>0</v>
      </c>
      <c r="K2286">
        <f t="shared" si="351"/>
        <v>0</v>
      </c>
      <c r="L2286">
        <f t="shared" si="352"/>
        <v>0</v>
      </c>
      <c r="M2286">
        <f t="shared" si="353"/>
        <v>0</v>
      </c>
      <c r="N2286">
        <f t="shared" si="354"/>
        <v>0</v>
      </c>
      <c r="O2286">
        <f t="shared" si="355"/>
        <v>0</v>
      </c>
      <c r="P2286">
        <f t="shared" si="356"/>
        <v>0</v>
      </c>
      <c r="Q2286">
        <f t="shared" si="357"/>
        <v>0</v>
      </c>
      <c r="R2286">
        <f t="shared" si="358"/>
        <v>0</v>
      </c>
      <c r="S2286">
        <f t="shared" si="359"/>
        <v>0</v>
      </c>
    </row>
    <row r="2287" spans="1:19" x14ac:dyDescent="0.3">
      <c r="A2287" t="s">
        <v>2672</v>
      </c>
      <c r="B2287" t="s">
        <v>1341</v>
      </c>
      <c r="C2287" s="1">
        <v>10505</v>
      </c>
      <c r="D2287" s="6">
        <v>28926423101</v>
      </c>
      <c r="E2287" t="s">
        <v>127</v>
      </c>
      <c r="F2287" t="s">
        <v>632</v>
      </c>
      <c r="G2287" t="s">
        <v>27</v>
      </c>
      <c r="H2287" t="s">
        <v>3408</v>
      </c>
      <c r="I2287" t="s">
        <v>15</v>
      </c>
      <c r="J2287">
        <f t="shared" si="350"/>
        <v>0</v>
      </c>
      <c r="K2287">
        <f t="shared" si="351"/>
        <v>0</v>
      </c>
      <c r="L2287">
        <f t="shared" si="352"/>
        <v>0</v>
      </c>
      <c r="M2287">
        <f t="shared" si="353"/>
        <v>0</v>
      </c>
      <c r="N2287">
        <f t="shared" si="354"/>
        <v>0</v>
      </c>
      <c r="O2287">
        <f t="shared" si="355"/>
        <v>0</v>
      </c>
      <c r="P2287">
        <f t="shared" si="356"/>
        <v>0</v>
      </c>
      <c r="Q2287">
        <f t="shared" si="357"/>
        <v>0</v>
      </c>
      <c r="R2287">
        <f t="shared" si="358"/>
        <v>1</v>
      </c>
      <c r="S2287">
        <f t="shared" si="359"/>
        <v>0</v>
      </c>
    </row>
    <row r="2288" spans="1:19" x14ac:dyDescent="0.3">
      <c r="A2288" t="s">
        <v>173</v>
      </c>
      <c r="B2288" t="s">
        <v>821</v>
      </c>
      <c r="C2288" s="1">
        <v>38211</v>
      </c>
      <c r="D2288" s="6">
        <v>2229443251</v>
      </c>
      <c r="E2288" t="s">
        <v>140</v>
      </c>
      <c r="F2288" t="s">
        <v>1142</v>
      </c>
      <c r="G2288" t="s">
        <v>63</v>
      </c>
      <c r="H2288" t="s">
        <v>1077</v>
      </c>
      <c r="I2288" t="s">
        <v>22</v>
      </c>
      <c r="J2288">
        <f t="shared" si="350"/>
        <v>0</v>
      </c>
      <c r="K2288">
        <f t="shared" si="351"/>
        <v>0</v>
      </c>
      <c r="L2288">
        <f t="shared" si="352"/>
        <v>0</v>
      </c>
      <c r="M2288">
        <f t="shared" si="353"/>
        <v>0</v>
      </c>
      <c r="N2288">
        <f t="shared" si="354"/>
        <v>0</v>
      </c>
      <c r="O2288">
        <f t="shared" si="355"/>
        <v>0</v>
      </c>
      <c r="P2288">
        <f t="shared" si="356"/>
        <v>0</v>
      </c>
      <c r="Q2288">
        <f t="shared" si="357"/>
        <v>0</v>
      </c>
      <c r="R2288">
        <f t="shared" si="358"/>
        <v>0</v>
      </c>
      <c r="S2288">
        <f t="shared" si="359"/>
        <v>0</v>
      </c>
    </row>
    <row r="2289" spans="1:19" x14ac:dyDescent="0.3">
      <c r="A2289" t="s">
        <v>3409</v>
      </c>
      <c r="B2289" t="s">
        <v>451</v>
      </c>
      <c r="C2289" s="1">
        <v>20314</v>
      </c>
      <c r="D2289" s="6">
        <v>24791606121</v>
      </c>
      <c r="E2289" t="s">
        <v>11</v>
      </c>
      <c r="F2289" t="s">
        <v>205</v>
      </c>
      <c r="G2289" t="s">
        <v>27</v>
      </c>
      <c r="H2289" t="s">
        <v>2320</v>
      </c>
      <c r="I2289" t="s">
        <v>39</v>
      </c>
      <c r="J2289">
        <f t="shared" si="350"/>
        <v>0</v>
      </c>
      <c r="K2289">
        <f t="shared" si="351"/>
        <v>1</v>
      </c>
      <c r="L2289">
        <f t="shared" si="352"/>
        <v>0</v>
      </c>
      <c r="M2289">
        <f t="shared" si="353"/>
        <v>0</v>
      </c>
      <c r="N2289">
        <f t="shared" si="354"/>
        <v>0</v>
      </c>
      <c r="O2289">
        <f t="shared" si="355"/>
        <v>0</v>
      </c>
      <c r="P2289">
        <f t="shared" si="356"/>
        <v>0</v>
      </c>
      <c r="Q2289">
        <f t="shared" si="357"/>
        <v>0</v>
      </c>
      <c r="R2289">
        <f t="shared" si="358"/>
        <v>0</v>
      </c>
      <c r="S2289">
        <f t="shared" si="359"/>
        <v>0</v>
      </c>
    </row>
    <row r="2290" spans="1:19" x14ac:dyDescent="0.3">
      <c r="A2290" t="s">
        <v>3410</v>
      </c>
      <c r="B2290" t="s">
        <v>1465</v>
      </c>
      <c r="C2290" s="1">
        <v>37750</v>
      </c>
      <c r="D2290" s="6">
        <v>23847791195</v>
      </c>
      <c r="E2290" t="s">
        <v>36</v>
      </c>
      <c r="F2290" t="s">
        <v>37</v>
      </c>
      <c r="G2290" t="s">
        <v>20</v>
      </c>
      <c r="H2290" t="s">
        <v>3411</v>
      </c>
      <c r="I2290" t="s">
        <v>15</v>
      </c>
      <c r="J2290">
        <f t="shared" si="350"/>
        <v>0</v>
      </c>
      <c r="K2290">
        <f t="shared" si="351"/>
        <v>0</v>
      </c>
      <c r="L2290">
        <f t="shared" si="352"/>
        <v>0</v>
      </c>
      <c r="M2290">
        <f t="shared" si="353"/>
        <v>0</v>
      </c>
      <c r="N2290">
        <f t="shared" si="354"/>
        <v>0</v>
      </c>
      <c r="O2290">
        <f t="shared" si="355"/>
        <v>0</v>
      </c>
      <c r="P2290">
        <f t="shared" si="356"/>
        <v>1</v>
      </c>
      <c r="Q2290">
        <f t="shared" si="357"/>
        <v>0</v>
      </c>
      <c r="R2290">
        <f t="shared" si="358"/>
        <v>0</v>
      </c>
      <c r="S2290">
        <f t="shared" si="359"/>
        <v>0</v>
      </c>
    </row>
    <row r="2291" spans="1:19" x14ac:dyDescent="0.3">
      <c r="A2291" t="s">
        <v>3412</v>
      </c>
      <c r="B2291" t="s">
        <v>1902</v>
      </c>
      <c r="C2291" s="1">
        <v>40368</v>
      </c>
      <c r="D2291" s="6">
        <v>29349343217</v>
      </c>
      <c r="E2291" t="s">
        <v>328</v>
      </c>
      <c r="F2291" t="s">
        <v>515</v>
      </c>
      <c r="G2291" t="s">
        <v>13</v>
      </c>
      <c r="H2291" t="s">
        <v>2741</v>
      </c>
      <c r="I2291" t="s">
        <v>15</v>
      </c>
      <c r="J2291">
        <f t="shared" si="350"/>
        <v>0</v>
      </c>
      <c r="K2291">
        <f t="shared" si="351"/>
        <v>0</v>
      </c>
      <c r="L2291">
        <f t="shared" si="352"/>
        <v>0</v>
      </c>
      <c r="M2291">
        <f t="shared" si="353"/>
        <v>0</v>
      </c>
      <c r="N2291">
        <f t="shared" si="354"/>
        <v>0</v>
      </c>
      <c r="O2291">
        <f t="shared" si="355"/>
        <v>0</v>
      </c>
      <c r="P2291">
        <f t="shared" si="356"/>
        <v>0</v>
      </c>
      <c r="Q2291">
        <f t="shared" si="357"/>
        <v>0</v>
      </c>
      <c r="R2291">
        <f t="shared" si="358"/>
        <v>1</v>
      </c>
      <c r="S2291">
        <f t="shared" si="359"/>
        <v>0</v>
      </c>
    </row>
    <row r="2292" spans="1:19" x14ac:dyDescent="0.3">
      <c r="A2292" t="s">
        <v>3413</v>
      </c>
      <c r="B2292" t="s">
        <v>1719</v>
      </c>
      <c r="C2292" s="1">
        <v>40402</v>
      </c>
      <c r="D2292" s="6">
        <v>25146507147</v>
      </c>
      <c r="E2292" t="s">
        <v>11</v>
      </c>
      <c r="F2292" t="s">
        <v>205</v>
      </c>
      <c r="G2292" t="s">
        <v>20</v>
      </c>
      <c r="H2292" t="s">
        <v>2328</v>
      </c>
      <c r="I2292" t="s">
        <v>15</v>
      </c>
      <c r="J2292">
        <f t="shared" si="350"/>
        <v>1</v>
      </c>
      <c r="K2292">
        <f t="shared" si="351"/>
        <v>0</v>
      </c>
      <c r="L2292">
        <f t="shared" si="352"/>
        <v>0</v>
      </c>
      <c r="M2292">
        <f t="shared" si="353"/>
        <v>0</v>
      </c>
      <c r="N2292">
        <f t="shared" si="354"/>
        <v>0</v>
      </c>
      <c r="O2292">
        <f t="shared" si="355"/>
        <v>0</v>
      </c>
      <c r="P2292">
        <f t="shared" si="356"/>
        <v>0</v>
      </c>
      <c r="Q2292">
        <f t="shared" si="357"/>
        <v>0</v>
      </c>
      <c r="R2292">
        <f t="shared" si="358"/>
        <v>0</v>
      </c>
      <c r="S2292">
        <f t="shared" si="359"/>
        <v>0</v>
      </c>
    </row>
    <row r="2293" spans="1:19" x14ac:dyDescent="0.3">
      <c r="A2293" t="s">
        <v>3414</v>
      </c>
      <c r="B2293" t="s">
        <v>946</v>
      </c>
      <c r="C2293" s="1">
        <v>24170</v>
      </c>
      <c r="D2293" s="6">
        <v>24434078147</v>
      </c>
      <c r="E2293" t="s">
        <v>25</v>
      </c>
      <c r="F2293" t="s">
        <v>98</v>
      </c>
      <c r="G2293" t="s">
        <v>27</v>
      </c>
      <c r="H2293" t="s">
        <v>116</v>
      </c>
      <c r="I2293" t="s">
        <v>39</v>
      </c>
      <c r="J2293">
        <f t="shared" si="350"/>
        <v>0</v>
      </c>
      <c r="K2293">
        <f t="shared" si="351"/>
        <v>0</v>
      </c>
      <c r="L2293">
        <f t="shared" si="352"/>
        <v>0</v>
      </c>
      <c r="M2293">
        <f t="shared" si="353"/>
        <v>1</v>
      </c>
      <c r="N2293">
        <f t="shared" si="354"/>
        <v>0</v>
      </c>
      <c r="O2293">
        <f t="shared" si="355"/>
        <v>0</v>
      </c>
      <c r="P2293">
        <f t="shared" si="356"/>
        <v>0</v>
      </c>
      <c r="Q2293">
        <f t="shared" si="357"/>
        <v>0</v>
      </c>
      <c r="R2293">
        <f t="shared" si="358"/>
        <v>0</v>
      </c>
      <c r="S2293">
        <f t="shared" si="359"/>
        <v>0</v>
      </c>
    </row>
    <row r="2294" spans="1:19" x14ac:dyDescent="0.3">
      <c r="A2294" t="s">
        <v>2171</v>
      </c>
      <c r="B2294" t="s">
        <v>1599</v>
      </c>
      <c r="C2294" s="1">
        <v>42418</v>
      </c>
      <c r="D2294" s="6">
        <v>27762264510</v>
      </c>
      <c r="E2294" t="s">
        <v>25</v>
      </c>
      <c r="F2294" t="s">
        <v>1403</v>
      </c>
      <c r="G2294" t="s">
        <v>13</v>
      </c>
      <c r="H2294" t="s">
        <v>1015</v>
      </c>
      <c r="I2294" t="s">
        <v>15</v>
      </c>
      <c r="J2294">
        <f t="shared" si="350"/>
        <v>0</v>
      </c>
      <c r="K2294">
        <f t="shared" si="351"/>
        <v>0</v>
      </c>
      <c r="L2294">
        <f t="shared" si="352"/>
        <v>1</v>
      </c>
      <c r="M2294">
        <f t="shared" si="353"/>
        <v>0</v>
      </c>
      <c r="N2294">
        <f t="shared" si="354"/>
        <v>0</v>
      </c>
      <c r="O2294">
        <f t="shared" si="355"/>
        <v>0</v>
      </c>
      <c r="P2294">
        <f t="shared" si="356"/>
        <v>0</v>
      </c>
      <c r="Q2294">
        <f t="shared" si="357"/>
        <v>0</v>
      </c>
      <c r="R2294">
        <f t="shared" si="358"/>
        <v>0</v>
      </c>
      <c r="S2294">
        <f t="shared" si="359"/>
        <v>0</v>
      </c>
    </row>
    <row r="2295" spans="1:19" x14ac:dyDescent="0.3">
      <c r="A2295" t="s">
        <v>327</v>
      </c>
      <c r="B2295" t="s">
        <v>436</v>
      </c>
      <c r="C2295" s="1">
        <v>31877</v>
      </c>
      <c r="D2295" s="6">
        <v>2530081017</v>
      </c>
      <c r="E2295" t="s">
        <v>25</v>
      </c>
      <c r="F2295" t="s">
        <v>98</v>
      </c>
      <c r="G2295" t="s">
        <v>63</v>
      </c>
      <c r="H2295" t="s">
        <v>290</v>
      </c>
      <c r="I2295" t="s">
        <v>15</v>
      </c>
      <c r="J2295">
        <f t="shared" si="350"/>
        <v>0</v>
      </c>
      <c r="K2295">
        <f t="shared" si="351"/>
        <v>0</v>
      </c>
      <c r="L2295">
        <f t="shared" si="352"/>
        <v>1</v>
      </c>
      <c r="M2295">
        <f t="shared" si="353"/>
        <v>0</v>
      </c>
      <c r="N2295">
        <f t="shared" si="354"/>
        <v>0</v>
      </c>
      <c r="O2295">
        <f t="shared" si="355"/>
        <v>0</v>
      </c>
      <c r="P2295">
        <f t="shared" si="356"/>
        <v>0</v>
      </c>
      <c r="Q2295">
        <f t="shared" si="357"/>
        <v>0</v>
      </c>
      <c r="R2295">
        <f t="shared" si="358"/>
        <v>0</v>
      </c>
      <c r="S2295">
        <f t="shared" si="359"/>
        <v>0</v>
      </c>
    </row>
    <row r="2296" spans="1:19" x14ac:dyDescent="0.3">
      <c r="A2296" t="s">
        <v>2972</v>
      </c>
      <c r="B2296" t="s">
        <v>2876</v>
      </c>
      <c r="C2296" s="1">
        <v>28564</v>
      </c>
      <c r="D2296" s="6">
        <v>23641165129</v>
      </c>
      <c r="E2296" t="s">
        <v>193</v>
      </c>
      <c r="F2296" t="s">
        <v>194</v>
      </c>
      <c r="G2296" t="s">
        <v>20</v>
      </c>
      <c r="H2296" t="s">
        <v>3415</v>
      </c>
      <c r="I2296" t="s">
        <v>39</v>
      </c>
      <c r="J2296">
        <f t="shared" si="350"/>
        <v>0</v>
      </c>
      <c r="K2296">
        <f t="shared" si="351"/>
        <v>0</v>
      </c>
      <c r="L2296">
        <f t="shared" si="352"/>
        <v>0</v>
      </c>
      <c r="M2296">
        <f t="shared" si="353"/>
        <v>0</v>
      </c>
      <c r="N2296">
        <f t="shared" si="354"/>
        <v>0</v>
      </c>
      <c r="O2296">
        <f t="shared" si="355"/>
        <v>0</v>
      </c>
      <c r="P2296">
        <f t="shared" si="356"/>
        <v>0</v>
      </c>
      <c r="Q2296">
        <f t="shared" si="357"/>
        <v>0</v>
      </c>
      <c r="R2296">
        <f t="shared" si="358"/>
        <v>0</v>
      </c>
      <c r="S2296">
        <f t="shared" si="359"/>
        <v>1</v>
      </c>
    </row>
    <row r="2297" spans="1:19" x14ac:dyDescent="0.3">
      <c r="A2297" t="s">
        <v>3416</v>
      </c>
      <c r="B2297" t="s">
        <v>1087</v>
      </c>
      <c r="C2297" s="1">
        <v>35934</v>
      </c>
      <c r="D2297" s="6">
        <v>19828740184</v>
      </c>
      <c r="E2297" t="s">
        <v>25</v>
      </c>
      <c r="F2297" t="s">
        <v>98</v>
      </c>
      <c r="G2297" t="s">
        <v>44</v>
      </c>
      <c r="H2297" t="s">
        <v>1903</v>
      </c>
      <c r="I2297" t="s">
        <v>22</v>
      </c>
      <c r="J2297">
        <f t="shared" si="350"/>
        <v>0</v>
      </c>
      <c r="K2297">
        <f t="shared" si="351"/>
        <v>0</v>
      </c>
      <c r="L2297">
        <f t="shared" si="352"/>
        <v>0</v>
      </c>
      <c r="M2297">
        <f t="shared" si="353"/>
        <v>0</v>
      </c>
      <c r="N2297">
        <f t="shared" si="354"/>
        <v>0</v>
      </c>
      <c r="O2297">
        <f t="shared" si="355"/>
        <v>0</v>
      </c>
      <c r="P2297">
        <f t="shared" si="356"/>
        <v>0</v>
      </c>
      <c r="Q2297">
        <f t="shared" si="357"/>
        <v>0</v>
      </c>
      <c r="R2297">
        <f t="shared" si="358"/>
        <v>0</v>
      </c>
      <c r="S2297">
        <f t="shared" si="359"/>
        <v>0</v>
      </c>
    </row>
    <row r="2298" spans="1:19" x14ac:dyDescent="0.3">
      <c r="A2298" t="s">
        <v>3417</v>
      </c>
      <c r="B2298" t="s">
        <v>1599</v>
      </c>
      <c r="C2298" s="1">
        <v>18320</v>
      </c>
      <c r="D2298" s="6">
        <v>24008084152</v>
      </c>
      <c r="E2298" t="s">
        <v>11</v>
      </c>
      <c r="F2298" t="s">
        <v>205</v>
      </c>
      <c r="G2298" t="s">
        <v>63</v>
      </c>
      <c r="H2298" t="s">
        <v>1166</v>
      </c>
      <c r="I2298" t="s">
        <v>39</v>
      </c>
      <c r="J2298">
        <f t="shared" si="350"/>
        <v>0</v>
      </c>
      <c r="K2298">
        <f t="shared" si="351"/>
        <v>1</v>
      </c>
      <c r="L2298">
        <f t="shared" si="352"/>
        <v>0</v>
      </c>
      <c r="M2298">
        <f t="shared" si="353"/>
        <v>0</v>
      </c>
      <c r="N2298">
        <f t="shared" si="354"/>
        <v>0</v>
      </c>
      <c r="O2298">
        <f t="shared" si="355"/>
        <v>0</v>
      </c>
      <c r="P2298">
        <f t="shared" si="356"/>
        <v>0</v>
      </c>
      <c r="Q2298">
        <f t="shared" si="357"/>
        <v>0</v>
      </c>
      <c r="R2298">
        <f t="shared" si="358"/>
        <v>0</v>
      </c>
      <c r="S2298">
        <f t="shared" si="359"/>
        <v>0</v>
      </c>
    </row>
    <row r="2299" spans="1:19" x14ac:dyDescent="0.3">
      <c r="A2299" t="s">
        <v>3418</v>
      </c>
      <c r="B2299" t="s">
        <v>1544</v>
      </c>
      <c r="C2299" s="1">
        <v>21833</v>
      </c>
      <c r="D2299" s="6">
        <v>19565232205</v>
      </c>
      <c r="E2299" t="s">
        <v>11</v>
      </c>
      <c r="F2299" t="s">
        <v>1068</v>
      </c>
      <c r="G2299" t="s">
        <v>20</v>
      </c>
      <c r="H2299" t="s">
        <v>3419</v>
      </c>
      <c r="I2299" t="s">
        <v>15</v>
      </c>
      <c r="J2299">
        <f t="shared" si="350"/>
        <v>1</v>
      </c>
      <c r="K2299">
        <f t="shared" si="351"/>
        <v>0</v>
      </c>
      <c r="L2299">
        <f t="shared" si="352"/>
        <v>0</v>
      </c>
      <c r="M2299">
        <f t="shared" si="353"/>
        <v>0</v>
      </c>
      <c r="N2299">
        <f t="shared" si="354"/>
        <v>0</v>
      </c>
      <c r="O2299">
        <f t="shared" si="355"/>
        <v>0</v>
      </c>
      <c r="P2299">
        <f t="shared" si="356"/>
        <v>0</v>
      </c>
      <c r="Q2299">
        <f t="shared" si="357"/>
        <v>0</v>
      </c>
      <c r="R2299">
        <f t="shared" si="358"/>
        <v>0</v>
      </c>
      <c r="S2299">
        <f t="shared" si="359"/>
        <v>0</v>
      </c>
    </row>
    <row r="2300" spans="1:19" x14ac:dyDescent="0.3">
      <c r="A2300" t="s">
        <v>769</v>
      </c>
      <c r="B2300" t="s">
        <v>2558</v>
      </c>
      <c r="C2300" s="1">
        <v>12910</v>
      </c>
      <c r="D2300" s="6">
        <v>21545681178</v>
      </c>
      <c r="E2300" t="s">
        <v>52</v>
      </c>
      <c r="F2300" t="s">
        <v>366</v>
      </c>
      <c r="G2300" t="s">
        <v>13</v>
      </c>
      <c r="H2300" t="s">
        <v>977</v>
      </c>
      <c r="I2300" t="s">
        <v>22</v>
      </c>
      <c r="J2300">
        <f t="shared" si="350"/>
        <v>0</v>
      </c>
      <c r="K2300">
        <f t="shared" si="351"/>
        <v>0</v>
      </c>
      <c r="L2300">
        <f t="shared" si="352"/>
        <v>0</v>
      </c>
      <c r="M2300">
        <f t="shared" si="353"/>
        <v>0</v>
      </c>
      <c r="N2300">
        <f t="shared" si="354"/>
        <v>0</v>
      </c>
      <c r="O2300">
        <f t="shared" si="355"/>
        <v>0</v>
      </c>
      <c r="P2300">
        <f t="shared" si="356"/>
        <v>0</v>
      </c>
      <c r="Q2300">
        <f t="shared" si="357"/>
        <v>0</v>
      </c>
      <c r="R2300">
        <f t="shared" si="358"/>
        <v>0</v>
      </c>
      <c r="S2300">
        <f t="shared" si="359"/>
        <v>0</v>
      </c>
    </row>
    <row r="2301" spans="1:19" x14ac:dyDescent="0.3">
      <c r="A2301" t="s">
        <v>1216</v>
      </c>
      <c r="B2301" t="s">
        <v>1935</v>
      </c>
      <c r="C2301" s="1">
        <v>31279</v>
      </c>
      <c r="D2301" s="6">
        <v>28267128173</v>
      </c>
      <c r="E2301" t="s">
        <v>91</v>
      </c>
      <c r="F2301" t="s">
        <v>256</v>
      </c>
      <c r="G2301" t="s">
        <v>63</v>
      </c>
      <c r="H2301" t="s">
        <v>541</v>
      </c>
      <c r="I2301" t="s">
        <v>39</v>
      </c>
      <c r="J2301">
        <f t="shared" si="350"/>
        <v>0</v>
      </c>
      <c r="K2301">
        <f t="shared" si="351"/>
        <v>0</v>
      </c>
      <c r="L2301">
        <f t="shared" si="352"/>
        <v>0</v>
      </c>
      <c r="M2301">
        <f t="shared" si="353"/>
        <v>0</v>
      </c>
      <c r="N2301">
        <f t="shared" si="354"/>
        <v>0</v>
      </c>
      <c r="O2301">
        <f t="shared" si="355"/>
        <v>1</v>
      </c>
      <c r="P2301">
        <f t="shared" si="356"/>
        <v>0</v>
      </c>
      <c r="Q2301">
        <f t="shared" si="357"/>
        <v>0</v>
      </c>
      <c r="R2301">
        <f t="shared" si="358"/>
        <v>0</v>
      </c>
      <c r="S2301">
        <f t="shared" si="359"/>
        <v>0</v>
      </c>
    </row>
    <row r="2302" spans="1:19" x14ac:dyDescent="0.3">
      <c r="A2302" t="s">
        <v>3420</v>
      </c>
      <c r="B2302" t="s">
        <v>1165</v>
      </c>
      <c r="C2302" s="1">
        <v>42959</v>
      </c>
      <c r="D2302" s="6">
        <v>2885220176</v>
      </c>
      <c r="E2302" t="s">
        <v>71</v>
      </c>
      <c r="F2302" t="s">
        <v>1435</v>
      </c>
      <c r="G2302" t="s">
        <v>13</v>
      </c>
      <c r="H2302" t="s">
        <v>2362</v>
      </c>
      <c r="I2302" t="s">
        <v>39</v>
      </c>
      <c r="J2302">
        <f t="shared" si="350"/>
        <v>0</v>
      </c>
      <c r="K2302">
        <f t="shared" si="351"/>
        <v>0</v>
      </c>
      <c r="L2302">
        <f t="shared" si="352"/>
        <v>0</v>
      </c>
      <c r="M2302">
        <f t="shared" si="353"/>
        <v>0</v>
      </c>
      <c r="N2302">
        <f t="shared" si="354"/>
        <v>0</v>
      </c>
      <c r="O2302">
        <f t="shared" si="355"/>
        <v>1</v>
      </c>
      <c r="P2302">
        <f t="shared" si="356"/>
        <v>0</v>
      </c>
      <c r="Q2302">
        <f t="shared" si="357"/>
        <v>0</v>
      </c>
      <c r="R2302">
        <f t="shared" si="358"/>
        <v>0</v>
      </c>
      <c r="S2302">
        <f t="shared" si="359"/>
        <v>0</v>
      </c>
    </row>
    <row r="2303" spans="1:19" x14ac:dyDescent="0.3">
      <c r="A2303" t="s">
        <v>887</v>
      </c>
      <c r="B2303" t="s">
        <v>996</v>
      </c>
      <c r="C2303" s="1">
        <v>30817</v>
      </c>
      <c r="D2303" s="6">
        <v>28299507214</v>
      </c>
      <c r="E2303" t="s">
        <v>110</v>
      </c>
      <c r="F2303" t="s">
        <v>503</v>
      </c>
      <c r="G2303" t="s">
        <v>27</v>
      </c>
      <c r="H2303" t="s">
        <v>119</v>
      </c>
      <c r="I2303" t="s">
        <v>15</v>
      </c>
      <c r="J2303">
        <f t="shared" si="350"/>
        <v>0</v>
      </c>
      <c r="K2303">
        <f t="shared" si="351"/>
        <v>0</v>
      </c>
      <c r="L2303">
        <f t="shared" si="352"/>
        <v>0</v>
      </c>
      <c r="M2303">
        <f t="shared" si="353"/>
        <v>0</v>
      </c>
      <c r="N2303">
        <f t="shared" si="354"/>
        <v>0</v>
      </c>
      <c r="O2303">
        <f t="shared" si="355"/>
        <v>0</v>
      </c>
      <c r="P2303">
        <f t="shared" si="356"/>
        <v>1</v>
      </c>
      <c r="Q2303">
        <f t="shared" si="357"/>
        <v>0</v>
      </c>
      <c r="R2303">
        <f t="shared" si="358"/>
        <v>0</v>
      </c>
      <c r="S2303">
        <f t="shared" si="359"/>
        <v>0</v>
      </c>
    </row>
    <row r="2304" spans="1:19" x14ac:dyDescent="0.3">
      <c r="A2304" t="s">
        <v>2858</v>
      </c>
      <c r="B2304" t="s">
        <v>672</v>
      </c>
      <c r="C2304" s="1">
        <v>36169</v>
      </c>
      <c r="D2304" s="6">
        <v>2039341854</v>
      </c>
      <c r="E2304" t="s">
        <v>11</v>
      </c>
      <c r="F2304" t="s">
        <v>416</v>
      </c>
      <c r="G2304" t="s">
        <v>20</v>
      </c>
      <c r="H2304" t="s">
        <v>491</v>
      </c>
      <c r="I2304" t="s">
        <v>22</v>
      </c>
      <c r="J2304">
        <f t="shared" si="350"/>
        <v>0</v>
      </c>
      <c r="K2304">
        <f t="shared" si="351"/>
        <v>0</v>
      </c>
      <c r="L2304">
        <f t="shared" si="352"/>
        <v>0</v>
      </c>
      <c r="M2304">
        <f t="shared" si="353"/>
        <v>0</v>
      </c>
      <c r="N2304">
        <f t="shared" si="354"/>
        <v>0</v>
      </c>
      <c r="O2304">
        <f t="shared" si="355"/>
        <v>0</v>
      </c>
      <c r="P2304">
        <f t="shared" si="356"/>
        <v>0</v>
      </c>
      <c r="Q2304">
        <f t="shared" si="357"/>
        <v>0</v>
      </c>
      <c r="R2304">
        <f t="shared" si="358"/>
        <v>0</v>
      </c>
      <c r="S2304">
        <f t="shared" si="359"/>
        <v>0</v>
      </c>
    </row>
    <row r="2305" spans="1:19" x14ac:dyDescent="0.3">
      <c r="A2305" t="s">
        <v>2579</v>
      </c>
      <c r="B2305" t="s">
        <v>716</v>
      </c>
      <c r="C2305" s="1">
        <v>9571</v>
      </c>
      <c r="D2305" s="6">
        <v>2351064559</v>
      </c>
      <c r="E2305" t="s">
        <v>52</v>
      </c>
      <c r="F2305" t="s">
        <v>102</v>
      </c>
      <c r="G2305" t="s">
        <v>44</v>
      </c>
      <c r="H2305" t="s">
        <v>103</v>
      </c>
      <c r="I2305" t="s">
        <v>22</v>
      </c>
      <c r="J2305">
        <f t="shared" si="350"/>
        <v>0</v>
      </c>
      <c r="K2305">
        <f t="shared" si="351"/>
        <v>0</v>
      </c>
      <c r="L2305">
        <f t="shared" si="352"/>
        <v>0</v>
      </c>
      <c r="M2305">
        <f t="shared" si="353"/>
        <v>0</v>
      </c>
      <c r="N2305">
        <f t="shared" si="354"/>
        <v>0</v>
      </c>
      <c r="O2305">
        <f t="shared" si="355"/>
        <v>0</v>
      </c>
      <c r="P2305">
        <f t="shared" si="356"/>
        <v>0</v>
      </c>
      <c r="Q2305">
        <f t="shared" si="357"/>
        <v>0</v>
      </c>
      <c r="R2305">
        <f t="shared" si="358"/>
        <v>0</v>
      </c>
      <c r="S2305">
        <f t="shared" si="359"/>
        <v>0</v>
      </c>
    </row>
    <row r="2306" spans="1:19" x14ac:dyDescent="0.3">
      <c r="A2306" t="s">
        <v>3421</v>
      </c>
      <c r="B2306" t="s">
        <v>384</v>
      </c>
      <c r="C2306" s="1">
        <v>42377</v>
      </c>
      <c r="D2306" s="6">
        <v>2969288674</v>
      </c>
      <c r="E2306" t="s">
        <v>25</v>
      </c>
      <c r="F2306" t="s">
        <v>76</v>
      </c>
      <c r="G2306" t="s">
        <v>20</v>
      </c>
      <c r="H2306" t="s">
        <v>577</v>
      </c>
      <c r="I2306" t="s">
        <v>22</v>
      </c>
      <c r="J2306">
        <f t="shared" si="350"/>
        <v>0</v>
      </c>
      <c r="K2306">
        <f t="shared" si="351"/>
        <v>0</v>
      </c>
      <c r="L2306">
        <f t="shared" si="352"/>
        <v>0</v>
      </c>
      <c r="M2306">
        <f t="shared" si="353"/>
        <v>0</v>
      </c>
      <c r="N2306">
        <f t="shared" si="354"/>
        <v>0</v>
      </c>
      <c r="O2306">
        <f t="shared" si="355"/>
        <v>0</v>
      </c>
      <c r="P2306">
        <f t="shared" si="356"/>
        <v>0</v>
      </c>
      <c r="Q2306">
        <f t="shared" si="357"/>
        <v>0</v>
      </c>
      <c r="R2306">
        <f t="shared" si="358"/>
        <v>0</v>
      </c>
      <c r="S2306">
        <f t="shared" si="359"/>
        <v>0</v>
      </c>
    </row>
    <row r="2307" spans="1:19" x14ac:dyDescent="0.3">
      <c r="A2307" t="s">
        <v>2625</v>
      </c>
      <c r="B2307" t="s">
        <v>1740</v>
      </c>
      <c r="C2307" s="1">
        <v>23380</v>
      </c>
      <c r="D2307" s="6">
        <v>2935764593</v>
      </c>
      <c r="E2307" t="s">
        <v>91</v>
      </c>
      <c r="F2307" t="s">
        <v>145</v>
      </c>
      <c r="G2307" t="s">
        <v>27</v>
      </c>
      <c r="H2307" t="s">
        <v>2432</v>
      </c>
      <c r="I2307" t="s">
        <v>39</v>
      </c>
      <c r="J2307">
        <f t="shared" ref="J2307:J2370" si="360">IF(AND(OR(E2307="Guatemala",E2307="El Progreso",E2307="Baja Verapaz",E2307="Sacatepéquez",E2307="Chimaltenango"),I2307="Confirmado"),1,0)</f>
        <v>0</v>
      </c>
      <c r="K2307">
        <f t="shared" ref="K2307:K2370" si="361">IF(AND(OR(E2307="Guatemala",E2307="El Progreso",E2307="Baja Verapaz",E2307="Sacatepéquez",E2307="Chimaltenango"),I2307="Sospechoso"),1,0)</f>
        <v>0</v>
      </c>
      <c r="L2307">
        <f t="shared" ref="L2307:L2370" si="362">IF(AND(OR(E2307="Escuintla",E2307="Retalhuleu",E2307="Suchitepéquez",E2307="Santa Rosa"),I2307="Confirmado"),1,0)</f>
        <v>0</v>
      </c>
      <c r="M2307">
        <f t="shared" ref="M2307:M2370" si="363">IF(AND(OR(E2307="Escuintla",E2307="Retalhuleu",E2307="Suchitepéquez",E2307="Santa Rosa"),I2307="Sospechoso"),1,0)</f>
        <v>0</v>
      </c>
      <c r="N2307">
        <f t="shared" ref="N2307:N2370" si="364">IF(AND(OR(E2307="Quetzaltenango",E2307="San Marcos",E2307="Totonicapán",E2307="Sololá"),I2307="Confirmado"),1,0)</f>
        <v>0</v>
      </c>
      <c r="O2307">
        <f t="shared" ref="O2307:O2370" si="365">IF(AND(OR(E2307="Quetzaltenango",E2307="San Marcos",E2307="Totonicapán",E2307="Sololá"),I2307="Sospechoso"),1,0)</f>
        <v>1</v>
      </c>
      <c r="P2307">
        <f t="shared" ref="P2307:P2370" si="366">IF(AND(OR(E2307="Chiquimula",E2307="Izabal",E2307="Zacapa",E2307="Jalapa",E2307="Jutiapa"),I2307="Confirmado"),1,0)</f>
        <v>0</v>
      </c>
      <c r="Q2307">
        <f t="shared" ref="Q2307:Q2370" si="367">IF(AND(OR(E2307="Chiquimula",E2307="Izabal",E2307="Zacapa",E2307="Jalapa",E2307="Jutiapa"),I2307="Sospechoso"),1,0)</f>
        <v>0</v>
      </c>
      <c r="R2307">
        <f t="shared" ref="R2307:R2370" si="368">IF(AND(OR(E2307="Petén",E2307="Alta Verapaz",E2307="Quiché",E2307="Huehuetenango"),I2307="Confirmado"),1,0)</f>
        <v>0</v>
      </c>
      <c r="S2307">
        <f t="shared" ref="S2307:S2370" si="369">IF(AND(OR(E2307="Petén",E2307="Alta Verapaz",E2307="Quiché",E2307="Huehuetenango"),I2307="Sospechoso"),1,0)</f>
        <v>0</v>
      </c>
    </row>
    <row r="2308" spans="1:19" x14ac:dyDescent="0.3">
      <c r="A2308" t="s">
        <v>3367</v>
      </c>
      <c r="B2308" t="s">
        <v>2805</v>
      </c>
      <c r="C2308" s="1">
        <v>9379</v>
      </c>
      <c r="D2308" s="6">
        <v>2404675646</v>
      </c>
      <c r="E2308" t="s">
        <v>149</v>
      </c>
      <c r="F2308" t="s">
        <v>186</v>
      </c>
      <c r="G2308" t="s">
        <v>63</v>
      </c>
      <c r="H2308" t="s">
        <v>54</v>
      </c>
      <c r="I2308" t="s">
        <v>15</v>
      </c>
      <c r="J2308">
        <f t="shared" si="360"/>
        <v>0</v>
      </c>
      <c r="K2308">
        <f t="shared" si="361"/>
        <v>0</v>
      </c>
      <c r="L2308">
        <f t="shared" si="362"/>
        <v>0</v>
      </c>
      <c r="M2308">
        <f t="shared" si="363"/>
        <v>0</v>
      </c>
      <c r="N2308">
        <f t="shared" si="364"/>
        <v>0</v>
      </c>
      <c r="O2308">
        <f t="shared" si="365"/>
        <v>0</v>
      </c>
      <c r="P2308">
        <f t="shared" si="366"/>
        <v>1</v>
      </c>
      <c r="Q2308">
        <f t="shared" si="367"/>
        <v>0</v>
      </c>
      <c r="R2308">
        <f t="shared" si="368"/>
        <v>0</v>
      </c>
      <c r="S2308">
        <f t="shared" si="369"/>
        <v>0</v>
      </c>
    </row>
    <row r="2309" spans="1:19" x14ac:dyDescent="0.3">
      <c r="A2309" t="s">
        <v>1018</v>
      </c>
      <c r="B2309" t="s">
        <v>553</v>
      </c>
      <c r="C2309" s="1">
        <v>15419</v>
      </c>
      <c r="D2309" s="6">
        <v>27594662171</v>
      </c>
      <c r="E2309" t="s">
        <v>193</v>
      </c>
      <c r="F2309" t="s">
        <v>194</v>
      </c>
      <c r="G2309" t="s">
        <v>20</v>
      </c>
      <c r="H2309" t="s">
        <v>780</v>
      </c>
      <c r="I2309" t="s">
        <v>15</v>
      </c>
      <c r="J2309">
        <f t="shared" si="360"/>
        <v>0</v>
      </c>
      <c r="K2309">
        <f t="shared" si="361"/>
        <v>0</v>
      </c>
      <c r="L2309">
        <f t="shared" si="362"/>
        <v>0</v>
      </c>
      <c r="M2309">
        <f t="shared" si="363"/>
        <v>0</v>
      </c>
      <c r="N2309">
        <f t="shared" si="364"/>
        <v>0</v>
      </c>
      <c r="O2309">
        <f t="shared" si="365"/>
        <v>0</v>
      </c>
      <c r="P2309">
        <f t="shared" si="366"/>
        <v>0</v>
      </c>
      <c r="Q2309">
        <f t="shared" si="367"/>
        <v>0</v>
      </c>
      <c r="R2309">
        <f t="shared" si="368"/>
        <v>1</v>
      </c>
      <c r="S2309">
        <f t="shared" si="369"/>
        <v>0</v>
      </c>
    </row>
    <row r="2310" spans="1:19" x14ac:dyDescent="0.3">
      <c r="A2310" t="s">
        <v>143</v>
      </c>
      <c r="B2310" t="s">
        <v>1078</v>
      </c>
      <c r="C2310" s="1">
        <v>15606</v>
      </c>
      <c r="D2310" s="6">
        <v>2553521012</v>
      </c>
      <c r="E2310" t="s">
        <v>11</v>
      </c>
      <c r="F2310" t="s">
        <v>12</v>
      </c>
      <c r="G2310" t="s">
        <v>13</v>
      </c>
      <c r="H2310" t="s">
        <v>3422</v>
      </c>
      <c r="I2310" t="s">
        <v>39</v>
      </c>
      <c r="J2310">
        <f t="shared" si="360"/>
        <v>0</v>
      </c>
      <c r="K2310">
        <f t="shared" si="361"/>
        <v>1</v>
      </c>
      <c r="L2310">
        <f t="shared" si="362"/>
        <v>0</v>
      </c>
      <c r="M2310">
        <f t="shared" si="363"/>
        <v>0</v>
      </c>
      <c r="N2310">
        <f t="shared" si="364"/>
        <v>0</v>
      </c>
      <c r="O2310">
        <f t="shared" si="365"/>
        <v>0</v>
      </c>
      <c r="P2310">
        <f t="shared" si="366"/>
        <v>0</v>
      </c>
      <c r="Q2310">
        <f t="shared" si="367"/>
        <v>0</v>
      </c>
      <c r="R2310">
        <f t="shared" si="368"/>
        <v>0</v>
      </c>
      <c r="S2310">
        <f t="shared" si="369"/>
        <v>0</v>
      </c>
    </row>
    <row r="2311" spans="1:19" x14ac:dyDescent="0.3">
      <c r="A2311" t="s">
        <v>3019</v>
      </c>
      <c r="B2311" t="s">
        <v>946</v>
      </c>
      <c r="C2311" s="1">
        <v>25828</v>
      </c>
      <c r="D2311" s="6">
        <v>2849847238</v>
      </c>
      <c r="E2311" t="s">
        <v>25</v>
      </c>
      <c r="F2311" t="s">
        <v>67</v>
      </c>
      <c r="G2311" t="s">
        <v>27</v>
      </c>
      <c r="H2311" t="s">
        <v>730</v>
      </c>
      <c r="I2311" t="s">
        <v>15</v>
      </c>
      <c r="J2311">
        <f t="shared" si="360"/>
        <v>0</v>
      </c>
      <c r="K2311">
        <f t="shared" si="361"/>
        <v>0</v>
      </c>
      <c r="L2311">
        <f t="shared" si="362"/>
        <v>1</v>
      </c>
      <c r="M2311">
        <f t="shared" si="363"/>
        <v>0</v>
      </c>
      <c r="N2311">
        <f t="shared" si="364"/>
        <v>0</v>
      </c>
      <c r="O2311">
        <f t="shared" si="365"/>
        <v>0</v>
      </c>
      <c r="P2311">
        <f t="shared" si="366"/>
        <v>0</v>
      </c>
      <c r="Q2311">
        <f t="shared" si="367"/>
        <v>0</v>
      </c>
      <c r="R2311">
        <f t="shared" si="368"/>
        <v>0</v>
      </c>
      <c r="S2311">
        <f t="shared" si="369"/>
        <v>0</v>
      </c>
    </row>
    <row r="2312" spans="1:19" x14ac:dyDescent="0.3">
      <c r="A2312" t="s">
        <v>1574</v>
      </c>
      <c r="B2312" t="s">
        <v>821</v>
      </c>
      <c r="C2312" s="1">
        <v>32657</v>
      </c>
      <c r="D2312" s="6">
        <v>224608621210</v>
      </c>
      <c r="E2312" t="s">
        <v>135</v>
      </c>
      <c r="F2312" t="s">
        <v>971</v>
      </c>
      <c r="G2312" t="s">
        <v>27</v>
      </c>
      <c r="H2312" t="s">
        <v>1588</v>
      </c>
      <c r="I2312" t="s">
        <v>15</v>
      </c>
      <c r="J2312">
        <f t="shared" si="360"/>
        <v>0</v>
      </c>
      <c r="K2312">
        <f t="shared" si="361"/>
        <v>0</v>
      </c>
      <c r="L2312">
        <f t="shared" si="362"/>
        <v>0</v>
      </c>
      <c r="M2312">
        <f t="shared" si="363"/>
        <v>0</v>
      </c>
      <c r="N2312">
        <f t="shared" si="364"/>
        <v>1</v>
      </c>
      <c r="O2312">
        <f t="shared" si="365"/>
        <v>0</v>
      </c>
      <c r="P2312">
        <f t="shared" si="366"/>
        <v>0</v>
      </c>
      <c r="Q2312">
        <f t="shared" si="367"/>
        <v>0</v>
      </c>
      <c r="R2312">
        <f t="shared" si="368"/>
        <v>0</v>
      </c>
      <c r="S2312">
        <f t="shared" si="369"/>
        <v>0</v>
      </c>
    </row>
    <row r="2313" spans="1:19" x14ac:dyDescent="0.3">
      <c r="A2313" t="s">
        <v>1227</v>
      </c>
      <c r="B2313" t="s">
        <v>1640</v>
      </c>
      <c r="C2313" s="1">
        <v>40160</v>
      </c>
      <c r="D2313" s="6">
        <v>19714578189</v>
      </c>
      <c r="E2313" t="s">
        <v>154</v>
      </c>
      <c r="F2313" t="s">
        <v>1453</v>
      </c>
      <c r="G2313" t="s">
        <v>27</v>
      </c>
      <c r="H2313" t="s">
        <v>460</v>
      </c>
      <c r="I2313" t="s">
        <v>15</v>
      </c>
      <c r="J2313">
        <f t="shared" si="360"/>
        <v>0</v>
      </c>
      <c r="K2313">
        <f t="shared" si="361"/>
        <v>0</v>
      </c>
      <c r="L2313">
        <f t="shared" si="362"/>
        <v>1</v>
      </c>
      <c r="M2313">
        <f t="shared" si="363"/>
        <v>0</v>
      </c>
      <c r="N2313">
        <f t="shared" si="364"/>
        <v>0</v>
      </c>
      <c r="O2313">
        <f t="shared" si="365"/>
        <v>0</v>
      </c>
      <c r="P2313">
        <f t="shared" si="366"/>
        <v>0</v>
      </c>
      <c r="Q2313">
        <f t="shared" si="367"/>
        <v>0</v>
      </c>
      <c r="R2313">
        <f t="shared" si="368"/>
        <v>0</v>
      </c>
      <c r="S2313">
        <f t="shared" si="369"/>
        <v>0</v>
      </c>
    </row>
    <row r="2314" spans="1:19" x14ac:dyDescent="0.3">
      <c r="A2314" t="s">
        <v>3350</v>
      </c>
      <c r="B2314" t="s">
        <v>1806</v>
      </c>
      <c r="C2314" s="1">
        <v>9478</v>
      </c>
      <c r="D2314" s="6">
        <v>20272195110</v>
      </c>
      <c r="E2314" t="s">
        <v>110</v>
      </c>
      <c r="F2314" t="s">
        <v>490</v>
      </c>
      <c r="G2314" t="s">
        <v>63</v>
      </c>
      <c r="H2314" t="s">
        <v>487</v>
      </c>
      <c r="I2314" t="s">
        <v>22</v>
      </c>
      <c r="J2314">
        <f t="shared" si="360"/>
        <v>0</v>
      </c>
      <c r="K2314">
        <f t="shared" si="361"/>
        <v>0</v>
      </c>
      <c r="L2314">
        <f t="shared" si="362"/>
        <v>0</v>
      </c>
      <c r="M2314">
        <f t="shared" si="363"/>
        <v>0</v>
      </c>
      <c r="N2314">
        <f t="shared" si="364"/>
        <v>0</v>
      </c>
      <c r="O2314">
        <f t="shared" si="365"/>
        <v>0</v>
      </c>
      <c r="P2314">
        <f t="shared" si="366"/>
        <v>0</v>
      </c>
      <c r="Q2314">
        <f t="shared" si="367"/>
        <v>0</v>
      </c>
      <c r="R2314">
        <f t="shared" si="368"/>
        <v>0</v>
      </c>
      <c r="S2314">
        <f t="shared" si="369"/>
        <v>0</v>
      </c>
    </row>
    <row r="2315" spans="1:19" x14ac:dyDescent="0.3">
      <c r="A2315" t="s">
        <v>3423</v>
      </c>
      <c r="B2315" t="s">
        <v>2693</v>
      </c>
      <c r="C2315" s="1">
        <v>25619</v>
      </c>
      <c r="D2315" s="6">
        <v>26118825202</v>
      </c>
      <c r="E2315" t="s">
        <v>25</v>
      </c>
      <c r="F2315" t="s">
        <v>1403</v>
      </c>
      <c r="G2315" t="s">
        <v>20</v>
      </c>
      <c r="H2315" t="s">
        <v>190</v>
      </c>
      <c r="I2315" t="s">
        <v>39</v>
      </c>
      <c r="J2315">
        <f t="shared" si="360"/>
        <v>0</v>
      </c>
      <c r="K2315">
        <f t="shared" si="361"/>
        <v>0</v>
      </c>
      <c r="L2315">
        <f t="shared" si="362"/>
        <v>0</v>
      </c>
      <c r="M2315">
        <f t="shared" si="363"/>
        <v>1</v>
      </c>
      <c r="N2315">
        <f t="shared" si="364"/>
        <v>0</v>
      </c>
      <c r="O2315">
        <f t="shared" si="365"/>
        <v>0</v>
      </c>
      <c r="P2315">
        <f t="shared" si="366"/>
        <v>0</v>
      </c>
      <c r="Q2315">
        <f t="shared" si="367"/>
        <v>0</v>
      </c>
      <c r="R2315">
        <f t="shared" si="368"/>
        <v>0</v>
      </c>
      <c r="S2315">
        <f t="shared" si="369"/>
        <v>0</v>
      </c>
    </row>
    <row r="2316" spans="1:19" x14ac:dyDescent="0.3">
      <c r="A2316" t="s">
        <v>1738</v>
      </c>
      <c r="B2316" t="s">
        <v>1060</v>
      </c>
      <c r="C2316" s="1">
        <v>41883</v>
      </c>
      <c r="D2316" s="6">
        <v>19080576216</v>
      </c>
      <c r="E2316" t="s">
        <v>135</v>
      </c>
      <c r="F2316" t="s">
        <v>293</v>
      </c>
      <c r="G2316" t="s">
        <v>20</v>
      </c>
      <c r="H2316" t="s">
        <v>49</v>
      </c>
      <c r="I2316" t="s">
        <v>15</v>
      </c>
      <c r="J2316">
        <f t="shared" si="360"/>
        <v>0</v>
      </c>
      <c r="K2316">
        <f t="shared" si="361"/>
        <v>0</v>
      </c>
      <c r="L2316">
        <f t="shared" si="362"/>
        <v>0</v>
      </c>
      <c r="M2316">
        <f t="shared" si="363"/>
        <v>0</v>
      </c>
      <c r="N2316">
        <f t="shared" si="364"/>
        <v>1</v>
      </c>
      <c r="O2316">
        <f t="shared" si="365"/>
        <v>0</v>
      </c>
      <c r="P2316">
        <f t="shared" si="366"/>
        <v>0</v>
      </c>
      <c r="Q2316">
        <f t="shared" si="367"/>
        <v>0</v>
      </c>
      <c r="R2316">
        <f t="shared" si="368"/>
        <v>0</v>
      </c>
      <c r="S2316">
        <f t="shared" si="369"/>
        <v>0</v>
      </c>
    </row>
    <row r="2317" spans="1:19" x14ac:dyDescent="0.3">
      <c r="A2317" t="s">
        <v>3085</v>
      </c>
      <c r="B2317" t="s">
        <v>1375</v>
      </c>
      <c r="C2317" s="1">
        <v>40535</v>
      </c>
      <c r="D2317" s="6">
        <v>2968927054</v>
      </c>
      <c r="E2317" t="s">
        <v>25</v>
      </c>
      <c r="F2317" t="s">
        <v>98</v>
      </c>
      <c r="G2317" t="s">
        <v>63</v>
      </c>
      <c r="H2317" t="s">
        <v>1395</v>
      </c>
      <c r="I2317" t="s">
        <v>22</v>
      </c>
      <c r="J2317">
        <f t="shared" si="360"/>
        <v>0</v>
      </c>
      <c r="K2317">
        <f t="shared" si="361"/>
        <v>0</v>
      </c>
      <c r="L2317">
        <f t="shared" si="362"/>
        <v>0</v>
      </c>
      <c r="M2317">
        <f t="shared" si="363"/>
        <v>0</v>
      </c>
      <c r="N2317">
        <f t="shared" si="364"/>
        <v>0</v>
      </c>
      <c r="O2317">
        <f t="shared" si="365"/>
        <v>0</v>
      </c>
      <c r="P2317">
        <f t="shared" si="366"/>
        <v>0</v>
      </c>
      <c r="Q2317">
        <f t="shared" si="367"/>
        <v>0</v>
      </c>
      <c r="R2317">
        <f t="shared" si="368"/>
        <v>0</v>
      </c>
      <c r="S2317">
        <f t="shared" si="369"/>
        <v>0</v>
      </c>
    </row>
    <row r="2318" spans="1:19" x14ac:dyDescent="0.3">
      <c r="A2318" t="s">
        <v>2711</v>
      </c>
      <c r="B2318" t="s">
        <v>3424</v>
      </c>
      <c r="C2318" s="1">
        <v>17129</v>
      </c>
      <c r="D2318" s="6">
        <v>24371200197</v>
      </c>
      <c r="E2318" t="s">
        <v>18</v>
      </c>
      <c r="F2318" t="s">
        <v>1028</v>
      </c>
      <c r="G2318" t="s">
        <v>44</v>
      </c>
      <c r="H2318" t="s">
        <v>336</v>
      </c>
      <c r="I2318" t="s">
        <v>39</v>
      </c>
      <c r="J2318">
        <f t="shared" si="360"/>
        <v>0</v>
      </c>
      <c r="K2318">
        <f t="shared" si="361"/>
        <v>1</v>
      </c>
      <c r="L2318">
        <f t="shared" si="362"/>
        <v>0</v>
      </c>
      <c r="M2318">
        <f t="shared" si="363"/>
        <v>0</v>
      </c>
      <c r="N2318">
        <f t="shared" si="364"/>
        <v>0</v>
      </c>
      <c r="O2318">
        <f t="shared" si="365"/>
        <v>0</v>
      </c>
      <c r="P2318">
        <f t="shared" si="366"/>
        <v>0</v>
      </c>
      <c r="Q2318">
        <f t="shared" si="367"/>
        <v>0</v>
      </c>
      <c r="R2318">
        <f t="shared" si="368"/>
        <v>0</v>
      </c>
      <c r="S2318">
        <f t="shared" si="369"/>
        <v>0</v>
      </c>
    </row>
    <row r="2319" spans="1:19" x14ac:dyDescent="0.3">
      <c r="A2319" t="s">
        <v>991</v>
      </c>
      <c r="B2319" t="s">
        <v>538</v>
      </c>
      <c r="C2319" s="1">
        <v>24773</v>
      </c>
      <c r="D2319" s="6">
        <v>23638285111</v>
      </c>
      <c r="E2319" t="s">
        <v>11</v>
      </c>
      <c r="F2319" t="s">
        <v>11</v>
      </c>
      <c r="G2319" t="s">
        <v>63</v>
      </c>
      <c r="H2319" t="s">
        <v>1312</v>
      </c>
      <c r="I2319" t="s">
        <v>15</v>
      </c>
      <c r="J2319">
        <f t="shared" si="360"/>
        <v>1</v>
      </c>
      <c r="K2319">
        <f t="shared" si="361"/>
        <v>0</v>
      </c>
      <c r="L2319">
        <f t="shared" si="362"/>
        <v>0</v>
      </c>
      <c r="M2319">
        <f t="shared" si="363"/>
        <v>0</v>
      </c>
      <c r="N2319">
        <f t="shared" si="364"/>
        <v>0</v>
      </c>
      <c r="O2319">
        <f t="shared" si="365"/>
        <v>0</v>
      </c>
      <c r="P2319">
        <f t="shared" si="366"/>
        <v>0</v>
      </c>
      <c r="Q2319">
        <f t="shared" si="367"/>
        <v>0</v>
      </c>
      <c r="R2319">
        <f t="shared" si="368"/>
        <v>0</v>
      </c>
      <c r="S2319">
        <f t="shared" si="369"/>
        <v>0</v>
      </c>
    </row>
    <row r="2320" spans="1:19" x14ac:dyDescent="0.3">
      <c r="A2320" t="s">
        <v>2734</v>
      </c>
      <c r="B2320" t="s">
        <v>1549</v>
      </c>
      <c r="C2320" s="1">
        <v>42180</v>
      </c>
      <c r="D2320" s="6">
        <v>23088918131</v>
      </c>
      <c r="E2320" t="s">
        <v>25</v>
      </c>
      <c r="F2320" t="s">
        <v>98</v>
      </c>
      <c r="G2320" t="s">
        <v>63</v>
      </c>
      <c r="H2320" t="s">
        <v>872</v>
      </c>
      <c r="I2320" t="s">
        <v>15</v>
      </c>
      <c r="J2320">
        <f t="shared" si="360"/>
        <v>0</v>
      </c>
      <c r="K2320">
        <f t="shared" si="361"/>
        <v>0</v>
      </c>
      <c r="L2320">
        <f t="shared" si="362"/>
        <v>1</v>
      </c>
      <c r="M2320">
        <f t="shared" si="363"/>
        <v>0</v>
      </c>
      <c r="N2320">
        <f t="shared" si="364"/>
        <v>0</v>
      </c>
      <c r="O2320">
        <f t="shared" si="365"/>
        <v>0</v>
      </c>
      <c r="P2320">
        <f t="shared" si="366"/>
        <v>0</v>
      </c>
      <c r="Q2320">
        <f t="shared" si="367"/>
        <v>0</v>
      </c>
      <c r="R2320">
        <f t="shared" si="368"/>
        <v>0</v>
      </c>
      <c r="S2320">
        <f t="shared" si="369"/>
        <v>0</v>
      </c>
    </row>
    <row r="2321" spans="1:19" x14ac:dyDescent="0.3">
      <c r="A2321" t="s">
        <v>1965</v>
      </c>
      <c r="B2321" t="s">
        <v>642</v>
      </c>
      <c r="C2321" s="1">
        <v>38167</v>
      </c>
      <c r="D2321" s="6">
        <v>23382541162</v>
      </c>
      <c r="E2321" t="s">
        <v>11</v>
      </c>
      <c r="F2321" t="s">
        <v>205</v>
      </c>
      <c r="G2321" t="s">
        <v>63</v>
      </c>
      <c r="H2321" t="s">
        <v>2909</v>
      </c>
      <c r="I2321" t="s">
        <v>15</v>
      </c>
      <c r="J2321">
        <f t="shared" si="360"/>
        <v>1</v>
      </c>
      <c r="K2321">
        <f t="shared" si="361"/>
        <v>0</v>
      </c>
      <c r="L2321">
        <f t="shared" si="362"/>
        <v>0</v>
      </c>
      <c r="M2321">
        <f t="shared" si="363"/>
        <v>0</v>
      </c>
      <c r="N2321">
        <f t="shared" si="364"/>
        <v>0</v>
      </c>
      <c r="O2321">
        <f t="shared" si="365"/>
        <v>0</v>
      </c>
      <c r="P2321">
        <f t="shared" si="366"/>
        <v>0</v>
      </c>
      <c r="Q2321">
        <f t="shared" si="367"/>
        <v>0</v>
      </c>
      <c r="R2321">
        <f t="shared" si="368"/>
        <v>0</v>
      </c>
      <c r="S2321">
        <f t="shared" si="369"/>
        <v>0</v>
      </c>
    </row>
    <row r="2322" spans="1:19" x14ac:dyDescent="0.3">
      <c r="A2322" t="s">
        <v>3425</v>
      </c>
      <c r="B2322" t="s">
        <v>3186</v>
      </c>
      <c r="C2322" s="1">
        <v>8996</v>
      </c>
      <c r="D2322" s="6">
        <v>24746282211</v>
      </c>
      <c r="E2322" t="s">
        <v>193</v>
      </c>
      <c r="F2322" t="s">
        <v>238</v>
      </c>
      <c r="G2322" t="s">
        <v>27</v>
      </c>
      <c r="H2322" t="s">
        <v>3426</v>
      </c>
      <c r="I2322" t="s">
        <v>22</v>
      </c>
      <c r="J2322">
        <f t="shared" si="360"/>
        <v>0</v>
      </c>
      <c r="K2322">
        <f t="shared" si="361"/>
        <v>0</v>
      </c>
      <c r="L2322">
        <f t="shared" si="362"/>
        <v>0</v>
      </c>
      <c r="M2322">
        <f t="shared" si="363"/>
        <v>0</v>
      </c>
      <c r="N2322">
        <f t="shared" si="364"/>
        <v>0</v>
      </c>
      <c r="O2322">
        <f t="shared" si="365"/>
        <v>0</v>
      </c>
      <c r="P2322">
        <f t="shared" si="366"/>
        <v>0</v>
      </c>
      <c r="Q2322">
        <f t="shared" si="367"/>
        <v>0</v>
      </c>
      <c r="R2322">
        <f t="shared" si="368"/>
        <v>0</v>
      </c>
      <c r="S2322">
        <f t="shared" si="369"/>
        <v>0</v>
      </c>
    </row>
    <row r="2323" spans="1:19" x14ac:dyDescent="0.3">
      <c r="A2323" t="s">
        <v>2590</v>
      </c>
      <c r="B2323" t="s">
        <v>66</v>
      </c>
      <c r="C2323" s="1">
        <v>24822</v>
      </c>
      <c r="D2323" s="6">
        <v>2953556217</v>
      </c>
      <c r="E2323" t="s">
        <v>149</v>
      </c>
      <c r="F2323" t="s">
        <v>150</v>
      </c>
      <c r="G2323" t="s">
        <v>27</v>
      </c>
      <c r="H2323" t="s">
        <v>1226</v>
      </c>
      <c r="I2323" t="s">
        <v>15</v>
      </c>
      <c r="J2323">
        <f t="shared" si="360"/>
        <v>0</v>
      </c>
      <c r="K2323">
        <f t="shared" si="361"/>
        <v>0</v>
      </c>
      <c r="L2323">
        <f t="shared" si="362"/>
        <v>0</v>
      </c>
      <c r="M2323">
        <f t="shared" si="363"/>
        <v>0</v>
      </c>
      <c r="N2323">
        <f t="shared" si="364"/>
        <v>0</v>
      </c>
      <c r="O2323">
        <f t="shared" si="365"/>
        <v>0</v>
      </c>
      <c r="P2323">
        <f t="shared" si="366"/>
        <v>1</v>
      </c>
      <c r="Q2323">
        <f t="shared" si="367"/>
        <v>0</v>
      </c>
      <c r="R2323">
        <f t="shared" si="368"/>
        <v>0</v>
      </c>
      <c r="S2323">
        <f t="shared" si="369"/>
        <v>0</v>
      </c>
    </row>
    <row r="2324" spans="1:19" x14ac:dyDescent="0.3">
      <c r="A2324" t="s">
        <v>2995</v>
      </c>
      <c r="B2324" t="s">
        <v>1375</v>
      </c>
      <c r="C2324" s="1">
        <v>35077</v>
      </c>
      <c r="D2324" s="6">
        <v>21682206209</v>
      </c>
      <c r="E2324" t="s">
        <v>25</v>
      </c>
      <c r="F2324" t="s">
        <v>98</v>
      </c>
      <c r="G2324" t="s">
        <v>27</v>
      </c>
      <c r="H2324" t="s">
        <v>3026</v>
      </c>
      <c r="I2324" t="s">
        <v>22</v>
      </c>
      <c r="J2324">
        <f t="shared" si="360"/>
        <v>0</v>
      </c>
      <c r="K2324">
        <f t="shared" si="361"/>
        <v>0</v>
      </c>
      <c r="L2324">
        <f t="shared" si="362"/>
        <v>0</v>
      </c>
      <c r="M2324">
        <f t="shared" si="363"/>
        <v>0</v>
      </c>
      <c r="N2324">
        <f t="shared" si="364"/>
        <v>0</v>
      </c>
      <c r="O2324">
        <f t="shared" si="365"/>
        <v>0</v>
      </c>
      <c r="P2324">
        <f t="shared" si="366"/>
        <v>0</v>
      </c>
      <c r="Q2324">
        <f t="shared" si="367"/>
        <v>0</v>
      </c>
      <c r="R2324">
        <f t="shared" si="368"/>
        <v>0</v>
      </c>
      <c r="S2324">
        <f t="shared" si="369"/>
        <v>0</v>
      </c>
    </row>
    <row r="2325" spans="1:19" x14ac:dyDescent="0.3">
      <c r="A2325" t="s">
        <v>3427</v>
      </c>
      <c r="B2325" t="s">
        <v>2652</v>
      </c>
      <c r="C2325" s="1">
        <v>18460</v>
      </c>
      <c r="D2325" s="6">
        <v>23341251183</v>
      </c>
      <c r="E2325" t="s">
        <v>135</v>
      </c>
      <c r="F2325" t="s">
        <v>3428</v>
      </c>
      <c r="G2325" t="s">
        <v>63</v>
      </c>
      <c r="H2325" t="s">
        <v>1061</v>
      </c>
      <c r="I2325" t="s">
        <v>22</v>
      </c>
      <c r="J2325">
        <f t="shared" si="360"/>
        <v>0</v>
      </c>
      <c r="K2325">
        <f t="shared" si="361"/>
        <v>0</v>
      </c>
      <c r="L2325">
        <f t="shared" si="362"/>
        <v>0</v>
      </c>
      <c r="M2325">
        <f t="shared" si="363"/>
        <v>0</v>
      </c>
      <c r="N2325">
        <f t="shared" si="364"/>
        <v>0</v>
      </c>
      <c r="O2325">
        <f t="shared" si="365"/>
        <v>0</v>
      </c>
      <c r="P2325">
        <f t="shared" si="366"/>
        <v>0</v>
      </c>
      <c r="Q2325">
        <f t="shared" si="367"/>
        <v>0</v>
      </c>
      <c r="R2325">
        <f t="shared" si="368"/>
        <v>0</v>
      </c>
      <c r="S2325">
        <f t="shared" si="369"/>
        <v>0</v>
      </c>
    </row>
    <row r="2326" spans="1:19" x14ac:dyDescent="0.3">
      <c r="A2326" t="s">
        <v>924</v>
      </c>
      <c r="B2326" t="s">
        <v>698</v>
      </c>
      <c r="C2326" s="1">
        <v>36246</v>
      </c>
      <c r="D2326" s="6">
        <v>19660936193</v>
      </c>
      <c r="E2326" t="s">
        <v>135</v>
      </c>
      <c r="F2326" t="s">
        <v>135</v>
      </c>
      <c r="G2326" t="s">
        <v>13</v>
      </c>
      <c r="H2326" t="s">
        <v>2569</v>
      </c>
      <c r="I2326" t="s">
        <v>39</v>
      </c>
      <c r="J2326">
        <f t="shared" si="360"/>
        <v>0</v>
      </c>
      <c r="K2326">
        <f t="shared" si="361"/>
        <v>0</v>
      </c>
      <c r="L2326">
        <f t="shared" si="362"/>
        <v>0</v>
      </c>
      <c r="M2326">
        <f t="shared" si="363"/>
        <v>0</v>
      </c>
      <c r="N2326">
        <f t="shared" si="364"/>
        <v>0</v>
      </c>
      <c r="O2326">
        <f t="shared" si="365"/>
        <v>1</v>
      </c>
      <c r="P2326">
        <f t="shared" si="366"/>
        <v>0</v>
      </c>
      <c r="Q2326">
        <f t="shared" si="367"/>
        <v>0</v>
      </c>
      <c r="R2326">
        <f t="shared" si="368"/>
        <v>0</v>
      </c>
      <c r="S2326">
        <f t="shared" si="369"/>
        <v>0</v>
      </c>
    </row>
    <row r="2327" spans="1:19" x14ac:dyDescent="0.3">
      <c r="A2327" t="s">
        <v>3429</v>
      </c>
      <c r="B2327" t="s">
        <v>1678</v>
      </c>
      <c r="C2327" s="1">
        <v>36469</v>
      </c>
      <c r="D2327" s="6">
        <v>2485492285</v>
      </c>
      <c r="E2327" t="s">
        <v>11</v>
      </c>
      <c r="F2327" t="s">
        <v>205</v>
      </c>
      <c r="G2327" t="s">
        <v>13</v>
      </c>
      <c r="H2327" t="s">
        <v>2067</v>
      </c>
      <c r="I2327" t="s">
        <v>15</v>
      </c>
      <c r="J2327">
        <f t="shared" si="360"/>
        <v>1</v>
      </c>
      <c r="K2327">
        <f t="shared" si="361"/>
        <v>0</v>
      </c>
      <c r="L2327">
        <f t="shared" si="362"/>
        <v>0</v>
      </c>
      <c r="M2327">
        <f t="shared" si="363"/>
        <v>0</v>
      </c>
      <c r="N2327">
        <f t="shared" si="364"/>
        <v>0</v>
      </c>
      <c r="O2327">
        <f t="shared" si="365"/>
        <v>0</v>
      </c>
      <c r="P2327">
        <f t="shared" si="366"/>
        <v>0</v>
      </c>
      <c r="Q2327">
        <f t="shared" si="367"/>
        <v>0</v>
      </c>
      <c r="R2327">
        <f t="shared" si="368"/>
        <v>0</v>
      </c>
      <c r="S2327">
        <f t="shared" si="369"/>
        <v>0</v>
      </c>
    </row>
    <row r="2328" spans="1:19" x14ac:dyDescent="0.3">
      <c r="A2328" t="s">
        <v>2577</v>
      </c>
      <c r="B2328" t="s">
        <v>3430</v>
      </c>
      <c r="C2328" s="1">
        <v>15418</v>
      </c>
      <c r="D2328" s="6">
        <v>21196780107</v>
      </c>
      <c r="E2328" t="s">
        <v>127</v>
      </c>
      <c r="F2328" t="s">
        <v>632</v>
      </c>
      <c r="G2328" t="s">
        <v>44</v>
      </c>
      <c r="H2328" t="s">
        <v>736</v>
      </c>
      <c r="I2328" t="s">
        <v>22</v>
      </c>
      <c r="J2328">
        <f t="shared" si="360"/>
        <v>0</v>
      </c>
      <c r="K2328">
        <f t="shared" si="361"/>
        <v>0</v>
      </c>
      <c r="L2328">
        <f t="shared" si="362"/>
        <v>0</v>
      </c>
      <c r="M2328">
        <f t="shared" si="363"/>
        <v>0</v>
      </c>
      <c r="N2328">
        <f t="shared" si="364"/>
        <v>0</v>
      </c>
      <c r="O2328">
        <f t="shared" si="365"/>
        <v>0</v>
      </c>
      <c r="P2328">
        <f t="shared" si="366"/>
        <v>0</v>
      </c>
      <c r="Q2328">
        <f t="shared" si="367"/>
        <v>0</v>
      </c>
      <c r="R2328">
        <f t="shared" si="368"/>
        <v>0</v>
      </c>
      <c r="S2328">
        <f t="shared" si="369"/>
        <v>0</v>
      </c>
    </row>
    <row r="2329" spans="1:19" x14ac:dyDescent="0.3">
      <c r="A2329" t="s">
        <v>640</v>
      </c>
      <c r="B2329" t="s">
        <v>1224</v>
      </c>
      <c r="C2329" s="1">
        <v>28917</v>
      </c>
      <c r="D2329" s="6">
        <v>22301651116</v>
      </c>
      <c r="E2329" t="s">
        <v>149</v>
      </c>
      <c r="F2329" t="s">
        <v>150</v>
      </c>
      <c r="G2329" t="s">
        <v>13</v>
      </c>
      <c r="H2329" t="s">
        <v>1423</v>
      </c>
      <c r="I2329" t="s">
        <v>15</v>
      </c>
      <c r="J2329">
        <f t="shared" si="360"/>
        <v>0</v>
      </c>
      <c r="K2329">
        <f t="shared" si="361"/>
        <v>0</v>
      </c>
      <c r="L2329">
        <f t="shared" si="362"/>
        <v>0</v>
      </c>
      <c r="M2329">
        <f t="shared" si="363"/>
        <v>0</v>
      </c>
      <c r="N2329">
        <f t="shared" si="364"/>
        <v>0</v>
      </c>
      <c r="O2329">
        <f t="shared" si="365"/>
        <v>0</v>
      </c>
      <c r="P2329">
        <f t="shared" si="366"/>
        <v>1</v>
      </c>
      <c r="Q2329">
        <f t="shared" si="367"/>
        <v>0</v>
      </c>
      <c r="R2329">
        <f t="shared" si="368"/>
        <v>0</v>
      </c>
      <c r="S2329">
        <f t="shared" si="369"/>
        <v>0</v>
      </c>
    </row>
    <row r="2330" spans="1:19" x14ac:dyDescent="0.3">
      <c r="A2330" t="s">
        <v>2713</v>
      </c>
      <c r="B2330" t="s">
        <v>1668</v>
      </c>
      <c r="C2330" s="1">
        <v>30732</v>
      </c>
      <c r="D2330" s="6">
        <v>284073142010</v>
      </c>
      <c r="E2330" t="s">
        <v>86</v>
      </c>
      <c r="F2330" t="s">
        <v>182</v>
      </c>
      <c r="G2330" t="s">
        <v>20</v>
      </c>
      <c r="H2330" t="s">
        <v>491</v>
      </c>
      <c r="I2330" t="s">
        <v>39</v>
      </c>
      <c r="J2330">
        <f t="shared" si="360"/>
        <v>0</v>
      </c>
      <c r="K2330">
        <f t="shared" si="361"/>
        <v>0</v>
      </c>
      <c r="L2330">
        <f t="shared" si="362"/>
        <v>0</v>
      </c>
      <c r="M2330">
        <f t="shared" si="363"/>
        <v>0</v>
      </c>
      <c r="N2330">
        <f t="shared" si="364"/>
        <v>0</v>
      </c>
      <c r="O2330">
        <f t="shared" si="365"/>
        <v>0</v>
      </c>
      <c r="P2330">
        <f t="shared" si="366"/>
        <v>0</v>
      </c>
      <c r="Q2330">
        <f t="shared" si="367"/>
        <v>1</v>
      </c>
      <c r="R2330">
        <f t="shared" si="368"/>
        <v>0</v>
      </c>
      <c r="S2330">
        <f t="shared" si="369"/>
        <v>0</v>
      </c>
    </row>
    <row r="2331" spans="1:19" x14ac:dyDescent="0.3">
      <c r="A2331" t="s">
        <v>3431</v>
      </c>
      <c r="B2331" t="s">
        <v>2941</v>
      </c>
      <c r="C2331" s="1">
        <v>26196</v>
      </c>
      <c r="D2331" s="6">
        <v>20195900195</v>
      </c>
      <c r="E2331" t="s">
        <v>135</v>
      </c>
      <c r="F2331" t="s">
        <v>971</v>
      </c>
      <c r="G2331" t="s">
        <v>27</v>
      </c>
      <c r="H2331" t="s">
        <v>522</v>
      </c>
      <c r="I2331" t="s">
        <v>22</v>
      </c>
      <c r="J2331">
        <f t="shared" si="360"/>
        <v>0</v>
      </c>
      <c r="K2331">
        <f t="shared" si="361"/>
        <v>0</v>
      </c>
      <c r="L2331">
        <f t="shared" si="362"/>
        <v>0</v>
      </c>
      <c r="M2331">
        <f t="shared" si="363"/>
        <v>0</v>
      </c>
      <c r="N2331">
        <f t="shared" si="364"/>
        <v>0</v>
      </c>
      <c r="O2331">
        <f t="shared" si="365"/>
        <v>0</v>
      </c>
      <c r="P2331">
        <f t="shared" si="366"/>
        <v>0</v>
      </c>
      <c r="Q2331">
        <f t="shared" si="367"/>
        <v>0</v>
      </c>
      <c r="R2331">
        <f t="shared" si="368"/>
        <v>0</v>
      </c>
      <c r="S2331">
        <f t="shared" si="369"/>
        <v>0</v>
      </c>
    </row>
    <row r="2332" spans="1:19" x14ac:dyDescent="0.3">
      <c r="A2332" t="s">
        <v>3401</v>
      </c>
      <c r="B2332" t="s">
        <v>2715</v>
      </c>
      <c r="C2332" s="1">
        <v>25622</v>
      </c>
      <c r="D2332" s="6">
        <v>2012646044</v>
      </c>
      <c r="E2332" t="s">
        <v>193</v>
      </c>
      <c r="F2332" t="s">
        <v>193</v>
      </c>
      <c r="G2332" t="s">
        <v>44</v>
      </c>
      <c r="H2332" t="s">
        <v>872</v>
      </c>
      <c r="I2332" t="s">
        <v>39</v>
      </c>
      <c r="J2332">
        <f t="shared" si="360"/>
        <v>0</v>
      </c>
      <c r="K2332">
        <f t="shared" si="361"/>
        <v>0</v>
      </c>
      <c r="L2332">
        <f t="shared" si="362"/>
        <v>0</v>
      </c>
      <c r="M2332">
        <f t="shared" si="363"/>
        <v>0</v>
      </c>
      <c r="N2332">
        <f t="shared" si="364"/>
        <v>0</v>
      </c>
      <c r="O2332">
        <f t="shared" si="365"/>
        <v>0</v>
      </c>
      <c r="P2332">
        <f t="shared" si="366"/>
        <v>0</v>
      </c>
      <c r="Q2332">
        <f t="shared" si="367"/>
        <v>0</v>
      </c>
      <c r="R2332">
        <f t="shared" si="368"/>
        <v>0</v>
      </c>
      <c r="S2332">
        <f t="shared" si="369"/>
        <v>1</v>
      </c>
    </row>
    <row r="2333" spans="1:19" x14ac:dyDescent="0.3">
      <c r="A2333" t="s">
        <v>295</v>
      </c>
      <c r="B2333" t="s">
        <v>2633</v>
      </c>
      <c r="C2333" s="1">
        <v>41067</v>
      </c>
      <c r="D2333" s="6">
        <v>24585313126</v>
      </c>
      <c r="E2333" t="s">
        <v>122</v>
      </c>
      <c r="F2333" t="s">
        <v>707</v>
      </c>
      <c r="G2333" t="s">
        <v>13</v>
      </c>
      <c r="H2333" t="s">
        <v>708</v>
      </c>
      <c r="I2333" t="s">
        <v>39</v>
      </c>
      <c r="J2333">
        <f t="shared" si="360"/>
        <v>0</v>
      </c>
      <c r="K2333">
        <f t="shared" si="361"/>
        <v>1</v>
      </c>
      <c r="L2333">
        <f t="shared" si="362"/>
        <v>0</v>
      </c>
      <c r="M2333">
        <f t="shared" si="363"/>
        <v>0</v>
      </c>
      <c r="N2333">
        <f t="shared" si="364"/>
        <v>0</v>
      </c>
      <c r="O2333">
        <f t="shared" si="365"/>
        <v>0</v>
      </c>
      <c r="P2333">
        <f t="shared" si="366"/>
        <v>0</v>
      </c>
      <c r="Q2333">
        <f t="shared" si="367"/>
        <v>0</v>
      </c>
      <c r="R2333">
        <f t="shared" si="368"/>
        <v>0</v>
      </c>
      <c r="S2333">
        <f t="shared" si="369"/>
        <v>0</v>
      </c>
    </row>
    <row r="2334" spans="1:19" x14ac:dyDescent="0.3">
      <c r="A2334" t="s">
        <v>3024</v>
      </c>
      <c r="B2334" t="s">
        <v>1095</v>
      </c>
      <c r="C2334" s="1">
        <v>24614</v>
      </c>
      <c r="D2334" s="6">
        <v>28369195310</v>
      </c>
      <c r="E2334" t="s">
        <v>91</v>
      </c>
      <c r="F2334" t="s">
        <v>92</v>
      </c>
      <c r="G2334" t="s">
        <v>63</v>
      </c>
      <c r="H2334" t="s">
        <v>3083</v>
      </c>
      <c r="I2334" t="s">
        <v>22</v>
      </c>
      <c r="J2334">
        <f t="shared" si="360"/>
        <v>0</v>
      </c>
      <c r="K2334">
        <f t="shared" si="361"/>
        <v>0</v>
      </c>
      <c r="L2334">
        <f t="shared" si="362"/>
        <v>0</v>
      </c>
      <c r="M2334">
        <f t="shared" si="363"/>
        <v>0</v>
      </c>
      <c r="N2334">
        <f t="shared" si="364"/>
        <v>0</v>
      </c>
      <c r="O2334">
        <f t="shared" si="365"/>
        <v>0</v>
      </c>
      <c r="P2334">
        <f t="shared" si="366"/>
        <v>0</v>
      </c>
      <c r="Q2334">
        <f t="shared" si="367"/>
        <v>0</v>
      </c>
      <c r="R2334">
        <f t="shared" si="368"/>
        <v>0</v>
      </c>
      <c r="S2334">
        <f t="shared" si="369"/>
        <v>0</v>
      </c>
    </row>
    <row r="2335" spans="1:19" x14ac:dyDescent="0.3">
      <c r="A2335" t="s">
        <v>3432</v>
      </c>
      <c r="B2335" t="s">
        <v>3433</v>
      </c>
      <c r="C2335" s="1">
        <v>37846</v>
      </c>
      <c r="D2335" s="6">
        <v>25469732147</v>
      </c>
      <c r="E2335" t="s">
        <v>25</v>
      </c>
      <c r="F2335" t="s">
        <v>26</v>
      </c>
      <c r="G2335" t="s">
        <v>27</v>
      </c>
      <c r="H2335" t="s">
        <v>3434</v>
      </c>
      <c r="I2335" t="s">
        <v>39</v>
      </c>
      <c r="J2335">
        <f t="shared" si="360"/>
        <v>0</v>
      </c>
      <c r="K2335">
        <f t="shared" si="361"/>
        <v>0</v>
      </c>
      <c r="L2335">
        <f t="shared" si="362"/>
        <v>0</v>
      </c>
      <c r="M2335">
        <f t="shared" si="363"/>
        <v>1</v>
      </c>
      <c r="N2335">
        <f t="shared" si="364"/>
        <v>0</v>
      </c>
      <c r="O2335">
        <f t="shared" si="365"/>
        <v>0</v>
      </c>
      <c r="P2335">
        <f t="shared" si="366"/>
        <v>0</v>
      </c>
      <c r="Q2335">
        <f t="shared" si="367"/>
        <v>0</v>
      </c>
      <c r="R2335">
        <f t="shared" si="368"/>
        <v>0</v>
      </c>
      <c r="S2335">
        <f t="shared" si="369"/>
        <v>0</v>
      </c>
    </row>
    <row r="2336" spans="1:19" x14ac:dyDescent="0.3">
      <c r="A2336" t="s">
        <v>3435</v>
      </c>
      <c r="B2336" t="s">
        <v>273</v>
      </c>
      <c r="C2336" s="1">
        <v>11496</v>
      </c>
      <c r="D2336" s="6">
        <v>21094929201</v>
      </c>
      <c r="E2336" t="s">
        <v>328</v>
      </c>
      <c r="F2336" t="s">
        <v>2413</v>
      </c>
      <c r="G2336" t="s">
        <v>63</v>
      </c>
      <c r="H2336" t="s">
        <v>2915</v>
      </c>
      <c r="I2336" t="s">
        <v>22</v>
      </c>
      <c r="J2336">
        <f t="shared" si="360"/>
        <v>0</v>
      </c>
      <c r="K2336">
        <f t="shared" si="361"/>
        <v>0</v>
      </c>
      <c r="L2336">
        <f t="shared" si="362"/>
        <v>0</v>
      </c>
      <c r="M2336">
        <f t="shared" si="363"/>
        <v>0</v>
      </c>
      <c r="N2336">
        <f t="shared" si="364"/>
        <v>0</v>
      </c>
      <c r="O2336">
        <f t="shared" si="365"/>
        <v>0</v>
      </c>
      <c r="P2336">
        <f t="shared" si="366"/>
        <v>0</v>
      </c>
      <c r="Q2336">
        <f t="shared" si="367"/>
        <v>0</v>
      </c>
      <c r="R2336">
        <f t="shared" si="368"/>
        <v>0</v>
      </c>
      <c r="S2336">
        <f t="shared" si="369"/>
        <v>0</v>
      </c>
    </row>
    <row r="2337" spans="1:19" x14ac:dyDescent="0.3">
      <c r="A2337" t="s">
        <v>3436</v>
      </c>
      <c r="B2337" t="s">
        <v>164</v>
      </c>
      <c r="C2337" s="1">
        <v>42252</v>
      </c>
      <c r="D2337" s="6">
        <v>2787610042</v>
      </c>
      <c r="E2337" t="s">
        <v>11</v>
      </c>
      <c r="F2337" t="s">
        <v>11</v>
      </c>
      <c r="G2337" t="s">
        <v>44</v>
      </c>
      <c r="H2337" t="s">
        <v>279</v>
      </c>
      <c r="I2337" t="s">
        <v>39</v>
      </c>
      <c r="J2337">
        <f t="shared" si="360"/>
        <v>0</v>
      </c>
      <c r="K2337">
        <f t="shared" si="361"/>
        <v>1</v>
      </c>
      <c r="L2337">
        <f t="shared" si="362"/>
        <v>0</v>
      </c>
      <c r="M2337">
        <f t="shared" si="363"/>
        <v>0</v>
      </c>
      <c r="N2337">
        <f t="shared" si="364"/>
        <v>0</v>
      </c>
      <c r="O2337">
        <f t="shared" si="365"/>
        <v>0</v>
      </c>
      <c r="P2337">
        <f t="shared" si="366"/>
        <v>0</v>
      </c>
      <c r="Q2337">
        <f t="shared" si="367"/>
        <v>0</v>
      </c>
      <c r="R2337">
        <f t="shared" si="368"/>
        <v>0</v>
      </c>
      <c r="S2337">
        <f t="shared" si="369"/>
        <v>0</v>
      </c>
    </row>
    <row r="2338" spans="1:19" x14ac:dyDescent="0.3">
      <c r="A2338" t="s">
        <v>3437</v>
      </c>
      <c r="B2338" t="s">
        <v>631</v>
      </c>
      <c r="C2338" s="1">
        <v>22948</v>
      </c>
      <c r="D2338" s="6">
        <v>25342306106</v>
      </c>
      <c r="E2338" t="s">
        <v>52</v>
      </c>
      <c r="F2338" t="s">
        <v>52</v>
      </c>
      <c r="G2338" t="s">
        <v>13</v>
      </c>
      <c r="H2338" t="s">
        <v>611</v>
      </c>
      <c r="I2338" t="s">
        <v>22</v>
      </c>
      <c r="J2338">
        <f t="shared" si="360"/>
        <v>0</v>
      </c>
      <c r="K2338">
        <f t="shared" si="361"/>
        <v>0</v>
      </c>
      <c r="L2338">
        <f t="shared" si="362"/>
        <v>0</v>
      </c>
      <c r="M2338">
        <f t="shared" si="363"/>
        <v>0</v>
      </c>
      <c r="N2338">
        <f t="shared" si="364"/>
        <v>0</v>
      </c>
      <c r="O2338">
        <f t="shared" si="365"/>
        <v>0</v>
      </c>
      <c r="P2338">
        <f t="shared" si="366"/>
        <v>0</v>
      </c>
      <c r="Q2338">
        <f t="shared" si="367"/>
        <v>0</v>
      </c>
      <c r="R2338">
        <f t="shared" si="368"/>
        <v>0</v>
      </c>
      <c r="S2338">
        <f t="shared" si="369"/>
        <v>0</v>
      </c>
    </row>
    <row r="2339" spans="1:19" x14ac:dyDescent="0.3">
      <c r="A2339" t="s">
        <v>2433</v>
      </c>
      <c r="B2339" t="s">
        <v>1195</v>
      </c>
      <c r="C2339" s="1">
        <v>28848</v>
      </c>
      <c r="D2339" s="6">
        <v>25748373173</v>
      </c>
      <c r="E2339" t="s">
        <v>25</v>
      </c>
      <c r="F2339" t="s">
        <v>98</v>
      </c>
      <c r="G2339" t="s">
        <v>27</v>
      </c>
      <c r="H2339" t="s">
        <v>3206</v>
      </c>
      <c r="I2339" t="s">
        <v>15</v>
      </c>
      <c r="J2339">
        <f t="shared" si="360"/>
        <v>0</v>
      </c>
      <c r="K2339">
        <f t="shared" si="361"/>
        <v>0</v>
      </c>
      <c r="L2339">
        <f t="shared" si="362"/>
        <v>1</v>
      </c>
      <c r="M2339">
        <f t="shared" si="363"/>
        <v>0</v>
      </c>
      <c r="N2339">
        <f t="shared" si="364"/>
        <v>0</v>
      </c>
      <c r="O2339">
        <f t="shared" si="365"/>
        <v>0</v>
      </c>
      <c r="P2339">
        <f t="shared" si="366"/>
        <v>0</v>
      </c>
      <c r="Q2339">
        <f t="shared" si="367"/>
        <v>0</v>
      </c>
      <c r="R2339">
        <f t="shared" si="368"/>
        <v>0</v>
      </c>
      <c r="S2339">
        <f t="shared" si="369"/>
        <v>0</v>
      </c>
    </row>
    <row r="2340" spans="1:19" x14ac:dyDescent="0.3">
      <c r="A2340" t="s">
        <v>3438</v>
      </c>
      <c r="B2340" t="s">
        <v>1835</v>
      </c>
      <c r="C2340" s="1">
        <v>31186</v>
      </c>
      <c r="D2340" s="6">
        <v>26064826138</v>
      </c>
      <c r="E2340" t="s">
        <v>11</v>
      </c>
      <c r="F2340" t="s">
        <v>205</v>
      </c>
      <c r="G2340" t="s">
        <v>44</v>
      </c>
      <c r="H2340" t="s">
        <v>156</v>
      </c>
      <c r="I2340" t="s">
        <v>22</v>
      </c>
      <c r="J2340">
        <f t="shared" si="360"/>
        <v>0</v>
      </c>
      <c r="K2340">
        <f t="shared" si="361"/>
        <v>0</v>
      </c>
      <c r="L2340">
        <f t="shared" si="362"/>
        <v>0</v>
      </c>
      <c r="M2340">
        <f t="shared" si="363"/>
        <v>0</v>
      </c>
      <c r="N2340">
        <f t="shared" si="364"/>
        <v>0</v>
      </c>
      <c r="O2340">
        <f t="shared" si="365"/>
        <v>0</v>
      </c>
      <c r="P2340">
        <f t="shared" si="366"/>
        <v>0</v>
      </c>
      <c r="Q2340">
        <f t="shared" si="367"/>
        <v>0</v>
      </c>
      <c r="R2340">
        <f t="shared" si="368"/>
        <v>0</v>
      </c>
      <c r="S2340">
        <f t="shared" si="369"/>
        <v>0</v>
      </c>
    </row>
    <row r="2341" spans="1:19" x14ac:dyDescent="0.3">
      <c r="A2341" t="s">
        <v>1026</v>
      </c>
      <c r="B2341" t="s">
        <v>3439</v>
      </c>
      <c r="C2341" s="1">
        <v>23143</v>
      </c>
      <c r="D2341" s="6">
        <v>29384362102</v>
      </c>
      <c r="E2341" t="s">
        <v>18</v>
      </c>
      <c r="F2341" t="s">
        <v>19</v>
      </c>
      <c r="G2341" t="s">
        <v>63</v>
      </c>
      <c r="H2341" t="s">
        <v>316</v>
      </c>
      <c r="I2341" t="s">
        <v>39</v>
      </c>
      <c r="J2341">
        <f t="shared" si="360"/>
        <v>0</v>
      </c>
      <c r="K2341">
        <f t="shared" si="361"/>
        <v>1</v>
      </c>
      <c r="L2341">
        <f t="shared" si="362"/>
        <v>0</v>
      </c>
      <c r="M2341">
        <f t="shared" si="363"/>
        <v>0</v>
      </c>
      <c r="N2341">
        <f t="shared" si="364"/>
        <v>0</v>
      </c>
      <c r="O2341">
        <f t="shared" si="365"/>
        <v>0</v>
      </c>
      <c r="P2341">
        <f t="shared" si="366"/>
        <v>0</v>
      </c>
      <c r="Q2341">
        <f t="shared" si="367"/>
        <v>0</v>
      </c>
      <c r="R2341">
        <f t="shared" si="368"/>
        <v>0</v>
      </c>
      <c r="S2341">
        <f t="shared" si="369"/>
        <v>0</v>
      </c>
    </row>
    <row r="2342" spans="1:19" x14ac:dyDescent="0.3">
      <c r="A2342" t="s">
        <v>3440</v>
      </c>
      <c r="B2342" t="s">
        <v>941</v>
      </c>
      <c r="C2342" s="1">
        <v>22373</v>
      </c>
      <c r="D2342" s="6">
        <v>24310320141</v>
      </c>
      <c r="E2342" t="s">
        <v>91</v>
      </c>
      <c r="F2342" t="s">
        <v>92</v>
      </c>
      <c r="G2342" t="s">
        <v>20</v>
      </c>
      <c r="H2342" t="s">
        <v>316</v>
      </c>
      <c r="I2342" t="s">
        <v>22</v>
      </c>
      <c r="J2342">
        <f t="shared" si="360"/>
        <v>0</v>
      </c>
      <c r="K2342">
        <f t="shared" si="361"/>
        <v>0</v>
      </c>
      <c r="L2342">
        <f t="shared" si="362"/>
        <v>0</v>
      </c>
      <c r="M2342">
        <f t="shared" si="363"/>
        <v>0</v>
      </c>
      <c r="N2342">
        <f t="shared" si="364"/>
        <v>0</v>
      </c>
      <c r="O2342">
        <f t="shared" si="365"/>
        <v>0</v>
      </c>
      <c r="P2342">
        <f t="shared" si="366"/>
        <v>0</v>
      </c>
      <c r="Q2342">
        <f t="shared" si="367"/>
        <v>0</v>
      </c>
      <c r="R2342">
        <f t="shared" si="368"/>
        <v>0</v>
      </c>
      <c r="S2342">
        <f t="shared" si="369"/>
        <v>0</v>
      </c>
    </row>
    <row r="2343" spans="1:19" x14ac:dyDescent="0.3">
      <c r="A2343" t="s">
        <v>3441</v>
      </c>
      <c r="B2343" t="s">
        <v>1806</v>
      </c>
      <c r="C2343" s="1">
        <v>8598</v>
      </c>
      <c r="D2343" s="6">
        <v>296376942110</v>
      </c>
      <c r="E2343" t="s">
        <v>91</v>
      </c>
      <c r="F2343" t="s">
        <v>92</v>
      </c>
      <c r="G2343" t="s">
        <v>27</v>
      </c>
      <c r="H2343" t="s">
        <v>491</v>
      </c>
      <c r="I2343" t="s">
        <v>15</v>
      </c>
      <c r="J2343">
        <f t="shared" si="360"/>
        <v>0</v>
      </c>
      <c r="K2343">
        <f t="shared" si="361"/>
        <v>0</v>
      </c>
      <c r="L2343">
        <f t="shared" si="362"/>
        <v>0</v>
      </c>
      <c r="M2343">
        <f t="shared" si="363"/>
        <v>0</v>
      </c>
      <c r="N2343">
        <f t="shared" si="364"/>
        <v>1</v>
      </c>
      <c r="O2343">
        <f t="shared" si="365"/>
        <v>0</v>
      </c>
      <c r="P2343">
        <f t="shared" si="366"/>
        <v>0</v>
      </c>
      <c r="Q2343">
        <f t="shared" si="367"/>
        <v>0</v>
      </c>
      <c r="R2343">
        <f t="shared" si="368"/>
        <v>0</v>
      </c>
      <c r="S2343">
        <f t="shared" si="369"/>
        <v>0</v>
      </c>
    </row>
    <row r="2344" spans="1:19" x14ac:dyDescent="0.3">
      <c r="A2344" t="s">
        <v>3442</v>
      </c>
      <c r="B2344" t="s">
        <v>650</v>
      </c>
      <c r="C2344" s="1">
        <v>12543</v>
      </c>
      <c r="D2344" s="6">
        <v>2978406713</v>
      </c>
      <c r="E2344" t="s">
        <v>11</v>
      </c>
      <c r="F2344" t="s">
        <v>607</v>
      </c>
      <c r="G2344" t="s">
        <v>13</v>
      </c>
      <c r="H2344" t="s">
        <v>2344</v>
      </c>
      <c r="I2344" t="s">
        <v>39</v>
      </c>
      <c r="J2344">
        <f t="shared" si="360"/>
        <v>0</v>
      </c>
      <c r="K2344">
        <f t="shared" si="361"/>
        <v>1</v>
      </c>
      <c r="L2344">
        <f t="shared" si="362"/>
        <v>0</v>
      </c>
      <c r="M2344">
        <f t="shared" si="363"/>
        <v>0</v>
      </c>
      <c r="N2344">
        <f t="shared" si="364"/>
        <v>0</v>
      </c>
      <c r="O2344">
        <f t="shared" si="365"/>
        <v>0</v>
      </c>
      <c r="P2344">
        <f t="shared" si="366"/>
        <v>0</v>
      </c>
      <c r="Q2344">
        <f t="shared" si="367"/>
        <v>0</v>
      </c>
      <c r="R2344">
        <f t="shared" si="368"/>
        <v>0</v>
      </c>
      <c r="S2344">
        <f t="shared" si="369"/>
        <v>0</v>
      </c>
    </row>
    <row r="2345" spans="1:19" x14ac:dyDescent="0.3">
      <c r="A2345" t="s">
        <v>3042</v>
      </c>
      <c r="B2345" t="s">
        <v>2002</v>
      </c>
      <c r="C2345" s="1">
        <v>22341</v>
      </c>
      <c r="D2345" s="6">
        <v>22067401204</v>
      </c>
      <c r="E2345" t="s">
        <v>149</v>
      </c>
      <c r="F2345" t="s">
        <v>544</v>
      </c>
      <c r="G2345" t="s">
        <v>13</v>
      </c>
      <c r="H2345" t="s">
        <v>49</v>
      </c>
      <c r="I2345" t="s">
        <v>15</v>
      </c>
      <c r="J2345">
        <f t="shared" si="360"/>
        <v>0</v>
      </c>
      <c r="K2345">
        <f t="shared" si="361"/>
        <v>0</v>
      </c>
      <c r="L2345">
        <f t="shared" si="362"/>
        <v>0</v>
      </c>
      <c r="M2345">
        <f t="shared" si="363"/>
        <v>0</v>
      </c>
      <c r="N2345">
        <f t="shared" si="364"/>
        <v>0</v>
      </c>
      <c r="O2345">
        <f t="shared" si="365"/>
        <v>0</v>
      </c>
      <c r="P2345">
        <f t="shared" si="366"/>
        <v>1</v>
      </c>
      <c r="Q2345">
        <f t="shared" si="367"/>
        <v>0</v>
      </c>
      <c r="R2345">
        <f t="shared" si="368"/>
        <v>0</v>
      </c>
      <c r="S2345">
        <f t="shared" si="369"/>
        <v>0</v>
      </c>
    </row>
    <row r="2346" spans="1:19" x14ac:dyDescent="0.3">
      <c r="A2346" t="s">
        <v>3443</v>
      </c>
      <c r="B2346" t="s">
        <v>1152</v>
      </c>
      <c r="C2346" s="1">
        <v>31091</v>
      </c>
      <c r="D2346" s="6">
        <v>243951601710</v>
      </c>
      <c r="E2346" t="s">
        <v>18</v>
      </c>
      <c r="F2346" t="s">
        <v>1940</v>
      </c>
      <c r="G2346" t="s">
        <v>13</v>
      </c>
      <c r="H2346" t="s">
        <v>3444</v>
      </c>
      <c r="I2346" t="s">
        <v>22</v>
      </c>
      <c r="J2346">
        <f t="shared" si="360"/>
        <v>0</v>
      </c>
      <c r="K2346">
        <f t="shared" si="361"/>
        <v>0</v>
      </c>
      <c r="L2346">
        <f t="shared" si="362"/>
        <v>0</v>
      </c>
      <c r="M2346">
        <f t="shared" si="363"/>
        <v>0</v>
      </c>
      <c r="N2346">
        <f t="shared" si="364"/>
        <v>0</v>
      </c>
      <c r="O2346">
        <f t="shared" si="365"/>
        <v>0</v>
      </c>
      <c r="P2346">
        <f t="shared" si="366"/>
        <v>0</v>
      </c>
      <c r="Q2346">
        <f t="shared" si="367"/>
        <v>0</v>
      </c>
      <c r="R2346">
        <f t="shared" si="368"/>
        <v>0</v>
      </c>
      <c r="S2346">
        <f t="shared" si="369"/>
        <v>0</v>
      </c>
    </row>
    <row r="2347" spans="1:19" x14ac:dyDescent="0.3">
      <c r="A2347" t="s">
        <v>2952</v>
      </c>
      <c r="B2347" t="s">
        <v>375</v>
      </c>
      <c r="C2347" s="1">
        <v>22751</v>
      </c>
      <c r="D2347" s="6">
        <v>1996953123</v>
      </c>
      <c r="E2347" t="s">
        <v>11</v>
      </c>
      <c r="F2347" t="s">
        <v>607</v>
      </c>
      <c r="G2347" t="s">
        <v>20</v>
      </c>
      <c r="H2347" t="s">
        <v>2265</v>
      </c>
      <c r="I2347" t="s">
        <v>22</v>
      </c>
      <c r="J2347">
        <f t="shared" si="360"/>
        <v>0</v>
      </c>
      <c r="K2347">
        <f t="shared" si="361"/>
        <v>0</v>
      </c>
      <c r="L2347">
        <f t="shared" si="362"/>
        <v>0</v>
      </c>
      <c r="M2347">
        <f t="shared" si="363"/>
        <v>0</v>
      </c>
      <c r="N2347">
        <f t="shared" si="364"/>
        <v>0</v>
      </c>
      <c r="O2347">
        <f t="shared" si="365"/>
        <v>0</v>
      </c>
      <c r="P2347">
        <f t="shared" si="366"/>
        <v>0</v>
      </c>
      <c r="Q2347">
        <f t="shared" si="367"/>
        <v>0</v>
      </c>
      <c r="R2347">
        <f t="shared" si="368"/>
        <v>0</v>
      </c>
      <c r="S2347">
        <f t="shared" si="369"/>
        <v>0</v>
      </c>
    </row>
    <row r="2348" spans="1:19" x14ac:dyDescent="0.3">
      <c r="A2348" t="s">
        <v>3445</v>
      </c>
      <c r="B2348" t="s">
        <v>1781</v>
      </c>
      <c r="C2348" s="1">
        <v>15509</v>
      </c>
      <c r="D2348" s="6">
        <v>26267055103</v>
      </c>
      <c r="E2348" t="s">
        <v>25</v>
      </c>
      <c r="F2348" t="s">
        <v>98</v>
      </c>
      <c r="G2348" t="s">
        <v>13</v>
      </c>
      <c r="H2348" t="s">
        <v>1528</v>
      </c>
      <c r="I2348" t="s">
        <v>15</v>
      </c>
      <c r="J2348">
        <f t="shared" si="360"/>
        <v>0</v>
      </c>
      <c r="K2348">
        <f t="shared" si="361"/>
        <v>0</v>
      </c>
      <c r="L2348">
        <f t="shared" si="362"/>
        <v>1</v>
      </c>
      <c r="M2348">
        <f t="shared" si="363"/>
        <v>0</v>
      </c>
      <c r="N2348">
        <f t="shared" si="364"/>
        <v>0</v>
      </c>
      <c r="O2348">
        <f t="shared" si="365"/>
        <v>0</v>
      </c>
      <c r="P2348">
        <f t="shared" si="366"/>
        <v>0</v>
      </c>
      <c r="Q2348">
        <f t="shared" si="367"/>
        <v>0</v>
      </c>
      <c r="R2348">
        <f t="shared" si="368"/>
        <v>0</v>
      </c>
      <c r="S2348">
        <f t="shared" si="369"/>
        <v>0</v>
      </c>
    </row>
    <row r="2349" spans="1:19" x14ac:dyDescent="0.3">
      <c r="A2349" t="s">
        <v>3446</v>
      </c>
      <c r="B2349" t="s">
        <v>440</v>
      </c>
      <c r="C2349" s="1">
        <v>9751</v>
      </c>
      <c r="D2349" s="6">
        <v>21533538169</v>
      </c>
      <c r="E2349" t="s">
        <v>11</v>
      </c>
      <c r="F2349" t="s">
        <v>1124</v>
      </c>
      <c r="G2349" t="s">
        <v>63</v>
      </c>
      <c r="H2349" t="s">
        <v>3447</v>
      </c>
      <c r="I2349" t="s">
        <v>15</v>
      </c>
      <c r="J2349">
        <f t="shared" si="360"/>
        <v>1</v>
      </c>
      <c r="K2349">
        <f t="shared" si="361"/>
        <v>0</v>
      </c>
      <c r="L2349">
        <f t="shared" si="362"/>
        <v>0</v>
      </c>
      <c r="M2349">
        <f t="shared" si="363"/>
        <v>0</v>
      </c>
      <c r="N2349">
        <f t="shared" si="364"/>
        <v>0</v>
      </c>
      <c r="O2349">
        <f t="shared" si="365"/>
        <v>0</v>
      </c>
      <c r="P2349">
        <f t="shared" si="366"/>
        <v>0</v>
      </c>
      <c r="Q2349">
        <f t="shared" si="367"/>
        <v>0</v>
      </c>
      <c r="R2349">
        <f t="shared" si="368"/>
        <v>0</v>
      </c>
      <c r="S2349">
        <f t="shared" si="369"/>
        <v>0</v>
      </c>
    </row>
    <row r="2350" spans="1:19" x14ac:dyDescent="0.3">
      <c r="A2350" t="s">
        <v>3448</v>
      </c>
      <c r="B2350" t="s">
        <v>2213</v>
      </c>
      <c r="C2350" s="1">
        <v>38555</v>
      </c>
      <c r="D2350" s="6">
        <v>218097462010</v>
      </c>
      <c r="E2350" t="s">
        <v>135</v>
      </c>
      <c r="F2350" t="s">
        <v>136</v>
      </c>
      <c r="G2350" t="s">
        <v>44</v>
      </c>
      <c r="H2350" t="s">
        <v>80</v>
      </c>
      <c r="I2350" t="s">
        <v>15</v>
      </c>
      <c r="J2350">
        <f t="shared" si="360"/>
        <v>0</v>
      </c>
      <c r="K2350">
        <f t="shared" si="361"/>
        <v>0</v>
      </c>
      <c r="L2350">
        <f t="shared" si="362"/>
        <v>0</v>
      </c>
      <c r="M2350">
        <f t="shared" si="363"/>
        <v>0</v>
      </c>
      <c r="N2350">
        <f t="shared" si="364"/>
        <v>1</v>
      </c>
      <c r="O2350">
        <f t="shared" si="365"/>
        <v>0</v>
      </c>
      <c r="P2350">
        <f t="shared" si="366"/>
        <v>0</v>
      </c>
      <c r="Q2350">
        <f t="shared" si="367"/>
        <v>0</v>
      </c>
      <c r="R2350">
        <f t="shared" si="368"/>
        <v>0</v>
      </c>
      <c r="S2350">
        <f t="shared" si="369"/>
        <v>0</v>
      </c>
    </row>
    <row r="2351" spans="1:19" x14ac:dyDescent="0.3">
      <c r="A2351" t="s">
        <v>1772</v>
      </c>
      <c r="B2351" t="s">
        <v>646</v>
      </c>
      <c r="C2351" s="1">
        <v>34839</v>
      </c>
      <c r="D2351" s="6">
        <v>2322822445</v>
      </c>
      <c r="E2351" t="s">
        <v>11</v>
      </c>
      <c r="F2351" t="s">
        <v>11</v>
      </c>
      <c r="G2351" t="s">
        <v>27</v>
      </c>
      <c r="H2351" t="s">
        <v>582</v>
      </c>
      <c r="I2351" t="s">
        <v>39</v>
      </c>
      <c r="J2351">
        <f t="shared" si="360"/>
        <v>0</v>
      </c>
      <c r="K2351">
        <f t="shared" si="361"/>
        <v>1</v>
      </c>
      <c r="L2351">
        <f t="shared" si="362"/>
        <v>0</v>
      </c>
      <c r="M2351">
        <f t="shared" si="363"/>
        <v>0</v>
      </c>
      <c r="N2351">
        <f t="shared" si="364"/>
        <v>0</v>
      </c>
      <c r="O2351">
        <f t="shared" si="365"/>
        <v>0</v>
      </c>
      <c r="P2351">
        <f t="shared" si="366"/>
        <v>0</v>
      </c>
      <c r="Q2351">
        <f t="shared" si="367"/>
        <v>0</v>
      </c>
      <c r="R2351">
        <f t="shared" si="368"/>
        <v>0</v>
      </c>
      <c r="S2351">
        <f t="shared" si="369"/>
        <v>0</v>
      </c>
    </row>
    <row r="2352" spans="1:19" x14ac:dyDescent="0.3">
      <c r="A2352" t="s">
        <v>3449</v>
      </c>
      <c r="B2352" t="s">
        <v>3045</v>
      </c>
      <c r="C2352" s="1">
        <v>28642</v>
      </c>
      <c r="D2352" s="6">
        <v>2768246063</v>
      </c>
      <c r="E2352" t="s">
        <v>57</v>
      </c>
      <c r="F2352" t="s">
        <v>385</v>
      </c>
      <c r="G2352" t="s">
        <v>20</v>
      </c>
      <c r="H2352" t="s">
        <v>124</v>
      </c>
      <c r="I2352" t="s">
        <v>22</v>
      </c>
      <c r="J2352">
        <f t="shared" si="360"/>
        <v>0</v>
      </c>
      <c r="K2352">
        <f t="shared" si="361"/>
        <v>0</v>
      </c>
      <c r="L2352">
        <f t="shared" si="362"/>
        <v>0</v>
      </c>
      <c r="M2352">
        <f t="shared" si="363"/>
        <v>0</v>
      </c>
      <c r="N2352">
        <f t="shared" si="364"/>
        <v>0</v>
      </c>
      <c r="O2352">
        <f t="shared" si="365"/>
        <v>0</v>
      </c>
      <c r="P2352">
        <f t="shared" si="366"/>
        <v>0</v>
      </c>
      <c r="Q2352">
        <f t="shared" si="367"/>
        <v>0</v>
      </c>
      <c r="R2352">
        <f t="shared" si="368"/>
        <v>0</v>
      </c>
      <c r="S2352">
        <f t="shared" si="369"/>
        <v>0</v>
      </c>
    </row>
    <row r="2353" spans="1:19" x14ac:dyDescent="0.3">
      <c r="A2353" t="s">
        <v>2382</v>
      </c>
      <c r="B2353" t="s">
        <v>1022</v>
      </c>
      <c r="C2353" s="1">
        <v>30100</v>
      </c>
      <c r="D2353" s="6">
        <v>27933472185</v>
      </c>
      <c r="E2353" t="s">
        <v>328</v>
      </c>
      <c r="F2353" t="s">
        <v>2413</v>
      </c>
      <c r="G2353" t="s">
        <v>20</v>
      </c>
      <c r="H2353" t="s">
        <v>1303</v>
      </c>
      <c r="I2353" t="s">
        <v>39</v>
      </c>
      <c r="J2353">
        <f t="shared" si="360"/>
        <v>0</v>
      </c>
      <c r="K2353">
        <f t="shared" si="361"/>
        <v>0</v>
      </c>
      <c r="L2353">
        <f t="shared" si="362"/>
        <v>0</v>
      </c>
      <c r="M2353">
        <f t="shared" si="363"/>
        <v>0</v>
      </c>
      <c r="N2353">
        <f t="shared" si="364"/>
        <v>0</v>
      </c>
      <c r="O2353">
        <f t="shared" si="365"/>
        <v>0</v>
      </c>
      <c r="P2353">
        <f t="shared" si="366"/>
        <v>0</v>
      </c>
      <c r="Q2353">
        <f t="shared" si="367"/>
        <v>0</v>
      </c>
      <c r="R2353">
        <f t="shared" si="368"/>
        <v>0</v>
      </c>
      <c r="S2353">
        <f t="shared" si="369"/>
        <v>1</v>
      </c>
    </row>
    <row r="2354" spans="1:19" x14ac:dyDescent="0.3">
      <c r="A2354" t="s">
        <v>3127</v>
      </c>
      <c r="B2354" t="s">
        <v>300</v>
      </c>
      <c r="C2354" s="1">
        <v>28588</v>
      </c>
      <c r="D2354" s="6">
        <v>21309604221</v>
      </c>
      <c r="E2354" t="s">
        <v>135</v>
      </c>
      <c r="F2354" t="s">
        <v>135</v>
      </c>
      <c r="G2354" t="s">
        <v>13</v>
      </c>
      <c r="H2354" t="s">
        <v>843</v>
      </c>
      <c r="I2354" t="s">
        <v>15</v>
      </c>
      <c r="J2354">
        <f t="shared" si="360"/>
        <v>0</v>
      </c>
      <c r="K2354">
        <f t="shared" si="361"/>
        <v>0</v>
      </c>
      <c r="L2354">
        <f t="shared" si="362"/>
        <v>0</v>
      </c>
      <c r="M2354">
        <f t="shared" si="363"/>
        <v>0</v>
      </c>
      <c r="N2354">
        <f t="shared" si="364"/>
        <v>1</v>
      </c>
      <c r="O2354">
        <f t="shared" si="365"/>
        <v>0</v>
      </c>
      <c r="P2354">
        <f t="shared" si="366"/>
        <v>0</v>
      </c>
      <c r="Q2354">
        <f t="shared" si="367"/>
        <v>0</v>
      </c>
      <c r="R2354">
        <f t="shared" si="368"/>
        <v>0</v>
      </c>
      <c r="S2354">
        <f t="shared" si="369"/>
        <v>0</v>
      </c>
    </row>
    <row r="2355" spans="1:19" x14ac:dyDescent="0.3">
      <c r="A2355" t="s">
        <v>1555</v>
      </c>
      <c r="B2355" t="s">
        <v>113</v>
      </c>
      <c r="C2355" s="1">
        <v>26550</v>
      </c>
      <c r="D2355" s="6">
        <v>257833471610</v>
      </c>
      <c r="E2355" t="s">
        <v>57</v>
      </c>
      <c r="F2355" t="s">
        <v>842</v>
      </c>
      <c r="G2355" t="s">
        <v>20</v>
      </c>
      <c r="H2355" t="s">
        <v>977</v>
      </c>
      <c r="I2355" t="s">
        <v>39</v>
      </c>
      <c r="J2355">
        <f t="shared" si="360"/>
        <v>0</v>
      </c>
      <c r="K2355">
        <f t="shared" si="361"/>
        <v>0</v>
      </c>
      <c r="L2355">
        <f t="shared" si="362"/>
        <v>0</v>
      </c>
      <c r="M2355">
        <f t="shared" si="363"/>
        <v>1</v>
      </c>
      <c r="N2355">
        <f t="shared" si="364"/>
        <v>0</v>
      </c>
      <c r="O2355">
        <f t="shared" si="365"/>
        <v>0</v>
      </c>
      <c r="P2355">
        <f t="shared" si="366"/>
        <v>0</v>
      </c>
      <c r="Q2355">
        <f t="shared" si="367"/>
        <v>0</v>
      </c>
      <c r="R2355">
        <f t="shared" si="368"/>
        <v>0</v>
      </c>
      <c r="S2355">
        <f t="shared" si="369"/>
        <v>0</v>
      </c>
    </row>
    <row r="2356" spans="1:19" x14ac:dyDescent="0.3">
      <c r="A2356" t="s">
        <v>3450</v>
      </c>
      <c r="B2356" t="s">
        <v>527</v>
      </c>
      <c r="C2356" s="1">
        <v>36791</v>
      </c>
      <c r="D2356" s="6">
        <v>19275763111</v>
      </c>
      <c r="E2356" t="s">
        <v>25</v>
      </c>
      <c r="F2356" t="s">
        <v>224</v>
      </c>
      <c r="G2356" t="s">
        <v>13</v>
      </c>
      <c r="H2356" t="s">
        <v>2362</v>
      </c>
      <c r="I2356" t="s">
        <v>15</v>
      </c>
      <c r="J2356">
        <f t="shared" si="360"/>
        <v>0</v>
      </c>
      <c r="K2356">
        <f t="shared" si="361"/>
        <v>0</v>
      </c>
      <c r="L2356">
        <f t="shared" si="362"/>
        <v>1</v>
      </c>
      <c r="M2356">
        <f t="shared" si="363"/>
        <v>0</v>
      </c>
      <c r="N2356">
        <f t="shared" si="364"/>
        <v>0</v>
      </c>
      <c r="O2356">
        <f t="shared" si="365"/>
        <v>0</v>
      </c>
      <c r="P2356">
        <f t="shared" si="366"/>
        <v>0</v>
      </c>
      <c r="Q2356">
        <f t="shared" si="367"/>
        <v>0</v>
      </c>
      <c r="R2356">
        <f t="shared" si="368"/>
        <v>0</v>
      </c>
      <c r="S2356">
        <f t="shared" si="369"/>
        <v>0</v>
      </c>
    </row>
    <row r="2357" spans="1:19" x14ac:dyDescent="0.3">
      <c r="A2357" t="s">
        <v>3451</v>
      </c>
      <c r="B2357" t="s">
        <v>3153</v>
      </c>
      <c r="C2357" s="1">
        <v>31193</v>
      </c>
      <c r="D2357" s="6">
        <v>25127141131</v>
      </c>
      <c r="E2357" t="s">
        <v>149</v>
      </c>
      <c r="F2357" t="s">
        <v>544</v>
      </c>
      <c r="G2357" t="s">
        <v>20</v>
      </c>
      <c r="H2357" t="s">
        <v>2101</v>
      </c>
      <c r="I2357" t="s">
        <v>39</v>
      </c>
      <c r="J2357">
        <f t="shared" si="360"/>
        <v>0</v>
      </c>
      <c r="K2357">
        <f t="shared" si="361"/>
        <v>0</v>
      </c>
      <c r="L2357">
        <f t="shared" si="362"/>
        <v>0</v>
      </c>
      <c r="M2357">
        <f t="shared" si="363"/>
        <v>0</v>
      </c>
      <c r="N2357">
        <f t="shared" si="364"/>
        <v>0</v>
      </c>
      <c r="O2357">
        <f t="shared" si="365"/>
        <v>0</v>
      </c>
      <c r="P2357">
        <f t="shared" si="366"/>
        <v>0</v>
      </c>
      <c r="Q2357">
        <f t="shared" si="367"/>
        <v>1</v>
      </c>
      <c r="R2357">
        <f t="shared" si="368"/>
        <v>0</v>
      </c>
      <c r="S2357">
        <f t="shared" si="369"/>
        <v>0</v>
      </c>
    </row>
    <row r="2358" spans="1:19" x14ac:dyDescent="0.3">
      <c r="A2358" t="s">
        <v>3452</v>
      </c>
      <c r="B2358" t="s">
        <v>1914</v>
      </c>
      <c r="C2358" s="1">
        <v>8977</v>
      </c>
      <c r="D2358" s="6">
        <v>26205227227</v>
      </c>
      <c r="E2358" t="s">
        <v>11</v>
      </c>
      <c r="F2358" t="s">
        <v>11</v>
      </c>
      <c r="G2358" t="s">
        <v>63</v>
      </c>
      <c r="H2358" t="s">
        <v>2676</v>
      </c>
      <c r="I2358" t="s">
        <v>39</v>
      </c>
      <c r="J2358">
        <f t="shared" si="360"/>
        <v>0</v>
      </c>
      <c r="K2358">
        <f t="shared" si="361"/>
        <v>1</v>
      </c>
      <c r="L2358">
        <f t="shared" si="362"/>
        <v>0</v>
      </c>
      <c r="M2358">
        <f t="shared" si="363"/>
        <v>0</v>
      </c>
      <c r="N2358">
        <f t="shared" si="364"/>
        <v>0</v>
      </c>
      <c r="O2358">
        <f t="shared" si="365"/>
        <v>0</v>
      </c>
      <c r="P2358">
        <f t="shared" si="366"/>
        <v>0</v>
      </c>
      <c r="Q2358">
        <f t="shared" si="367"/>
        <v>0</v>
      </c>
      <c r="R2358">
        <f t="shared" si="368"/>
        <v>0</v>
      </c>
      <c r="S2358">
        <f t="shared" si="369"/>
        <v>0</v>
      </c>
    </row>
    <row r="2359" spans="1:19" x14ac:dyDescent="0.3">
      <c r="A2359" t="s">
        <v>3125</v>
      </c>
      <c r="B2359" t="s">
        <v>1007</v>
      </c>
      <c r="C2359" s="1">
        <v>7739</v>
      </c>
      <c r="D2359" s="6">
        <v>22637341213</v>
      </c>
      <c r="E2359" t="s">
        <v>11</v>
      </c>
      <c r="F2359" t="s">
        <v>11</v>
      </c>
      <c r="G2359" t="s">
        <v>27</v>
      </c>
      <c r="H2359" t="s">
        <v>2162</v>
      </c>
      <c r="I2359" t="s">
        <v>22</v>
      </c>
      <c r="J2359">
        <f t="shared" si="360"/>
        <v>0</v>
      </c>
      <c r="K2359">
        <f t="shared" si="361"/>
        <v>0</v>
      </c>
      <c r="L2359">
        <f t="shared" si="362"/>
        <v>0</v>
      </c>
      <c r="M2359">
        <f t="shared" si="363"/>
        <v>0</v>
      </c>
      <c r="N2359">
        <f t="shared" si="364"/>
        <v>0</v>
      </c>
      <c r="O2359">
        <f t="shared" si="365"/>
        <v>0</v>
      </c>
      <c r="P2359">
        <f t="shared" si="366"/>
        <v>0</v>
      </c>
      <c r="Q2359">
        <f t="shared" si="367"/>
        <v>0</v>
      </c>
      <c r="R2359">
        <f t="shared" si="368"/>
        <v>0</v>
      </c>
      <c r="S2359">
        <f t="shared" si="369"/>
        <v>0</v>
      </c>
    </row>
    <row r="2360" spans="1:19" x14ac:dyDescent="0.3">
      <c r="A2360" t="s">
        <v>2537</v>
      </c>
      <c r="B2360" t="s">
        <v>1353</v>
      </c>
      <c r="C2360" s="1">
        <v>29869</v>
      </c>
      <c r="D2360" s="6">
        <v>26138682138</v>
      </c>
      <c r="E2360" t="s">
        <v>91</v>
      </c>
      <c r="F2360" t="s">
        <v>256</v>
      </c>
      <c r="G2360" t="s">
        <v>20</v>
      </c>
      <c r="H2360" t="s">
        <v>3453</v>
      </c>
      <c r="I2360" t="s">
        <v>39</v>
      </c>
      <c r="J2360">
        <f t="shared" si="360"/>
        <v>0</v>
      </c>
      <c r="K2360">
        <f t="shared" si="361"/>
        <v>0</v>
      </c>
      <c r="L2360">
        <f t="shared" si="362"/>
        <v>0</v>
      </c>
      <c r="M2360">
        <f t="shared" si="363"/>
        <v>0</v>
      </c>
      <c r="N2360">
        <f t="shared" si="364"/>
        <v>0</v>
      </c>
      <c r="O2360">
        <f t="shared" si="365"/>
        <v>1</v>
      </c>
      <c r="P2360">
        <f t="shared" si="366"/>
        <v>0</v>
      </c>
      <c r="Q2360">
        <f t="shared" si="367"/>
        <v>0</v>
      </c>
      <c r="R2360">
        <f t="shared" si="368"/>
        <v>0</v>
      </c>
      <c r="S2360">
        <f t="shared" si="369"/>
        <v>0</v>
      </c>
    </row>
    <row r="2361" spans="1:19" x14ac:dyDescent="0.3">
      <c r="A2361" t="s">
        <v>2163</v>
      </c>
      <c r="B2361" t="s">
        <v>2973</v>
      </c>
      <c r="C2361" s="1">
        <v>38592</v>
      </c>
      <c r="D2361" s="6">
        <v>1905079374</v>
      </c>
      <c r="E2361" t="s">
        <v>154</v>
      </c>
      <c r="F2361" t="s">
        <v>178</v>
      </c>
      <c r="G2361" t="s">
        <v>13</v>
      </c>
      <c r="H2361" t="s">
        <v>187</v>
      </c>
      <c r="I2361" t="s">
        <v>22</v>
      </c>
      <c r="J2361">
        <f t="shared" si="360"/>
        <v>0</v>
      </c>
      <c r="K2361">
        <f t="shared" si="361"/>
        <v>0</v>
      </c>
      <c r="L2361">
        <f t="shared" si="362"/>
        <v>0</v>
      </c>
      <c r="M2361">
        <f t="shared" si="363"/>
        <v>0</v>
      </c>
      <c r="N2361">
        <f t="shared" si="364"/>
        <v>0</v>
      </c>
      <c r="O2361">
        <f t="shared" si="365"/>
        <v>0</v>
      </c>
      <c r="P2361">
        <f t="shared" si="366"/>
        <v>0</v>
      </c>
      <c r="Q2361">
        <f t="shared" si="367"/>
        <v>0</v>
      </c>
      <c r="R2361">
        <f t="shared" si="368"/>
        <v>0</v>
      </c>
      <c r="S2361">
        <f t="shared" si="369"/>
        <v>0</v>
      </c>
    </row>
    <row r="2362" spans="1:19" x14ac:dyDescent="0.3">
      <c r="A2362" t="s">
        <v>2272</v>
      </c>
      <c r="B2362" t="s">
        <v>1278</v>
      </c>
      <c r="C2362" s="1">
        <v>29247</v>
      </c>
      <c r="D2362" s="6">
        <v>26016743136</v>
      </c>
      <c r="E2362" t="s">
        <v>216</v>
      </c>
      <c r="F2362" t="s">
        <v>651</v>
      </c>
      <c r="G2362" t="s">
        <v>44</v>
      </c>
      <c r="H2362" t="s">
        <v>525</v>
      </c>
      <c r="I2362" t="s">
        <v>39</v>
      </c>
      <c r="J2362">
        <f t="shared" si="360"/>
        <v>0</v>
      </c>
      <c r="K2362">
        <f t="shared" si="361"/>
        <v>0</v>
      </c>
      <c r="L2362">
        <f t="shared" si="362"/>
        <v>0</v>
      </c>
      <c r="M2362">
        <f t="shared" si="363"/>
        <v>0</v>
      </c>
      <c r="N2362">
        <f t="shared" si="364"/>
        <v>0</v>
      </c>
      <c r="O2362">
        <f t="shared" si="365"/>
        <v>0</v>
      </c>
      <c r="P2362">
        <f t="shared" si="366"/>
        <v>0</v>
      </c>
      <c r="Q2362">
        <f t="shared" si="367"/>
        <v>0</v>
      </c>
      <c r="R2362">
        <f t="shared" si="368"/>
        <v>0</v>
      </c>
      <c r="S2362">
        <f t="shared" si="369"/>
        <v>0</v>
      </c>
    </row>
    <row r="2363" spans="1:19" x14ac:dyDescent="0.3">
      <c r="A2363" t="s">
        <v>3454</v>
      </c>
      <c r="B2363" t="s">
        <v>893</v>
      </c>
      <c r="C2363" s="1">
        <v>39824</v>
      </c>
      <c r="D2363" s="6">
        <v>2572519114</v>
      </c>
      <c r="E2363" t="s">
        <v>36</v>
      </c>
      <c r="F2363" t="s">
        <v>297</v>
      </c>
      <c r="G2363" t="s">
        <v>20</v>
      </c>
      <c r="H2363" t="s">
        <v>884</v>
      </c>
      <c r="I2363" t="s">
        <v>39</v>
      </c>
      <c r="J2363">
        <f t="shared" si="360"/>
        <v>0</v>
      </c>
      <c r="K2363">
        <f t="shared" si="361"/>
        <v>0</v>
      </c>
      <c r="L2363">
        <f t="shared" si="362"/>
        <v>0</v>
      </c>
      <c r="M2363">
        <f t="shared" si="363"/>
        <v>0</v>
      </c>
      <c r="N2363">
        <f t="shared" si="364"/>
        <v>0</v>
      </c>
      <c r="O2363">
        <f t="shared" si="365"/>
        <v>0</v>
      </c>
      <c r="P2363">
        <f t="shared" si="366"/>
        <v>0</v>
      </c>
      <c r="Q2363">
        <f t="shared" si="367"/>
        <v>1</v>
      </c>
      <c r="R2363">
        <f t="shared" si="368"/>
        <v>0</v>
      </c>
      <c r="S2363">
        <f t="shared" si="369"/>
        <v>0</v>
      </c>
    </row>
    <row r="2364" spans="1:19" x14ac:dyDescent="0.3">
      <c r="A2364" t="s">
        <v>2378</v>
      </c>
      <c r="B2364" t="s">
        <v>596</v>
      </c>
      <c r="C2364" s="1">
        <v>35565</v>
      </c>
      <c r="D2364" s="6">
        <v>28967509188</v>
      </c>
      <c r="E2364" t="s">
        <v>52</v>
      </c>
      <c r="F2364" t="s">
        <v>102</v>
      </c>
      <c r="G2364" t="s">
        <v>44</v>
      </c>
      <c r="H2364" t="s">
        <v>1915</v>
      </c>
      <c r="I2364" t="s">
        <v>15</v>
      </c>
      <c r="J2364">
        <f t="shared" si="360"/>
        <v>0</v>
      </c>
      <c r="K2364">
        <f t="shared" si="361"/>
        <v>0</v>
      </c>
      <c r="L2364">
        <f t="shared" si="362"/>
        <v>0</v>
      </c>
      <c r="M2364">
        <f t="shared" si="363"/>
        <v>0</v>
      </c>
      <c r="N2364">
        <f t="shared" si="364"/>
        <v>1</v>
      </c>
      <c r="O2364">
        <f t="shared" si="365"/>
        <v>0</v>
      </c>
      <c r="P2364">
        <f t="shared" si="366"/>
        <v>0</v>
      </c>
      <c r="Q2364">
        <f t="shared" si="367"/>
        <v>0</v>
      </c>
      <c r="R2364">
        <f t="shared" si="368"/>
        <v>0</v>
      </c>
      <c r="S2364">
        <f t="shared" si="369"/>
        <v>0</v>
      </c>
    </row>
    <row r="2365" spans="1:19" x14ac:dyDescent="0.3">
      <c r="A2365" t="s">
        <v>3455</v>
      </c>
      <c r="B2365" t="s">
        <v>2664</v>
      </c>
      <c r="C2365" s="1">
        <v>15769</v>
      </c>
      <c r="D2365" s="6">
        <v>27170151154</v>
      </c>
      <c r="E2365" t="s">
        <v>193</v>
      </c>
      <c r="F2365" t="s">
        <v>638</v>
      </c>
      <c r="G2365" t="s">
        <v>27</v>
      </c>
      <c r="H2365" t="s">
        <v>187</v>
      </c>
      <c r="I2365" t="s">
        <v>39</v>
      </c>
      <c r="J2365">
        <f t="shared" si="360"/>
        <v>0</v>
      </c>
      <c r="K2365">
        <f t="shared" si="361"/>
        <v>0</v>
      </c>
      <c r="L2365">
        <f t="shared" si="362"/>
        <v>0</v>
      </c>
      <c r="M2365">
        <f t="shared" si="363"/>
        <v>0</v>
      </c>
      <c r="N2365">
        <f t="shared" si="364"/>
        <v>0</v>
      </c>
      <c r="O2365">
        <f t="shared" si="365"/>
        <v>0</v>
      </c>
      <c r="P2365">
        <f t="shared" si="366"/>
        <v>0</v>
      </c>
      <c r="Q2365">
        <f t="shared" si="367"/>
        <v>0</v>
      </c>
      <c r="R2365">
        <f t="shared" si="368"/>
        <v>0</v>
      </c>
      <c r="S2365">
        <f t="shared" si="369"/>
        <v>1</v>
      </c>
    </row>
    <row r="2366" spans="1:19" x14ac:dyDescent="0.3">
      <c r="A2366" t="s">
        <v>3456</v>
      </c>
      <c r="B2366" t="s">
        <v>902</v>
      </c>
      <c r="C2366" s="1">
        <v>37764</v>
      </c>
      <c r="D2366" s="6">
        <v>2433238869</v>
      </c>
      <c r="E2366" t="s">
        <v>71</v>
      </c>
      <c r="F2366" t="s">
        <v>1624</v>
      </c>
      <c r="G2366" t="s">
        <v>44</v>
      </c>
      <c r="H2366" t="s">
        <v>132</v>
      </c>
      <c r="I2366" t="s">
        <v>22</v>
      </c>
      <c r="J2366">
        <f t="shared" si="360"/>
        <v>0</v>
      </c>
      <c r="K2366">
        <f t="shared" si="361"/>
        <v>0</v>
      </c>
      <c r="L2366">
        <f t="shared" si="362"/>
        <v>0</v>
      </c>
      <c r="M2366">
        <f t="shared" si="363"/>
        <v>0</v>
      </c>
      <c r="N2366">
        <f t="shared" si="364"/>
        <v>0</v>
      </c>
      <c r="O2366">
        <f t="shared" si="365"/>
        <v>0</v>
      </c>
      <c r="P2366">
        <f t="shared" si="366"/>
        <v>0</v>
      </c>
      <c r="Q2366">
        <f t="shared" si="367"/>
        <v>0</v>
      </c>
      <c r="R2366">
        <f t="shared" si="368"/>
        <v>0</v>
      </c>
      <c r="S2366">
        <f t="shared" si="369"/>
        <v>0</v>
      </c>
    </row>
    <row r="2367" spans="1:19" x14ac:dyDescent="0.3">
      <c r="A2367" t="s">
        <v>3457</v>
      </c>
      <c r="B2367" t="s">
        <v>1580</v>
      </c>
      <c r="C2367" s="1">
        <v>11618</v>
      </c>
      <c r="D2367" s="6">
        <v>25418351148</v>
      </c>
      <c r="E2367" t="s">
        <v>25</v>
      </c>
      <c r="F2367" t="s">
        <v>98</v>
      </c>
      <c r="G2367" t="s">
        <v>20</v>
      </c>
      <c r="H2367" t="s">
        <v>1310</v>
      </c>
      <c r="I2367" t="s">
        <v>22</v>
      </c>
      <c r="J2367">
        <f t="shared" si="360"/>
        <v>0</v>
      </c>
      <c r="K2367">
        <f t="shared" si="361"/>
        <v>0</v>
      </c>
      <c r="L2367">
        <f t="shared" si="362"/>
        <v>0</v>
      </c>
      <c r="M2367">
        <f t="shared" si="363"/>
        <v>0</v>
      </c>
      <c r="N2367">
        <f t="shared" si="364"/>
        <v>0</v>
      </c>
      <c r="O2367">
        <f t="shared" si="365"/>
        <v>0</v>
      </c>
      <c r="P2367">
        <f t="shared" si="366"/>
        <v>0</v>
      </c>
      <c r="Q2367">
        <f t="shared" si="367"/>
        <v>0</v>
      </c>
      <c r="R2367">
        <f t="shared" si="368"/>
        <v>0</v>
      </c>
      <c r="S2367">
        <f t="shared" si="369"/>
        <v>0</v>
      </c>
    </row>
    <row r="2368" spans="1:19" x14ac:dyDescent="0.3">
      <c r="A2368" t="s">
        <v>2888</v>
      </c>
      <c r="B2368" t="s">
        <v>1573</v>
      </c>
      <c r="C2368" s="1">
        <v>34564</v>
      </c>
      <c r="D2368" s="6">
        <v>2016673419</v>
      </c>
      <c r="E2368" t="s">
        <v>91</v>
      </c>
      <c r="F2368" t="s">
        <v>227</v>
      </c>
      <c r="G2368" t="s">
        <v>20</v>
      </c>
      <c r="H2368" t="s">
        <v>2101</v>
      </c>
      <c r="I2368" t="s">
        <v>15</v>
      </c>
      <c r="J2368">
        <f t="shared" si="360"/>
        <v>0</v>
      </c>
      <c r="K2368">
        <f t="shared" si="361"/>
        <v>0</v>
      </c>
      <c r="L2368">
        <f t="shared" si="362"/>
        <v>0</v>
      </c>
      <c r="M2368">
        <f t="shared" si="363"/>
        <v>0</v>
      </c>
      <c r="N2368">
        <f t="shared" si="364"/>
        <v>1</v>
      </c>
      <c r="O2368">
        <f t="shared" si="365"/>
        <v>0</v>
      </c>
      <c r="P2368">
        <f t="shared" si="366"/>
        <v>0</v>
      </c>
      <c r="Q2368">
        <f t="shared" si="367"/>
        <v>0</v>
      </c>
      <c r="R2368">
        <f t="shared" si="368"/>
        <v>0</v>
      </c>
      <c r="S2368">
        <f t="shared" si="369"/>
        <v>0</v>
      </c>
    </row>
    <row r="2369" spans="1:19" x14ac:dyDescent="0.3">
      <c r="A2369" t="s">
        <v>166</v>
      </c>
      <c r="B2369" t="s">
        <v>893</v>
      </c>
      <c r="C2369" s="1">
        <v>42286</v>
      </c>
      <c r="D2369" s="6">
        <v>28518672153</v>
      </c>
      <c r="E2369" t="s">
        <v>140</v>
      </c>
      <c r="F2369" t="s">
        <v>346</v>
      </c>
      <c r="G2369" t="s">
        <v>20</v>
      </c>
      <c r="H2369" t="s">
        <v>539</v>
      </c>
      <c r="I2369" t="s">
        <v>22</v>
      </c>
      <c r="J2369">
        <f t="shared" si="360"/>
        <v>0</v>
      </c>
      <c r="K2369">
        <f t="shared" si="361"/>
        <v>0</v>
      </c>
      <c r="L2369">
        <f t="shared" si="362"/>
        <v>0</v>
      </c>
      <c r="M2369">
        <f t="shared" si="363"/>
        <v>0</v>
      </c>
      <c r="N2369">
        <f t="shared" si="364"/>
        <v>0</v>
      </c>
      <c r="O2369">
        <f t="shared" si="365"/>
        <v>0</v>
      </c>
      <c r="P2369">
        <f t="shared" si="366"/>
        <v>0</v>
      </c>
      <c r="Q2369">
        <f t="shared" si="367"/>
        <v>0</v>
      </c>
      <c r="R2369">
        <f t="shared" si="368"/>
        <v>0</v>
      </c>
      <c r="S2369">
        <f t="shared" si="369"/>
        <v>0</v>
      </c>
    </row>
    <row r="2370" spans="1:19" x14ac:dyDescent="0.3">
      <c r="A2370" t="s">
        <v>3458</v>
      </c>
      <c r="B2370" t="s">
        <v>1278</v>
      </c>
      <c r="C2370" s="1">
        <v>19232</v>
      </c>
      <c r="D2370" s="6">
        <v>22211943154</v>
      </c>
      <c r="E2370" t="s">
        <v>25</v>
      </c>
      <c r="F2370" t="s">
        <v>26</v>
      </c>
      <c r="G2370" t="s">
        <v>20</v>
      </c>
      <c r="H2370" t="s">
        <v>708</v>
      </c>
      <c r="I2370" t="s">
        <v>39</v>
      </c>
      <c r="J2370">
        <f t="shared" si="360"/>
        <v>0</v>
      </c>
      <c r="K2370">
        <f t="shared" si="361"/>
        <v>0</v>
      </c>
      <c r="L2370">
        <f t="shared" si="362"/>
        <v>0</v>
      </c>
      <c r="M2370">
        <f t="shared" si="363"/>
        <v>1</v>
      </c>
      <c r="N2370">
        <f t="shared" si="364"/>
        <v>0</v>
      </c>
      <c r="O2370">
        <f t="shared" si="365"/>
        <v>0</v>
      </c>
      <c r="P2370">
        <f t="shared" si="366"/>
        <v>0</v>
      </c>
      <c r="Q2370">
        <f t="shared" si="367"/>
        <v>0</v>
      </c>
      <c r="R2370">
        <f t="shared" si="368"/>
        <v>0</v>
      </c>
      <c r="S2370">
        <f t="shared" si="369"/>
        <v>0</v>
      </c>
    </row>
    <row r="2371" spans="1:19" x14ac:dyDescent="0.3">
      <c r="A2371" t="s">
        <v>3459</v>
      </c>
      <c r="B2371" t="s">
        <v>1291</v>
      </c>
      <c r="C2371" s="1">
        <v>43588</v>
      </c>
      <c r="D2371" s="6">
        <v>27096529110</v>
      </c>
      <c r="E2371" t="s">
        <v>193</v>
      </c>
      <c r="F2371" t="s">
        <v>238</v>
      </c>
      <c r="G2371" t="s">
        <v>63</v>
      </c>
      <c r="H2371" t="s">
        <v>2933</v>
      </c>
      <c r="I2371" t="s">
        <v>22</v>
      </c>
      <c r="J2371">
        <f t="shared" ref="J2371:J2434" si="370">IF(AND(OR(E2371="Guatemala",E2371="El Progreso",E2371="Baja Verapaz",E2371="Sacatepéquez",E2371="Chimaltenango"),I2371="Confirmado"),1,0)</f>
        <v>0</v>
      </c>
      <c r="K2371">
        <f t="shared" ref="K2371:K2434" si="371">IF(AND(OR(E2371="Guatemala",E2371="El Progreso",E2371="Baja Verapaz",E2371="Sacatepéquez",E2371="Chimaltenango"),I2371="Sospechoso"),1,0)</f>
        <v>0</v>
      </c>
      <c r="L2371">
        <f t="shared" ref="L2371:L2434" si="372">IF(AND(OR(E2371="Escuintla",E2371="Retalhuleu",E2371="Suchitepéquez",E2371="Santa Rosa"),I2371="Confirmado"),1,0)</f>
        <v>0</v>
      </c>
      <c r="M2371">
        <f t="shared" ref="M2371:M2434" si="373">IF(AND(OR(E2371="Escuintla",E2371="Retalhuleu",E2371="Suchitepéquez",E2371="Santa Rosa"),I2371="Sospechoso"),1,0)</f>
        <v>0</v>
      </c>
      <c r="N2371">
        <f t="shared" ref="N2371:N2434" si="374">IF(AND(OR(E2371="Quetzaltenango",E2371="San Marcos",E2371="Totonicapán",E2371="Sololá"),I2371="Confirmado"),1,0)</f>
        <v>0</v>
      </c>
      <c r="O2371">
        <f t="shared" ref="O2371:O2434" si="375">IF(AND(OR(E2371="Quetzaltenango",E2371="San Marcos",E2371="Totonicapán",E2371="Sololá"),I2371="Sospechoso"),1,0)</f>
        <v>0</v>
      </c>
      <c r="P2371">
        <f t="shared" ref="P2371:P2434" si="376">IF(AND(OR(E2371="Chiquimula",E2371="Izabal",E2371="Zacapa",E2371="Jalapa",E2371="Jutiapa"),I2371="Confirmado"),1,0)</f>
        <v>0</v>
      </c>
      <c r="Q2371">
        <f t="shared" ref="Q2371:Q2434" si="377">IF(AND(OR(E2371="Chiquimula",E2371="Izabal",E2371="Zacapa",E2371="Jalapa",E2371="Jutiapa"),I2371="Sospechoso"),1,0)</f>
        <v>0</v>
      </c>
      <c r="R2371">
        <f t="shared" ref="R2371:R2434" si="378">IF(AND(OR(E2371="Petén",E2371="Alta Verapaz",E2371="Quiché",E2371="Huehuetenango"),I2371="Confirmado"),1,0)</f>
        <v>0</v>
      </c>
      <c r="S2371">
        <f t="shared" ref="S2371:S2434" si="379">IF(AND(OR(E2371="Petén",E2371="Alta Verapaz",E2371="Quiché",E2371="Huehuetenango"),I2371="Sospechoso"),1,0)</f>
        <v>0</v>
      </c>
    </row>
    <row r="2372" spans="1:19" x14ac:dyDescent="0.3">
      <c r="A2372" t="s">
        <v>1717</v>
      </c>
      <c r="B2372" t="s">
        <v>819</v>
      </c>
      <c r="C2372" s="1">
        <v>7606</v>
      </c>
      <c r="D2372" s="6">
        <v>2369102684</v>
      </c>
      <c r="E2372" t="s">
        <v>110</v>
      </c>
      <c r="F2372" t="s">
        <v>201</v>
      </c>
      <c r="G2372" t="s">
        <v>44</v>
      </c>
      <c r="H2372" t="s">
        <v>1243</v>
      </c>
      <c r="I2372" t="s">
        <v>15</v>
      </c>
      <c r="J2372">
        <f t="shared" si="370"/>
        <v>0</v>
      </c>
      <c r="K2372">
        <f t="shared" si="371"/>
        <v>0</v>
      </c>
      <c r="L2372">
        <f t="shared" si="372"/>
        <v>0</v>
      </c>
      <c r="M2372">
        <f t="shared" si="373"/>
        <v>0</v>
      </c>
      <c r="N2372">
        <f t="shared" si="374"/>
        <v>0</v>
      </c>
      <c r="O2372">
        <f t="shared" si="375"/>
        <v>0</v>
      </c>
      <c r="P2372">
        <f t="shared" si="376"/>
        <v>1</v>
      </c>
      <c r="Q2372">
        <f t="shared" si="377"/>
        <v>0</v>
      </c>
      <c r="R2372">
        <f t="shared" si="378"/>
        <v>0</v>
      </c>
      <c r="S2372">
        <f t="shared" si="379"/>
        <v>0</v>
      </c>
    </row>
    <row r="2373" spans="1:19" x14ac:dyDescent="0.3">
      <c r="A2373" t="s">
        <v>1948</v>
      </c>
      <c r="B2373" t="s">
        <v>2613</v>
      </c>
      <c r="C2373" s="1">
        <v>15736</v>
      </c>
      <c r="D2373" s="6">
        <v>19089927178</v>
      </c>
      <c r="E2373" t="s">
        <v>149</v>
      </c>
      <c r="F2373" t="s">
        <v>150</v>
      </c>
      <c r="G2373" t="s">
        <v>44</v>
      </c>
      <c r="H2373" t="s">
        <v>491</v>
      </c>
      <c r="I2373" t="s">
        <v>22</v>
      </c>
      <c r="J2373">
        <f t="shared" si="370"/>
        <v>0</v>
      </c>
      <c r="K2373">
        <f t="shared" si="371"/>
        <v>0</v>
      </c>
      <c r="L2373">
        <f t="shared" si="372"/>
        <v>0</v>
      </c>
      <c r="M2373">
        <f t="shared" si="373"/>
        <v>0</v>
      </c>
      <c r="N2373">
        <f t="shared" si="374"/>
        <v>0</v>
      </c>
      <c r="O2373">
        <f t="shared" si="375"/>
        <v>0</v>
      </c>
      <c r="P2373">
        <f t="shared" si="376"/>
        <v>0</v>
      </c>
      <c r="Q2373">
        <f t="shared" si="377"/>
        <v>0</v>
      </c>
      <c r="R2373">
        <f t="shared" si="378"/>
        <v>0</v>
      </c>
      <c r="S2373">
        <f t="shared" si="379"/>
        <v>0</v>
      </c>
    </row>
    <row r="2374" spans="1:19" x14ac:dyDescent="0.3">
      <c r="A2374" t="s">
        <v>3327</v>
      </c>
      <c r="B2374" t="s">
        <v>296</v>
      </c>
      <c r="C2374" s="1">
        <v>40840</v>
      </c>
      <c r="D2374" s="6">
        <v>2316723686</v>
      </c>
      <c r="E2374" t="s">
        <v>11</v>
      </c>
      <c r="F2374" t="s">
        <v>11</v>
      </c>
      <c r="G2374" t="s">
        <v>20</v>
      </c>
      <c r="H2374" t="s">
        <v>3460</v>
      </c>
      <c r="I2374" t="s">
        <v>22</v>
      </c>
      <c r="J2374">
        <f t="shared" si="370"/>
        <v>0</v>
      </c>
      <c r="K2374">
        <f t="shared" si="371"/>
        <v>0</v>
      </c>
      <c r="L2374">
        <f t="shared" si="372"/>
        <v>0</v>
      </c>
      <c r="M2374">
        <f t="shared" si="373"/>
        <v>0</v>
      </c>
      <c r="N2374">
        <f t="shared" si="374"/>
        <v>0</v>
      </c>
      <c r="O2374">
        <f t="shared" si="375"/>
        <v>0</v>
      </c>
      <c r="P2374">
        <f t="shared" si="376"/>
        <v>0</v>
      </c>
      <c r="Q2374">
        <f t="shared" si="377"/>
        <v>0</v>
      </c>
      <c r="R2374">
        <f t="shared" si="378"/>
        <v>0</v>
      </c>
      <c r="S2374">
        <f t="shared" si="379"/>
        <v>0</v>
      </c>
    </row>
    <row r="2375" spans="1:19" x14ac:dyDescent="0.3">
      <c r="A2375" t="s">
        <v>2509</v>
      </c>
      <c r="B2375" t="s">
        <v>1024</v>
      </c>
      <c r="C2375" s="1">
        <v>37699</v>
      </c>
      <c r="D2375" s="6">
        <v>23076221207</v>
      </c>
      <c r="E2375" t="s">
        <v>193</v>
      </c>
      <c r="F2375" t="s">
        <v>741</v>
      </c>
      <c r="G2375" t="s">
        <v>20</v>
      </c>
      <c r="H2375" t="s">
        <v>477</v>
      </c>
      <c r="I2375" t="s">
        <v>39</v>
      </c>
      <c r="J2375">
        <f t="shared" si="370"/>
        <v>0</v>
      </c>
      <c r="K2375">
        <f t="shared" si="371"/>
        <v>0</v>
      </c>
      <c r="L2375">
        <f t="shared" si="372"/>
        <v>0</v>
      </c>
      <c r="M2375">
        <f t="shared" si="373"/>
        <v>0</v>
      </c>
      <c r="N2375">
        <f t="shared" si="374"/>
        <v>0</v>
      </c>
      <c r="O2375">
        <f t="shared" si="375"/>
        <v>0</v>
      </c>
      <c r="P2375">
        <f t="shared" si="376"/>
        <v>0</v>
      </c>
      <c r="Q2375">
        <f t="shared" si="377"/>
        <v>0</v>
      </c>
      <c r="R2375">
        <f t="shared" si="378"/>
        <v>0</v>
      </c>
      <c r="S2375">
        <f t="shared" si="379"/>
        <v>1</v>
      </c>
    </row>
    <row r="2376" spans="1:19" x14ac:dyDescent="0.3">
      <c r="A2376" t="s">
        <v>665</v>
      </c>
      <c r="B2376" t="s">
        <v>1374</v>
      </c>
      <c r="C2376" s="1">
        <v>25580</v>
      </c>
      <c r="D2376" s="6">
        <v>1988326683</v>
      </c>
      <c r="E2376" t="s">
        <v>91</v>
      </c>
      <c r="F2376" t="s">
        <v>256</v>
      </c>
      <c r="G2376" t="s">
        <v>20</v>
      </c>
      <c r="H2376" t="s">
        <v>376</v>
      </c>
      <c r="I2376" t="s">
        <v>22</v>
      </c>
      <c r="J2376">
        <f t="shared" si="370"/>
        <v>0</v>
      </c>
      <c r="K2376">
        <f t="shared" si="371"/>
        <v>0</v>
      </c>
      <c r="L2376">
        <f t="shared" si="372"/>
        <v>0</v>
      </c>
      <c r="M2376">
        <f t="shared" si="373"/>
        <v>0</v>
      </c>
      <c r="N2376">
        <f t="shared" si="374"/>
        <v>0</v>
      </c>
      <c r="O2376">
        <f t="shared" si="375"/>
        <v>0</v>
      </c>
      <c r="P2376">
        <f t="shared" si="376"/>
        <v>0</v>
      </c>
      <c r="Q2376">
        <f t="shared" si="377"/>
        <v>0</v>
      </c>
      <c r="R2376">
        <f t="shared" si="378"/>
        <v>0</v>
      </c>
      <c r="S2376">
        <f t="shared" si="379"/>
        <v>0</v>
      </c>
    </row>
    <row r="2377" spans="1:19" x14ac:dyDescent="0.3">
      <c r="A2377" t="s">
        <v>3215</v>
      </c>
      <c r="B2377" t="s">
        <v>1673</v>
      </c>
      <c r="C2377" s="1">
        <v>43436</v>
      </c>
      <c r="D2377" s="6">
        <v>1914764091</v>
      </c>
      <c r="E2377" t="s">
        <v>52</v>
      </c>
      <c r="F2377" t="s">
        <v>168</v>
      </c>
      <c r="G2377" t="s">
        <v>20</v>
      </c>
      <c r="H2377" t="s">
        <v>1702</v>
      </c>
      <c r="I2377" t="s">
        <v>15</v>
      </c>
      <c r="J2377">
        <f t="shared" si="370"/>
        <v>0</v>
      </c>
      <c r="K2377">
        <f t="shared" si="371"/>
        <v>0</v>
      </c>
      <c r="L2377">
        <f t="shared" si="372"/>
        <v>0</v>
      </c>
      <c r="M2377">
        <f t="shared" si="373"/>
        <v>0</v>
      </c>
      <c r="N2377">
        <f t="shared" si="374"/>
        <v>1</v>
      </c>
      <c r="O2377">
        <f t="shared" si="375"/>
        <v>0</v>
      </c>
      <c r="P2377">
        <f t="shared" si="376"/>
        <v>0</v>
      </c>
      <c r="Q2377">
        <f t="shared" si="377"/>
        <v>0</v>
      </c>
      <c r="R2377">
        <f t="shared" si="378"/>
        <v>0</v>
      </c>
      <c r="S2377">
        <f t="shared" si="379"/>
        <v>0</v>
      </c>
    </row>
    <row r="2378" spans="1:19" x14ac:dyDescent="0.3">
      <c r="A2378" t="s">
        <v>3461</v>
      </c>
      <c r="B2378" t="s">
        <v>1867</v>
      </c>
      <c r="C2378" s="1">
        <v>25160</v>
      </c>
      <c r="D2378" s="6">
        <v>25663630149</v>
      </c>
      <c r="E2378" t="s">
        <v>149</v>
      </c>
      <c r="F2378" t="s">
        <v>839</v>
      </c>
      <c r="G2378" t="s">
        <v>63</v>
      </c>
      <c r="H2378" t="s">
        <v>3462</v>
      </c>
      <c r="I2378" t="s">
        <v>39</v>
      </c>
      <c r="J2378">
        <f t="shared" si="370"/>
        <v>0</v>
      </c>
      <c r="K2378">
        <f t="shared" si="371"/>
        <v>0</v>
      </c>
      <c r="L2378">
        <f t="shared" si="372"/>
        <v>0</v>
      </c>
      <c r="M2378">
        <f t="shared" si="373"/>
        <v>0</v>
      </c>
      <c r="N2378">
        <f t="shared" si="374"/>
        <v>0</v>
      </c>
      <c r="O2378">
        <f t="shared" si="375"/>
        <v>0</v>
      </c>
      <c r="P2378">
        <f t="shared" si="376"/>
        <v>0</v>
      </c>
      <c r="Q2378">
        <f t="shared" si="377"/>
        <v>1</v>
      </c>
      <c r="R2378">
        <f t="shared" si="378"/>
        <v>0</v>
      </c>
      <c r="S2378">
        <f t="shared" si="379"/>
        <v>0</v>
      </c>
    </row>
    <row r="2379" spans="1:19" x14ac:dyDescent="0.3">
      <c r="A2379" t="s">
        <v>3463</v>
      </c>
      <c r="B2379" t="s">
        <v>2041</v>
      </c>
      <c r="C2379" s="1">
        <v>29265</v>
      </c>
      <c r="D2379" s="6">
        <v>21838296179</v>
      </c>
      <c r="E2379" t="s">
        <v>11</v>
      </c>
      <c r="F2379" t="s">
        <v>11</v>
      </c>
      <c r="G2379" t="s">
        <v>13</v>
      </c>
      <c r="H2379" t="s">
        <v>59</v>
      </c>
      <c r="I2379" t="s">
        <v>39</v>
      </c>
      <c r="J2379">
        <f t="shared" si="370"/>
        <v>0</v>
      </c>
      <c r="K2379">
        <f t="shared" si="371"/>
        <v>1</v>
      </c>
      <c r="L2379">
        <f t="shared" si="372"/>
        <v>0</v>
      </c>
      <c r="M2379">
        <f t="shared" si="373"/>
        <v>0</v>
      </c>
      <c r="N2379">
        <f t="shared" si="374"/>
        <v>0</v>
      </c>
      <c r="O2379">
        <f t="shared" si="375"/>
        <v>0</v>
      </c>
      <c r="P2379">
        <f t="shared" si="376"/>
        <v>0</v>
      </c>
      <c r="Q2379">
        <f t="shared" si="377"/>
        <v>0</v>
      </c>
      <c r="R2379">
        <f t="shared" si="378"/>
        <v>0</v>
      </c>
      <c r="S2379">
        <f t="shared" si="379"/>
        <v>0</v>
      </c>
    </row>
    <row r="2380" spans="1:19" x14ac:dyDescent="0.3">
      <c r="A2380" t="s">
        <v>2705</v>
      </c>
      <c r="B2380" t="s">
        <v>3464</v>
      </c>
      <c r="C2380" s="1">
        <v>32064</v>
      </c>
      <c r="D2380" s="6">
        <v>21442626171</v>
      </c>
      <c r="E2380" t="s">
        <v>110</v>
      </c>
      <c r="F2380" t="s">
        <v>110</v>
      </c>
      <c r="G2380" t="s">
        <v>44</v>
      </c>
      <c r="H2380" t="s">
        <v>1674</v>
      </c>
      <c r="I2380" t="s">
        <v>39</v>
      </c>
      <c r="J2380">
        <f t="shared" si="370"/>
        <v>0</v>
      </c>
      <c r="K2380">
        <f t="shared" si="371"/>
        <v>0</v>
      </c>
      <c r="L2380">
        <f t="shared" si="372"/>
        <v>0</v>
      </c>
      <c r="M2380">
        <f t="shared" si="373"/>
        <v>0</v>
      </c>
      <c r="N2380">
        <f t="shared" si="374"/>
        <v>0</v>
      </c>
      <c r="O2380">
        <f t="shared" si="375"/>
        <v>0</v>
      </c>
      <c r="P2380">
        <f t="shared" si="376"/>
        <v>0</v>
      </c>
      <c r="Q2380">
        <f t="shared" si="377"/>
        <v>1</v>
      </c>
      <c r="R2380">
        <f t="shared" si="378"/>
        <v>0</v>
      </c>
      <c r="S2380">
        <f t="shared" si="379"/>
        <v>0</v>
      </c>
    </row>
    <row r="2381" spans="1:19" x14ac:dyDescent="0.3">
      <c r="A2381" t="s">
        <v>3465</v>
      </c>
      <c r="B2381" t="s">
        <v>698</v>
      </c>
      <c r="C2381" s="1">
        <v>34430</v>
      </c>
      <c r="D2381" s="6">
        <v>2271274235</v>
      </c>
      <c r="E2381" t="s">
        <v>52</v>
      </c>
      <c r="F2381" t="s">
        <v>102</v>
      </c>
      <c r="G2381" t="s">
        <v>27</v>
      </c>
      <c r="H2381" t="s">
        <v>68</v>
      </c>
      <c r="I2381" t="s">
        <v>39</v>
      </c>
      <c r="J2381">
        <f t="shared" si="370"/>
        <v>0</v>
      </c>
      <c r="K2381">
        <f t="shared" si="371"/>
        <v>0</v>
      </c>
      <c r="L2381">
        <f t="shared" si="372"/>
        <v>0</v>
      </c>
      <c r="M2381">
        <f t="shared" si="373"/>
        <v>0</v>
      </c>
      <c r="N2381">
        <f t="shared" si="374"/>
        <v>0</v>
      </c>
      <c r="O2381">
        <f t="shared" si="375"/>
        <v>1</v>
      </c>
      <c r="P2381">
        <f t="shared" si="376"/>
        <v>0</v>
      </c>
      <c r="Q2381">
        <f t="shared" si="377"/>
        <v>0</v>
      </c>
      <c r="R2381">
        <f t="shared" si="378"/>
        <v>0</v>
      </c>
      <c r="S2381">
        <f t="shared" si="379"/>
        <v>0</v>
      </c>
    </row>
    <row r="2382" spans="1:19" x14ac:dyDescent="0.3">
      <c r="A2382" t="s">
        <v>3466</v>
      </c>
      <c r="B2382" t="s">
        <v>1090</v>
      </c>
      <c r="C2382" s="1">
        <v>27902</v>
      </c>
      <c r="D2382" s="6">
        <v>23940526216</v>
      </c>
      <c r="E2382" t="s">
        <v>52</v>
      </c>
      <c r="F2382" t="s">
        <v>168</v>
      </c>
      <c r="G2382" t="s">
        <v>20</v>
      </c>
      <c r="H2382" t="s">
        <v>2703</v>
      </c>
      <c r="I2382" t="s">
        <v>15</v>
      </c>
      <c r="J2382">
        <f t="shared" si="370"/>
        <v>0</v>
      </c>
      <c r="K2382">
        <f t="shared" si="371"/>
        <v>0</v>
      </c>
      <c r="L2382">
        <f t="shared" si="372"/>
        <v>0</v>
      </c>
      <c r="M2382">
        <f t="shared" si="373"/>
        <v>0</v>
      </c>
      <c r="N2382">
        <f t="shared" si="374"/>
        <v>1</v>
      </c>
      <c r="O2382">
        <f t="shared" si="375"/>
        <v>0</v>
      </c>
      <c r="P2382">
        <f t="shared" si="376"/>
        <v>0</v>
      </c>
      <c r="Q2382">
        <f t="shared" si="377"/>
        <v>0</v>
      </c>
      <c r="R2382">
        <f t="shared" si="378"/>
        <v>0</v>
      </c>
      <c r="S2382">
        <f t="shared" si="379"/>
        <v>0</v>
      </c>
    </row>
    <row r="2383" spans="1:19" x14ac:dyDescent="0.3">
      <c r="A2383" t="s">
        <v>3467</v>
      </c>
      <c r="B2383" t="s">
        <v>950</v>
      </c>
      <c r="C2383" s="1">
        <v>22721</v>
      </c>
      <c r="D2383" s="6">
        <v>28386109510</v>
      </c>
      <c r="E2383" t="s">
        <v>18</v>
      </c>
      <c r="F2383" t="s">
        <v>1028</v>
      </c>
      <c r="G2383" t="s">
        <v>13</v>
      </c>
      <c r="H2383" t="s">
        <v>1528</v>
      </c>
      <c r="I2383" t="s">
        <v>22</v>
      </c>
      <c r="J2383">
        <f t="shared" si="370"/>
        <v>0</v>
      </c>
      <c r="K2383">
        <f t="shared" si="371"/>
        <v>0</v>
      </c>
      <c r="L2383">
        <f t="shared" si="372"/>
        <v>0</v>
      </c>
      <c r="M2383">
        <f t="shared" si="373"/>
        <v>0</v>
      </c>
      <c r="N2383">
        <f t="shared" si="374"/>
        <v>0</v>
      </c>
      <c r="O2383">
        <f t="shared" si="375"/>
        <v>0</v>
      </c>
      <c r="P2383">
        <f t="shared" si="376"/>
        <v>0</v>
      </c>
      <c r="Q2383">
        <f t="shared" si="377"/>
        <v>0</v>
      </c>
      <c r="R2383">
        <f t="shared" si="378"/>
        <v>0</v>
      </c>
      <c r="S2383">
        <f t="shared" si="379"/>
        <v>0</v>
      </c>
    </row>
    <row r="2384" spans="1:19" x14ac:dyDescent="0.3">
      <c r="A2384" t="s">
        <v>3468</v>
      </c>
      <c r="B2384" t="s">
        <v>2038</v>
      </c>
      <c r="C2384" s="1">
        <v>28588</v>
      </c>
      <c r="D2384" s="6">
        <v>293416381210</v>
      </c>
      <c r="E2384" t="s">
        <v>328</v>
      </c>
      <c r="F2384" t="s">
        <v>428</v>
      </c>
      <c r="G2384" t="s">
        <v>13</v>
      </c>
      <c r="H2384" t="s">
        <v>3469</v>
      </c>
      <c r="I2384" t="s">
        <v>15</v>
      </c>
      <c r="J2384">
        <f t="shared" si="370"/>
        <v>0</v>
      </c>
      <c r="K2384">
        <f t="shared" si="371"/>
        <v>0</v>
      </c>
      <c r="L2384">
        <f t="shared" si="372"/>
        <v>0</v>
      </c>
      <c r="M2384">
        <f t="shared" si="373"/>
        <v>0</v>
      </c>
      <c r="N2384">
        <f t="shared" si="374"/>
        <v>0</v>
      </c>
      <c r="O2384">
        <f t="shared" si="375"/>
        <v>0</v>
      </c>
      <c r="P2384">
        <f t="shared" si="376"/>
        <v>0</v>
      </c>
      <c r="Q2384">
        <f t="shared" si="377"/>
        <v>0</v>
      </c>
      <c r="R2384">
        <f t="shared" si="378"/>
        <v>1</v>
      </c>
      <c r="S2384">
        <f t="shared" si="379"/>
        <v>0</v>
      </c>
    </row>
    <row r="2385" spans="1:19" x14ac:dyDescent="0.3">
      <c r="A2385" t="s">
        <v>1730</v>
      </c>
      <c r="B2385" t="s">
        <v>1468</v>
      </c>
      <c r="C2385" s="1">
        <v>25641</v>
      </c>
      <c r="D2385" s="6">
        <v>21839308137</v>
      </c>
      <c r="E2385" t="s">
        <v>110</v>
      </c>
      <c r="F2385" t="s">
        <v>490</v>
      </c>
      <c r="G2385" t="s">
        <v>27</v>
      </c>
      <c r="H2385" t="s">
        <v>611</v>
      </c>
      <c r="I2385" t="s">
        <v>15</v>
      </c>
      <c r="J2385">
        <f t="shared" si="370"/>
        <v>0</v>
      </c>
      <c r="K2385">
        <f t="shared" si="371"/>
        <v>0</v>
      </c>
      <c r="L2385">
        <f t="shared" si="372"/>
        <v>0</v>
      </c>
      <c r="M2385">
        <f t="shared" si="373"/>
        <v>0</v>
      </c>
      <c r="N2385">
        <f t="shared" si="374"/>
        <v>0</v>
      </c>
      <c r="O2385">
        <f t="shared" si="375"/>
        <v>0</v>
      </c>
      <c r="P2385">
        <f t="shared" si="376"/>
        <v>1</v>
      </c>
      <c r="Q2385">
        <f t="shared" si="377"/>
        <v>0</v>
      </c>
      <c r="R2385">
        <f t="shared" si="378"/>
        <v>0</v>
      </c>
      <c r="S2385">
        <f t="shared" si="379"/>
        <v>0</v>
      </c>
    </row>
    <row r="2386" spans="1:19" x14ac:dyDescent="0.3">
      <c r="A2386" t="s">
        <v>3470</v>
      </c>
      <c r="B2386" t="s">
        <v>1875</v>
      </c>
      <c r="C2386" s="1">
        <v>35304</v>
      </c>
      <c r="D2386" s="6">
        <v>23471039144</v>
      </c>
      <c r="E2386" t="s">
        <v>52</v>
      </c>
      <c r="F2386" t="s">
        <v>168</v>
      </c>
      <c r="G2386" t="s">
        <v>13</v>
      </c>
      <c r="H2386" t="s">
        <v>1577</v>
      </c>
      <c r="I2386" t="s">
        <v>22</v>
      </c>
      <c r="J2386">
        <f t="shared" si="370"/>
        <v>0</v>
      </c>
      <c r="K2386">
        <f t="shared" si="371"/>
        <v>0</v>
      </c>
      <c r="L2386">
        <f t="shared" si="372"/>
        <v>0</v>
      </c>
      <c r="M2386">
        <f t="shared" si="373"/>
        <v>0</v>
      </c>
      <c r="N2386">
        <f t="shared" si="374"/>
        <v>0</v>
      </c>
      <c r="O2386">
        <f t="shared" si="375"/>
        <v>0</v>
      </c>
      <c r="P2386">
        <f t="shared" si="376"/>
        <v>0</v>
      </c>
      <c r="Q2386">
        <f t="shared" si="377"/>
        <v>0</v>
      </c>
      <c r="R2386">
        <f t="shared" si="378"/>
        <v>0</v>
      </c>
      <c r="S2386">
        <f t="shared" si="379"/>
        <v>0</v>
      </c>
    </row>
    <row r="2387" spans="1:19" x14ac:dyDescent="0.3">
      <c r="A2387" t="s">
        <v>3471</v>
      </c>
      <c r="B2387" t="s">
        <v>1452</v>
      </c>
      <c r="C2387" s="1">
        <v>11457</v>
      </c>
      <c r="D2387" s="6">
        <v>20638992221</v>
      </c>
      <c r="E2387" t="s">
        <v>11</v>
      </c>
      <c r="F2387" t="s">
        <v>403</v>
      </c>
      <c r="G2387" t="s">
        <v>20</v>
      </c>
      <c r="H2387" t="s">
        <v>1292</v>
      </c>
      <c r="I2387" t="s">
        <v>15</v>
      </c>
      <c r="J2387">
        <f t="shared" si="370"/>
        <v>1</v>
      </c>
      <c r="K2387">
        <f t="shared" si="371"/>
        <v>0</v>
      </c>
      <c r="L2387">
        <f t="shared" si="372"/>
        <v>0</v>
      </c>
      <c r="M2387">
        <f t="shared" si="373"/>
        <v>0</v>
      </c>
      <c r="N2387">
        <f t="shared" si="374"/>
        <v>0</v>
      </c>
      <c r="O2387">
        <f t="shared" si="375"/>
        <v>0</v>
      </c>
      <c r="P2387">
        <f t="shared" si="376"/>
        <v>0</v>
      </c>
      <c r="Q2387">
        <f t="shared" si="377"/>
        <v>0</v>
      </c>
      <c r="R2387">
        <f t="shared" si="378"/>
        <v>0</v>
      </c>
      <c r="S2387">
        <f t="shared" si="379"/>
        <v>0</v>
      </c>
    </row>
    <row r="2388" spans="1:19" x14ac:dyDescent="0.3">
      <c r="A2388" t="s">
        <v>3472</v>
      </c>
      <c r="B2388" t="s">
        <v>646</v>
      </c>
      <c r="C2388" s="1">
        <v>42512</v>
      </c>
      <c r="D2388" s="6">
        <v>224325201910</v>
      </c>
      <c r="E2388" t="s">
        <v>86</v>
      </c>
      <c r="F2388" t="s">
        <v>182</v>
      </c>
      <c r="G2388" t="s">
        <v>44</v>
      </c>
      <c r="H2388" t="s">
        <v>3473</v>
      </c>
      <c r="I2388" t="s">
        <v>39</v>
      </c>
      <c r="J2388">
        <f t="shared" si="370"/>
        <v>0</v>
      </c>
      <c r="K2388">
        <f t="shared" si="371"/>
        <v>0</v>
      </c>
      <c r="L2388">
        <f t="shared" si="372"/>
        <v>0</v>
      </c>
      <c r="M2388">
        <f t="shared" si="373"/>
        <v>0</v>
      </c>
      <c r="N2388">
        <f t="shared" si="374"/>
        <v>0</v>
      </c>
      <c r="O2388">
        <f t="shared" si="375"/>
        <v>0</v>
      </c>
      <c r="P2388">
        <f t="shared" si="376"/>
        <v>0</v>
      </c>
      <c r="Q2388">
        <f t="shared" si="377"/>
        <v>1</v>
      </c>
      <c r="R2388">
        <f t="shared" si="378"/>
        <v>0</v>
      </c>
      <c r="S2388">
        <f t="shared" si="379"/>
        <v>0</v>
      </c>
    </row>
    <row r="2389" spans="1:19" x14ac:dyDescent="0.3">
      <c r="A2389" t="s">
        <v>512</v>
      </c>
      <c r="B2389" t="s">
        <v>2383</v>
      </c>
      <c r="C2389" s="1">
        <v>42559</v>
      </c>
      <c r="D2389" s="6">
        <v>20378710151</v>
      </c>
      <c r="E2389" t="s">
        <v>149</v>
      </c>
      <c r="F2389" t="s">
        <v>544</v>
      </c>
      <c r="G2389" t="s">
        <v>44</v>
      </c>
      <c r="H2389" t="s">
        <v>3474</v>
      </c>
      <c r="I2389" t="s">
        <v>39</v>
      </c>
      <c r="J2389">
        <f t="shared" si="370"/>
        <v>0</v>
      </c>
      <c r="K2389">
        <f t="shared" si="371"/>
        <v>0</v>
      </c>
      <c r="L2389">
        <f t="shared" si="372"/>
        <v>0</v>
      </c>
      <c r="M2389">
        <f t="shared" si="373"/>
        <v>0</v>
      </c>
      <c r="N2389">
        <f t="shared" si="374"/>
        <v>0</v>
      </c>
      <c r="O2389">
        <f t="shared" si="375"/>
        <v>0</v>
      </c>
      <c r="P2389">
        <f t="shared" si="376"/>
        <v>0</v>
      </c>
      <c r="Q2389">
        <f t="shared" si="377"/>
        <v>1</v>
      </c>
      <c r="R2389">
        <f t="shared" si="378"/>
        <v>0</v>
      </c>
      <c r="S2389">
        <f t="shared" si="379"/>
        <v>0</v>
      </c>
    </row>
    <row r="2390" spans="1:19" x14ac:dyDescent="0.3">
      <c r="A2390" t="s">
        <v>2298</v>
      </c>
      <c r="B2390" t="s">
        <v>910</v>
      </c>
      <c r="C2390" s="1">
        <v>21724</v>
      </c>
      <c r="D2390" s="6">
        <v>2803551821</v>
      </c>
      <c r="E2390" t="s">
        <v>36</v>
      </c>
      <c r="F2390" t="s">
        <v>3475</v>
      </c>
      <c r="G2390" t="s">
        <v>13</v>
      </c>
      <c r="H2390" t="s">
        <v>2947</v>
      </c>
      <c r="I2390" t="s">
        <v>39</v>
      </c>
      <c r="J2390">
        <f t="shared" si="370"/>
        <v>0</v>
      </c>
      <c r="K2390">
        <f t="shared" si="371"/>
        <v>0</v>
      </c>
      <c r="L2390">
        <f t="shared" si="372"/>
        <v>0</v>
      </c>
      <c r="M2390">
        <f t="shared" si="373"/>
        <v>0</v>
      </c>
      <c r="N2390">
        <f t="shared" si="374"/>
        <v>0</v>
      </c>
      <c r="O2390">
        <f t="shared" si="375"/>
        <v>0</v>
      </c>
      <c r="P2390">
        <f t="shared" si="376"/>
        <v>0</v>
      </c>
      <c r="Q2390">
        <f t="shared" si="377"/>
        <v>1</v>
      </c>
      <c r="R2390">
        <f t="shared" si="378"/>
        <v>0</v>
      </c>
      <c r="S2390">
        <f t="shared" si="379"/>
        <v>0</v>
      </c>
    </row>
    <row r="2391" spans="1:19" x14ac:dyDescent="0.3">
      <c r="A2391" t="s">
        <v>89</v>
      </c>
      <c r="B2391" t="s">
        <v>1605</v>
      </c>
      <c r="C2391" s="1">
        <v>31768</v>
      </c>
      <c r="D2391" s="6">
        <v>24252407202</v>
      </c>
      <c r="E2391" t="s">
        <v>42</v>
      </c>
      <c r="F2391" t="s">
        <v>43</v>
      </c>
      <c r="G2391" t="s">
        <v>13</v>
      </c>
      <c r="H2391" t="s">
        <v>1294</v>
      </c>
      <c r="I2391" t="s">
        <v>15</v>
      </c>
      <c r="J2391">
        <f t="shared" si="370"/>
        <v>0</v>
      </c>
      <c r="K2391">
        <f t="shared" si="371"/>
        <v>0</v>
      </c>
      <c r="L2391">
        <f t="shared" si="372"/>
        <v>1</v>
      </c>
      <c r="M2391">
        <f t="shared" si="373"/>
        <v>0</v>
      </c>
      <c r="N2391">
        <f t="shared" si="374"/>
        <v>0</v>
      </c>
      <c r="O2391">
        <f t="shared" si="375"/>
        <v>0</v>
      </c>
      <c r="P2391">
        <f t="shared" si="376"/>
        <v>0</v>
      </c>
      <c r="Q2391">
        <f t="shared" si="377"/>
        <v>0</v>
      </c>
      <c r="R2391">
        <f t="shared" si="378"/>
        <v>0</v>
      </c>
      <c r="S2391">
        <f t="shared" si="379"/>
        <v>0</v>
      </c>
    </row>
    <row r="2392" spans="1:19" x14ac:dyDescent="0.3">
      <c r="A2392" t="s">
        <v>3080</v>
      </c>
      <c r="B2392" t="s">
        <v>300</v>
      </c>
      <c r="C2392" s="1">
        <v>30160</v>
      </c>
      <c r="D2392" s="6">
        <v>2070457778</v>
      </c>
      <c r="E2392" t="s">
        <v>193</v>
      </c>
      <c r="F2392" t="s">
        <v>2407</v>
      </c>
      <c r="G2392" t="s">
        <v>63</v>
      </c>
      <c r="H2392" t="s">
        <v>491</v>
      </c>
      <c r="I2392" t="s">
        <v>39</v>
      </c>
      <c r="J2392">
        <f t="shared" si="370"/>
        <v>0</v>
      </c>
      <c r="K2392">
        <f t="shared" si="371"/>
        <v>0</v>
      </c>
      <c r="L2392">
        <f t="shared" si="372"/>
        <v>0</v>
      </c>
      <c r="M2392">
        <f t="shared" si="373"/>
        <v>0</v>
      </c>
      <c r="N2392">
        <f t="shared" si="374"/>
        <v>0</v>
      </c>
      <c r="O2392">
        <f t="shared" si="375"/>
        <v>0</v>
      </c>
      <c r="P2392">
        <f t="shared" si="376"/>
        <v>0</v>
      </c>
      <c r="Q2392">
        <f t="shared" si="377"/>
        <v>0</v>
      </c>
      <c r="R2392">
        <f t="shared" si="378"/>
        <v>0</v>
      </c>
      <c r="S2392">
        <f t="shared" si="379"/>
        <v>1</v>
      </c>
    </row>
    <row r="2393" spans="1:19" x14ac:dyDescent="0.3">
      <c r="A2393" t="s">
        <v>3476</v>
      </c>
      <c r="B2393" t="s">
        <v>1475</v>
      </c>
      <c r="C2393" s="1">
        <v>36617</v>
      </c>
      <c r="D2393" s="6">
        <v>22298779225</v>
      </c>
      <c r="E2393" t="s">
        <v>52</v>
      </c>
      <c r="F2393" t="s">
        <v>53</v>
      </c>
      <c r="G2393" t="s">
        <v>44</v>
      </c>
      <c r="H2393" t="s">
        <v>569</v>
      </c>
      <c r="I2393" t="s">
        <v>15</v>
      </c>
      <c r="J2393">
        <f t="shared" si="370"/>
        <v>0</v>
      </c>
      <c r="K2393">
        <f t="shared" si="371"/>
        <v>0</v>
      </c>
      <c r="L2393">
        <f t="shared" si="372"/>
        <v>0</v>
      </c>
      <c r="M2393">
        <f t="shared" si="373"/>
        <v>0</v>
      </c>
      <c r="N2393">
        <f t="shared" si="374"/>
        <v>1</v>
      </c>
      <c r="O2393">
        <f t="shared" si="375"/>
        <v>0</v>
      </c>
      <c r="P2393">
        <f t="shared" si="376"/>
        <v>0</v>
      </c>
      <c r="Q2393">
        <f t="shared" si="377"/>
        <v>0</v>
      </c>
      <c r="R2393">
        <f t="shared" si="378"/>
        <v>0</v>
      </c>
      <c r="S2393">
        <f t="shared" si="379"/>
        <v>0</v>
      </c>
    </row>
    <row r="2394" spans="1:19" x14ac:dyDescent="0.3">
      <c r="A2394" t="s">
        <v>3477</v>
      </c>
      <c r="B2394" t="s">
        <v>2229</v>
      </c>
      <c r="C2394" s="1">
        <v>33111</v>
      </c>
      <c r="D2394" s="6">
        <v>29046545155</v>
      </c>
      <c r="E2394" t="s">
        <v>110</v>
      </c>
      <c r="F2394" t="s">
        <v>503</v>
      </c>
      <c r="G2394" t="s">
        <v>44</v>
      </c>
      <c r="H2394" t="s">
        <v>3478</v>
      </c>
      <c r="I2394" t="s">
        <v>39</v>
      </c>
      <c r="J2394">
        <f t="shared" si="370"/>
        <v>0</v>
      </c>
      <c r="K2394">
        <f t="shared" si="371"/>
        <v>0</v>
      </c>
      <c r="L2394">
        <f t="shared" si="372"/>
        <v>0</v>
      </c>
      <c r="M2394">
        <f t="shared" si="373"/>
        <v>0</v>
      </c>
      <c r="N2394">
        <f t="shared" si="374"/>
        <v>0</v>
      </c>
      <c r="O2394">
        <f t="shared" si="375"/>
        <v>0</v>
      </c>
      <c r="P2394">
        <f t="shared" si="376"/>
        <v>0</v>
      </c>
      <c r="Q2394">
        <f t="shared" si="377"/>
        <v>1</v>
      </c>
      <c r="R2394">
        <f t="shared" si="378"/>
        <v>0</v>
      </c>
      <c r="S2394">
        <f t="shared" si="379"/>
        <v>0</v>
      </c>
    </row>
    <row r="2395" spans="1:19" x14ac:dyDescent="0.3">
      <c r="A2395" t="s">
        <v>3479</v>
      </c>
      <c r="B2395" t="s">
        <v>158</v>
      </c>
      <c r="C2395" s="1">
        <v>21504</v>
      </c>
      <c r="D2395" s="6">
        <v>21214449148</v>
      </c>
      <c r="E2395" t="s">
        <v>91</v>
      </c>
      <c r="F2395" t="s">
        <v>227</v>
      </c>
      <c r="G2395" t="s">
        <v>44</v>
      </c>
      <c r="H2395" t="s">
        <v>780</v>
      </c>
      <c r="I2395" t="s">
        <v>39</v>
      </c>
      <c r="J2395">
        <f t="shared" si="370"/>
        <v>0</v>
      </c>
      <c r="K2395">
        <f t="shared" si="371"/>
        <v>0</v>
      </c>
      <c r="L2395">
        <f t="shared" si="372"/>
        <v>0</v>
      </c>
      <c r="M2395">
        <f t="shared" si="373"/>
        <v>0</v>
      </c>
      <c r="N2395">
        <f t="shared" si="374"/>
        <v>0</v>
      </c>
      <c r="O2395">
        <f t="shared" si="375"/>
        <v>1</v>
      </c>
      <c r="P2395">
        <f t="shared" si="376"/>
        <v>0</v>
      </c>
      <c r="Q2395">
        <f t="shared" si="377"/>
        <v>0</v>
      </c>
      <c r="R2395">
        <f t="shared" si="378"/>
        <v>0</v>
      </c>
      <c r="S2395">
        <f t="shared" si="379"/>
        <v>0</v>
      </c>
    </row>
    <row r="2396" spans="1:19" x14ac:dyDescent="0.3">
      <c r="A2396" t="s">
        <v>3137</v>
      </c>
      <c r="B2396" t="s">
        <v>323</v>
      </c>
      <c r="C2396" s="1">
        <v>19981</v>
      </c>
      <c r="D2396" s="6">
        <v>2965150648</v>
      </c>
      <c r="E2396" t="s">
        <v>140</v>
      </c>
      <c r="F2396" t="s">
        <v>346</v>
      </c>
      <c r="G2396" t="s">
        <v>20</v>
      </c>
      <c r="H2396" t="s">
        <v>768</v>
      </c>
      <c r="I2396" t="s">
        <v>15</v>
      </c>
      <c r="J2396">
        <f t="shared" si="370"/>
        <v>1</v>
      </c>
      <c r="K2396">
        <f t="shared" si="371"/>
        <v>0</v>
      </c>
      <c r="L2396">
        <f t="shared" si="372"/>
        <v>0</v>
      </c>
      <c r="M2396">
        <f t="shared" si="373"/>
        <v>0</v>
      </c>
      <c r="N2396">
        <f t="shared" si="374"/>
        <v>0</v>
      </c>
      <c r="O2396">
        <f t="shared" si="375"/>
        <v>0</v>
      </c>
      <c r="P2396">
        <f t="shared" si="376"/>
        <v>0</v>
      </c>
      <c r="Q2396">
        <f t="shared" si="377"/>
        <v>0</v>
      </c>
      <c r="R2396">
        <f t="shared" si="378"/>
        <v>0</v>
      </c>
      <c r="S2396">
        <f t="shared" si="379"/>
        <v>0</v>
      </c>
    </row>
    <row r="2397" spans="1:19" x14ac:dyDescent="0.3">
      <c r="A2397" t="s">
        <v>89</v>
      </c>
      <c r="B2397" t="s">
        <v>2664</v>
      </c>
      <c r="C2397" s="1">
        <v>40610</v>
      </c>
      <c r="D2397" s="6">
        <v>23550673209</v>
      </c>
      <c r="E2397" t="s">
        <v>25</v>
      </c>
      <c r="F2397" t="s">
        <v>76</v>
      </c>
      <c r="G2397" t="s">
        <v>20</v>
      </c>
      <c r="H2397" t="s">
        <v>290</v>
      </c>
      <c r="I2397" t="s">
        <v>15</v>
      </c>
      <c r="J2397">
        <f t="shared" si="370"/>
        <v>0</v>
      </c>
      <c r="K2397">
        <f t="shared" si="371"/>
        <v>0</v>
      </c>
      <c r="L2397">
        <f t="shared" si="372"/>
        <v>1</v>
      </c>
      <c r="M2397">
        <f t="shared" si="373"/>
        <v>0</v>
      </c>
      <c r="N2397">
        <f t="shared" si="374"/>
        <v>0</v>
      </c>
      <c r="O2397">
        <f t="shared" si="375"/>
        <v>0</v>
      </c>
      <c r="P2397">
        <f t="shared" si="376"/>
        <v>0</v>
      </c>
      <c r="Q2397">
        <f t="shared" si="377"/>
        <v>0</v>
      </c>
      <c r="R2397">
        <f t="shared" si="378"/>
        <v>0</v>
      </c>
      <c r="S2397">
        <f t="shared" si="379"/>
        <v>0</v>
      </c>
    </row>
    <row r="2398" spans="1:19" x14ac:dyDescent="0.3">
      <c r="A2398" t="s">
        <v>3480</v>
      </c>
      <c r="B2398" t="s">
        <v>689</v>
      </c>
      <c r="C2398" s="1">
        <v>25199</v>
      </c>
      <c r="D2398" s="6">
        <v>2957957589</v>
      </c>
      <c r="E2398" t="s">
        <v>140</v>
      </c>
      <c r="F2398" t="s">
        <v>245</v>
      </c>
      <c r="G2398" t="s">
        <v>44</v>
      </c>
      <c r="H2398" t="s">
        <v>370</v>
      </c>
      <c r="I2398" t="s">
        <v>39</v>
      </c>
      <c r="J2398">
        <f t="shared" si="370"/>
        <v>0</v>
      </c>
      <c r="K2398">
        <f t="shared" si="371"/>
        <v>1</v>
      </c>
      <c r="L2398">
        <f t="shared" si="372"/>
        <v>0</v>
      </c>
      <c r="M2398">
        <f t="shared" si="373"/>
        <v>0</v>
      </c>
      <c r="N2398">
        <f t="shared" si="374"/>
        <v>0</v>
      </c>
      <c r="O2398">
        <f t="shared" si="375"/>
        <v>0</v>
      </c>
      <c r="P2398">
        <f t="shared" si="376"/>
        <v>0</v>
      </c>
      <c r="Q2398">
        <f t="shared" si="377"/>
        <v>0</v>
      </c>
      <c r="R2398">
        <f t="shared" si="378"/>
        <v>0</v>
      </c>
      <c r="S2398">
        <f t="shared" si="379"/>
        <v>0</v>
      </c>
    </row>
    <row r="2399" spans="1:19" x14ac:dyDescent="0.3">
      <c r="A2399" t="s">
        <v>3105</v>
      </c>
      <c r="B2399" t="s">
        <v>3481</v>
      </c>
      <c r="C2399" s="1">
        <v>37617</v>
      </c>
      <c r="D2399" s="6">
        <v>29371747176</v>
      </c>
      <c r="E2399" t="s">
        <v>11</v>
      </c>
      <c r="F2399" t="s">
        <v>1124</v>
      </c>
      <c r="G2399" t="s">
        <v>63</v>
      </c>
      <c r="H2399" t="s">
        <v>3261</v>
      </c>
      <c r="I2399" t="s">
        <v>15</v>
      </c>
      <c r="J2399">
        <f t="shared" si="370"/>
        <v>1</v>
      </c>
      <c r="K2399">
        <f t="shared" si="371"/>
        <v>0</v>
      </c>
      <c r="L2399">
        <f t="shared" si="372"/>
        <v>0</v>
      </c>
      <c r="M2399">
        <f t="shared" si="373"/>
        <v>0</v>
      </c>
      <c r="N2399">
        <f t="shared" si="374"/>
        <v>0</v>
      </c>
      <c r="O2399">
        <f t="shared" si="375"/>
        <v>0</v>
      </c>
      <c r="P2399">
        <f t="shared" si="376"/>
        <v>0</v>
      </c>
      <c r="Q2399">
        <f t="shared" si="377"/>
        <v>0</v>
      </c>
      <c r="R2399">
        <f t="shared" si="378"/>
        <v>0</v>
      </c>
      <c r="S2399">
        <f t="shared" si="379"/>
        <v>0</v>
      </c>
    </row>
    <row r="2400" spans="1:19" x14ac:dyDescent="0.3">
      <c r="A2400" t="s">
        <v>3482</v>
      </c>
      <c r="B2400" t="s">
        <v>740</v>
      </c>
      <c r="C2400" s="1">
        <v>19719</v>
      </c>
      <c r="D2400" s="6">
        <v>23186023214</v>
      </c>
      <c r="E2400" t="s">
        <v>71</v>
      </c>
      <c r="F2400" t="s">
        <v>72</v>
      </c>
      <c r="G2400" t="s">
        <v>63</v>
      </c>
      <c r="H2400" t="s">
        <v>927</v>
      </c>
      <c r="I2400" t="s">
        <v>39</v>
      </c>
      <c r="J2400">
        <f t="shared" si="370"/>
        <v>0</v>
      </c>
      <c r="K2400">
        <f t="shared" si="371"/>
        <v>0</v>
      </c>
      <c r="L2400">
        <f t="shared" si="372"/>
        <v>0</v>
      </c>
      <c r="M2400">
        <f t="shared" si="373"/>
        <v>0</v>
      </c>
      <c r="N2400">
        <f t="shared" si="374"/>
        <v>0</v>
      </c>
      <c r="O2400">
        <f t="shared" si="375"/>
        <v>1</v>
      </c>
      <c r="P2400">
        <f t="shared" si="376"/>
        <v>0</v>
      </c>
      <c r="Q2400">
        <f t="shared" si="377"/>
        <v>0</v>
      </c>
      <c r="R2400">
        <f t="shared" si="378"/>
        <v>0</v>
      </c>
      <c r="S2400">
        <f t="shared" si="379"/>
        <v>0</v>
      </c>
    </row>
    <row r="2401" spans="1:19" x14ac:dyDescent="0.3">
      <c r="A2401" t="s">
        <v>3483</v>
      </c>
      <c r="B2401" t="s">
        <v>1308</v>
      </c>
      <c r="C2401" s="1">
        <v>29971</v>
      </c>
      <c r="D2401" s="6">
        <v>2994447466</v>
      </c>
      <c r="E2401" t="s">
        <v>106</v>
      </c>
      <c r="F2401" t="s">
        <v>76</v>
      </c>
      <c r="G2401" t="s">
        <v>44</v>
      </c>
      <c r="H2401" t="s">
        <v>1943</v>
      </c>
      <c r="I2401" t="s">
        <v>39</v>
      </c>
      <c r="J2401">
        <f t="shared" si="370"/>
        <v>0</v>
      </c>
      <c r="K2401">
        <f t="shared" si="371"/>
        <v>0</v>
      </c>
      <c r="L2401">
        <f t="shared" si="372"/>
        <v>0</v>
      </c>
      <c r="M2401">
        <f t="shared" si="373"/>
        <v>0</v>
      </c>
      <c r="N2401">
        <f t="shared" si="374"/>
        <v>0</v>
      </c>
      <c r="O2401">
        <f t="shared" si="375"/>
        <v>0</v>
      </c>
      <c r="P2401">
        <f t="shared" si="376"/>
        <v>0</v>
      </c>
      <c r="Q2401">
        <f t="shared" si="377"/>
        <v>0</v>
      </c>
      <c r="R2401">
        <f t="shared" si="378"/>
        <v>0</v>
      </c>
      <c r="S2401">
        <f t="shared" si="379"/>
        <v>1</v>
      </c>
    </row>
    <row r="2402" spans="1:19" x14ac:dyDescent="0.3">
      <c r="A2402" t="s">
        <v>3484</v>
      </c>
      <c r="B2402" t="s">
        <v>1378</v>
      </c>
      <c r="C2402" s="1">
        <v>8543</v>
      </c>
      <c r="D2402" s="6">
        <v>25528305101</v>
      </c>
      <c r="E2402" t="s">
        <v>328</v>
      </c>
      <c r="F2402" t="s">
        <v>771</v>
      </c>
      <c r="G2402" t="s">
        <v>63</v>
      </c>
      <c r="H2402" t="s">
        <v>3485</v>
      </c>
      <c r="I2402" t="s">
        <v>39</v>
      </c>
      <c r="J2402">
        <f t="shared" si="370"/>
        <v>0</v>
      </c>
      <c r="K2402">
        <f t="shared" si="371"/>
        <v>0</v>
      </c>
      <c r="L2402">
        <f t="shared" si="372"/>
        <v>0</v>
      </c>
      <c r="M2402">
        <f t="shared" si="373"/>
        <v>0</v>
      </c>
      <c r="N2402">
        <f t="shared" si="374"/>
        <v>0</v>
      </c>
      <c r="O2402">
        <f t="shared" si="375"/>
        <v>0</v>
      </c>
      <c r="P2402">
        <f t="shared" si="376"/>
        <v>0</v>
      </c>
      <c r="Q2402">
        <f t="shared" si="377"/>
        <v>0</v>
      </c>
      <c r="R2402">
        <f t="shared" si="378"/>
        <v>0</v>
      </c>
      <c r="S2402">
        <f t="shared" si="379"/>
        <v>1</v>
      </c>
    </row>
    <row r="2403" spans="1:19" x14ac:dyDescent="0.3">
      <c r="A2403" t="s">
        <v>3225</v>
      </c>
      <c r="B2403" t="s">
        <v>1944</v>
      </c>
      <c r="C2403" s="1">
        <v>9794</v>
      </c>
      <c r="D2403" s="6">
        <v>23417260208</v>
      </c>
      <c r="E2403" t="s">
        <v>25</v>
      </c>
      <c r="F2403" t="s">
        <v>76</v>
      </c>
      <c r="G2403" t="s">
        <v>44</v>
      </c>
      <c r="H2403" t="s">
        <v>482</v>
      </c>
      <c r="I2403" t="s">
        <v>15</v>
      </c>
      <c r="J2403">
        <f t="shared" si="370"/>
        <v>0</v>
      </c>
      <c r="K2403">
        <f t="shared" si="371"/>
        <v>0</v>
      </c>
      <c r="L2403">
        <f t="shared" si="372"/>
        <v>1</v>
      </c>
      <c r="M2403">
        <f t="shared" si="373"/>
        <v>0</v>
      </c>
      <c r="N2403">
        <f t="shared" si="374"/>
        <v>0</v>
      </c>
      <c r="O2403">
        <f t="shared" si="375"/>
        <v>0</v>
      </c>
      <c r="P2403">
        <f t="shared" si="376"/>
        <v>0</v>
      </c>
      <c r="Q2403">
        <f t="shared" si="377"/>
        <v>0</v>
      </c>
      <c r="R2403">
        <f t="shared" si="378"/>
        <v>0</v>
      </c>
      <c r="S2403">
        <f t="shared" si="379"/>
        <v>0</v>
      </c>
    </row>
    <row r="2404" spans="1:19" x14ac:dyDescent="0.3">
      <c r="A2404" t="s">
        <v>2487</v>
      </c>
      <c r="B2404" t="s">
        <v>813</v>
      </c>
      <c r="C2404" s="1">
        <v>39134</v>
      </c>
      <c r="D2404" s="6">
        <v>24682888128</v>
      </c>
      <c r="E2404" t="s">
        <v>25</v>
      </c>
      <c r="F2404" t="s">
        <v>67</v>
      </c>
      <c r="G2404" t="s">
        <v>13</v>
      </c>
      <c r="H2404" t="s">
        <v>611</v>
      </c>
      <c r="I2404" t="s">
        <v>22</v>
      </c>
      <c r="J2404">
        <f t="shared" si="370"/>
        <v>0</v>
      </c>
      <c r="K2404">
        <f t="shared" si="371"/>
        <v>0</v>
      </c>
      <c r="L2404">
        <f t="shared" si="372"/>
        <v>0</v>
      </c>
      <c r="M2404">
        <f t="shared" si="373"/>
        <v>0</v>
      </c>
      <c r="N2404">
        <f t="shared" si="374"/>
        <v>0</v>
      </c>
      <c r="O2404">
        <f t="shared" si="375"/>
        <v>0</v>
      </c>
      <c r="P2404">
        <f t="shared" si="376"/>
        <v>0</v>
      </c>
      <c r="Q2404">
        <f t="shared" si="377"/>
        <v>0</v>
      </c>
      <c r="R2404">
        <f t="shared" si="378"/>
        <v>0</v>
      </c>
      <c r="S2404">
        <f t="shared" si="379"/>
        <v>0</v>
      </c>
    </row>
    <row r="2405" spans="1:19" x14ac:dyDescent="0.3">
      <c r="A2405" t="s">
        <v>3486</v>
      </c>
      <c r="B2405" t="s">
        <v>82</v>
      </c>
      <c r="C2405" s="1">
        <v>20503</v>
      </c>
      <c r="D2405" s="6">
        <v>2881797056</v>
      </c>
      <c r="E2405" t="s">
        <v>149</v>
      </c>
      <c r="F2405" t="s">
        <v>150</v>
      </c>
      <c r="G2405" t="s">
        <v>44</v>
      </c>
      <c r="H2405" t="s">
        <v>151</v>
      </c>
      <c r="I2405" t="s">
        <v>15</v>
      </c>
      <c r="J2405">
        <f t="shared" si="370"/>
        <v>0</v>
      </c>
      <c r="K2405">
        <f t="shared" si="371"/>
        <v>0</v>
      </c>
      <c r="L2405">
        <f t="shared" si="372"/>
        <v>0</v>
      </c>
      <c r="M2405">
        <f t="shared" si="373"/>
        <v>0</v>
      </c>
      <c r="N2405">
        <f t="shared" si="374"/>
        <v>0</v>
      </c>
      <c r="O2405">
        <f t="shared" si="375"/>
        <v>0</v>
      </c>
      <c r="P2405">
        <f t="shared" si="376"/>
        <v>1</v>
      </c>
      <c r="Q2405">
        <f t="shared" si="377"/>
        <v>0</v>
      </c>
      <c r="R2405">
        <f t="shared" si="378"/>
        <v>0</v>
      </c>
      <c r="S2405">
        <f t="shared" si="379"/>
        <v>0</v>
      </c>
    </row>
    <row r="2406" spans="1:19" x14ac:dyDescent="0.3">
      <c r="A2406" t="s">
        <v>3487</v>
      </c>
      <c r="B2406" t="s">
        <v>1880</v>
      </c>
      <c r="C2406" s="1">
        <v>30710</v>
      </c>
      <c r="D2406" s="6">
        <v>28409321109</v>
      </c>
      <c r="E2406" t="s">
        <v>11</v>
      </c>
      <c r="F2406" t="s">
        <v>205</v>
      </c>
      <c r="G2406" t="s">
        <v>27</v>
      </c>
      <c r="H2406" t="s">
        <v>80</v>
      </c>
      <c r="I2406" t="s">
        <v>15</v>
      </c>
      <c r="J2406">
        <f t="shared" si="370"/>
        <v>1</v>
      </c>
      <c r="K2406">
        <f t="shared" si="371"/>
        <v>0</v>
      </c>
      <c r="L2406">
        <f t="shared" si="372"/>
        <v>0</v>
      </c>
      <c r="M2406">
        <f t="shared" si="373"/>
        <v>0</v>
      </c>
      <c r="N2406">
        <f t="shared" si="374"/>
        <v>0</v>
      </c>
      <c r="O2406">
        <f t="shared" si="375"/>
        <v>0</v>
      </c>
      <c r="P2406">
        <f t="shared" si="376"/>
        <v>0</v>
      </c>
      <c r="Q2406">
        <f t="shared" si="377"/>
        <v>0</v>
      </c>
      <c r="R2406">
        <f t="shared" si="378"/>
        <v>0</v>
      </c>
      <c r="S2406">
        <f t="shared" si="379"/>
        <v>0</v>
      </c>
    </row>
    <row r="2407" spans="1:19" x14ac:dyDescent="0.3">
      <c r="A2407" t="s">
        <v>2237</v>
      </c>
      <c r="B2407" t="s">
        <v>601</v>
      </c>
      <c r="C2407" s="1">
        <v>9026</v>
      </c>
      <c r="D2407" s="6">
        <v>2271761692</v>
      </c>
      <c r="E2407" t="s">
        <v>25</v>
      </c>
      <c r="F2407" t="s">
        <v>76</v>
      </c>
      <c r="G2407" t="s">
        <v>20</v>
      </c>
      <c r="H2407" t="s">
        <v>2088</v>
      </c>
      <c r="I2407" t="s">
        <v>15</v>
      </c>
      <c r="J2407">
        <f t="shared" si="370"/>
        <v>0</v>
      </c>
      <c r="K2407">
        <f t="shared" si="371"/>
        <v>0</v>
      </c>
      <c r="L2407">
        <f t="shared" si="372"/>
        <v>1</v>
      </c>
      <c r="M2407">
        <f t="shared" si="373"/>
        <v>0</v>
      </c>
      <c r="N2407">
        <f t="shared" si="374"/>
        <v>0</v>
      </c>
      <c r="O2407">
        <f t="shared" si="375"/>
        <v>0</v>
      </c>
      <c r="P2407">
        <f t="shared" si="376"/>
        <v>0</v>
      </c>
      <c r="Q2407">
        <f t="shared" si="377"/>
        <v>0</v>
      </c>
      <c r="R2407">
        <f t="shared" si="378"/>
        <v>0</v>
      </c>
      <c r="S2407">
        <f t="shared" si="379"/>
        <v>0</v>
      </c>
    </row>
    <row r="2408" spans="1:19" x14ac:dyDescent="0.3">
      <c r="A2408" t="s">
        <v>3065</v>
      </c>
      <c r="B2408" t="s">
        <v>703</v>
      </c>
      <c r="C2408" s="1">
        <v>15839</v>
      </c>
      <c r="D2408" s="6">
        <v>22222057213</v>
      </c>
      <c r="E2408" t="s">
        <v>127</v>
      </c>
      <c r="F2408" t="s">
        <v>128</v>
      </c>
      <c r="G2408" t="s">
        <v>63</v>
      </c>
      <c r="H2408" t="s">
        <v>1096</v>
      </c>
      <c r="I2408" t="s">
        <v>22</v>
      </c>
      <c r="J2408">
        <f t="shared" si="370"/>
        <v>0</v>
      </c>
      <c r="K2408">
        <f t="shared" si="371"/>
        <v>0</v>
      </c>
      <c r="L2408">
        <f t="shared" si="372"/>
        <v>0</v>
      </c>
      <c r="M2408">
        <f t="shared" si="373"/>
        <v>0</v>
      </c>
      <c r="N2408">
        <f t="shared" si="374"/>
        <v>0</v>
      </c>
      <c r="O2408">
        <f t="shared" si="375"/>
        <v>0</v>
      </c>
      <c r="P2408">
        <f t="shared" si="376"/>
        <v>0</v>
      </c>
      <c r="Q2408">
        <f t="shared" si="377"/>
        <v>0</v>
      </c>
      <c r="R2408">
        <f t="shared" si="378"/>
        <v>0</v>
      </c>
      <c r="S2408">
        <f t="shared" si="379"/>
        <v>0</v>
      </c>
    </row>
    <row r="2409" spans="1:19" x14ac:dyDescent="0.3">
      <c r="A2409" t="s">
        <v>2226</v>
      </c>
      <c r="B2409" t="s">
        <v>2973</v>
      </c>
      <c r="C2409" s="1">
        <v>17060</v>
      </c>
      <c r="D2409" s="6">
        <v>20735308191</v>
      </c>
      <c r="E2409" t="s">
        <v>25</v>
      </c>
      <c r="F2409" t="s">
        <v>76</v>
      </c>
      <c r="G2409" t="s">
        <v>63</v>
      </c>
      <c r="H2409" t="s">
        <v>3488</v>
      </c>
      <c r="I2409" t="s">
        <v>22</v>
      </c>
      <c r="J2409">
        <f t="shared" si="370"/>
        <v>0</v>
      </c>
      <c r="K2409">
        <f t="shared" si="371"/>
        <v>0</v>
      </c>
      <c r="L2409">
        <f t="shared" si="372"/>
        <v>0</v>
      </c>
      <c r="M2409">
        <f t="shared" si="373"/>
        <v>0</v>
      </c>
      <c r="N2409">
        <f t="shared" si="374"/>
        <v>0</v>
      </c>
      <c r="O2409">
        <f t="shared" si="375"/>
        <v>0</v>
      </c>
      <c r="P2409">
        <f t="shared" si="376"/>
        <v>0</v>
      </c>
      <c r="Q2409">
        <f t="shared" si="377"/>
        <v>0</v>
      </c>
      <c r="R2409">
        <f t="shared" si="378"/>
        <v>0</v>
      </c>
      <c r="S2409">
        <f t="shared" si="379"/>
        <v>0</v>
      </c>
    </row>
    <row r="2410" spans="1:19" x14ac:dyDescent="0.3">
      <c r="A2410" t="s">
        <v>3254</v>
      </c>
      <c r="B2410" t="s">
        <v>629</v>
      </c>
      <c r="C2410" s="1">
        <v>34750</v>
      </c>
      <c r="D2410" s="6">
        <v>29263980175</v>
      </c>
      <c r="E2410" t="s">
        <v>31</v>
      </c>
      <c r="F2410" t="s">
        <v>617</v>
      </c>
      <c r="G2410" t="s">
        <v>44</v>
      </c>
      <c r="H2410" t="s">
        <v>1989</v>
      </c>
      <c r="I2410" t="s">
        <v>22</v>
      </c>
      <c r="J2410">
        <f t="shared" si="370"/>
        <v>0</v>
      </c>
      <c r="K2410">
        <f t="shared" si="371"/>
        <v>0</v>
      </c>
      <c r="L2410">
        <f t="shared" si="372"/>
        <v>0</v>
      </c>
      <c r="M2410">
        <f t="shared" si="373"/>
        <v>0</v>
      </c>
      <c r="N2410">
        <f t="shared" si="374"/>
        <v>0</v>
      </c>
      <c r="O2410">
        <f t="shared" si="375"/>
        <v>0</v>
      </c>
      <c r="P2410">
        <f t="shared" si="376"/>
        <v>0</v>
      </c>
      <c r="Q2410">
        <f t="shared" si="377"/>
        <v>0</v>
      </c>
      <c r="R2410">
        <f t="shared" si="378"/>
        <v>0</v>
      </c>
      <c r="S2410">
        <f t="shared" si="379"/>
        <v>0</v>
      </c>
    </row>
    <row r="2411" spans="1:19" x14ac:dyDescent="0.3">
      <c r="A2411" t="s">
        <v>3489</v>
      </c>
      <c r="B2411" t="s">
        <v>185</v>
      </c>
      <c r="C2411" s="1">
        <v>39313</v>
      </c>
      <c r="D2411" s="6">
        <v>2342464084</v>
      </c>
      <c r="E2411" t="s">
        <v>193</v>
      </c>
      <c r="F2411" t="s">
        <v>238</v>
      </c>
      <c r="G2411" t="s">
        <v>44</v>
      </c>
      <c r="H2411" t="s">
        <v>209</v>
      </c>
      <c r="I2411" t="s">
        <v>22</v>
      </c>
      <c r="J2411">
        <f t="shared" si="370"/>
        <v>0</v>
      </c>
      <c r="K2411">
        <f t="shared" si="371"/>
        <v>0</v>
      </c>
      <c r="L2411">
        <f t="shared" si="372"/>
        <v>0</v>
      </c>
      <c r="M2411">
        <f t="shared" si="373"/>
        <v>0</v>
      </c>
      <c r="N2411">
        <f t="shared" si="374"/>
        <v>0</v>
      </c>
      <c r="O2411">
        <f t="shared" si="375"/>
        <v>0</v>
      </c>
      <c r="P2411">
        <f t="shared" si="376"/>
        <v>0</v>
      </c>
      <c r="Q2411">
        <f t="shared" si="377"/>
        <v>0</v>
      </c>
      <c r="R2411">
        <f t="shared" si="378"/>
        <v>0</v>
      </c>
      <c r="S2411">
        <f t="shared" si="379"/>
        <v>0</v>
      </c>
    </row>
    <row r="2412" spans="1:19" x14ac:dyDescent="0.3">
      <c r="A2412" t="s">
        <v>351</v>
      </c>
      <c r="B2412" t="s">
        <v>1217</v>
      </c>
      <c r="C2412" s="1">
        <v>10979</v>
      </c>
      <c r="D2412" s="6">
        <v>19771747213</v>
      </c>
      <c r="E2412" t="s">
        <v>25</v>
      </c>
      <c r="F2412" t="s">
        <v>67</v>
      </c>
      <c r="G2412" t="s">
        <v>20</v>
      </c>
      <c r="H2412" t="s">
        <v>560</v>
      </c>
      <c r="I2412" t="s">
        <v>39</v>
      </c>
      <c r="J2412">
        <f t="shared" si="370"/>
        <v>0</v>
      </c>
      <c r="K2412">
        <f t="shared" si="371"/>
        <v>0</v>
      </c>
      <c r="L2412">
        <f t="shared" si="372"/>
        <v>0</v>
      </c>
      <c r="M2412">
        <f t="shared" si="373"/>
        <v>1</v>
      </c>
      <c r="N2412">
        <f t="shared" si="374"/>
        <v>0</v>
      </c>
      <c r="O2412">
        <f t="shared" si="375"/>
        <v>0</v>
      </c>
      <c r="P2412">
        <f t="shared" si="376"/>
        <v>0</v>
      </c>
      <c r="Q2412">
        <f t="shared" si="377"/>
        <v>0</v>
      </c>
      <c r="R2412">
        <f t="shared" si="378"/>
        <v>0</v>
      </c>
      <c r="S2412">
        <f t="shared" si="379"/>
        <v>0</v>
      </c>
    </row>
    <row r="2413" spans="1:19" x14ac:dyDescent="0.3">
      <c r="A2413" t="s">
        <v>3490</v>
      </c>
      <c r="B2413" t="s">
        <v>1830</v>
      </c>
      <c r="C2413" s="1">
        <v>31181</v>
      </c>
      <c r="D2413" s="6">
        <v>2084745372</v>
      </c>
      <c r="E2413" t="s">
        <v>57</v>
      </c>
      <c r="F2413" t="s">
        <v>58</v>
      </c>
      <c r="G2413" t="s">
        <v>13</v>
      </c>
      <c r="H2413" t="s">
        <v>14</v>
      </c>
      <c r="I2413" t="s">
        <v>39</v>
      </c>
      <c r="J2413">
        <f t="shared" si="370"/>
        <v>0</v>
      </c>
      <c r="K2413">
        <f t="shared" si="371"/>
        <v>0</v>
      </c>
      <c r="L2413">
        <f t="shared" si="372"/>
        <v>0</v>
      </c>
      <c r="M2413">
        <f t="shared" si="373"/>
        <v>1</v>
      </c>
      <c r="N2413">
        <f t="shared" si="374"/>
        <v>0</v>
      </c>
      <c r="O2413">
        <f t="shared" si="375"/>
        <v>0</v>
      </c>
      <c r="P2413">
        <f t="shared" si="376"/>
        <v>0</v>
      </c>
      <c r="Q2413">
        <f t="shared" si="377"/>
        <v>0</v>
      </c>
      <c r="R2413">
        <f t="shared" si="378"/>
        <v>0</v>
      </c>
      <c r="S2413">
        <f t="shared" si="379"/>
        <v>0</v>
      </c>
    </row>
    <row r="2414" spans="1:19" x14ac:dyDescent="0.3">
      <c r="A2414" t="s">
        <v>3491</v>
      </c>
      <c r="B2414" t="s">
        <v>1321</v>
      </c>
      <c r="C2414" s="1">
        <v>39385</v>
      </c>
      <c r="D2414" s="6">
        <v>2039338479</v>
      </c>
      <c r="E2414" t="s">
        <v>25</v>
      </c>
      <c r="F2414" t="s">
        <v>67</v>
      </c>
      <c r="G2414" t="s">
        <v>63</v>
      </c>
      <c r="H2414" t="s">
        <v>2975</v>
      </c>
      <c r="I2414" t="s">
        <v>15</v>
      </c>
      <c r="J2414">
        <f t="shared" si="370"/>
        <v>0</v>
      </c>
      <c r="K2414">
        <f t="shared" si="371"/>
        <v>0</v>
      </c>
      <c r="L2414">
        <f t="shared" si="372"/>
        <v>1</v>
      </c>
      <c r="M2414">
        <f t="shared" si="373"/>
        <v>0</v>
      </c>
      <c r="N2414">
        <f t="shared" si="374"/>
        <v>0</v>
      </c>
      <c r="O2414">
        <f t="shared" si="375"/>
        <v>0</v>
      </c>
      <c r="P2414">
        <f t="shared" si="376"/>
        <v>0</v>
      </c>
      <c r="Q2414">
        <f t="shared" si="377"/>
        <v>0</v>
      </c>
      <c r="R2414">
        <f t="shared" si="378"/>
        <v>0</v>
      </c>
      <c r="S2414">
        <f t="shared" si="379"/>
        <v>0</v>
      </c>
    </row>
    <row r="2415" spans="1:19" x14ac:dyDescent="0.3">
      <c r="A2415" t="s">
        <v>3492</v>
      </c>
      <c r="B2415" t="s">
        <v>2937</v>
      </c>
      <c r="C2415" s="1">
        <v>27703</v>
      </c>
      <c r="D2415" s="6">
        <v>206780371710</v>
      </c>
      <c r="E2415" t="s">
        <v>11</v>
      </c>
      <c r="F2415" t="s">
        <v>11</v>
      </c>
      <c r="G2415" t="s">
        <v>44</v>
      </c>
      <c r="H2415" t="s">
        <v>1469</v>
      </c>
      <c r="I2415" t="s">
        <v>39</v>
      </c>
      <c r="J2415">
        <f t="shared" si="370"/>
        <v>0</v>
      </c>
      <c r="K2415">
        <f t="shared" si="371"/>
        <v>1</v>
      </c>
      <c r="L2415">
        <f t="shared" si="372"/>
        <v>0</v>
      </c>
      <c r="M2415">
        <f t="shared" si="373"/>
        <v>0</v>
      </c>
      <c r="N2415">
        <f t="shared" si="374"/>
        <v>0</v>
      </c>
      <c r="O2415">
        <f t="shared" si="375"/>
        <v>0</v>
      </c>
      <c r="P2415">
        <f t="shared" si="376"/>
        <v>0</v>
      </c>
      <c r="Q2415">
        <f t="shared" si="377"/>
        <v>0</v>
      </c>
      <c r="R2415">
        <f t="shared" si="378"/>
        <v>0</v>
      </c>
      <c r="S2415">
        <f t="shared" si="379"/>
        <v>0</v>
      </c>
    </row>
    <row r="2416" spans="1:19" x14ac:dyDescent="0.3">
      <c r="A2416" t="s">
        <v>1064</v>
      </c>
      <c r="B2416" t="s">
        <v>2698</v>
      </c>
      <c r="C2416" s="1">
        <v>8518</v>
      </c>
      <c r="D2416" s="6">
        <v>2595671796</v>
      </c>
      <c r="E2416" t="s">
        <v>25</v>
      </c>
      <c r="F2416" t="s">
        <v>1910</v>
      </c>
      <c r="G2416" t="s">
        <v>27</v>
      </c>
      <c r="H2416" t="s">
        <v>1530</v>
      </c>
      <c r="I2416" t="s">
        <v>22</v>
      </c>
      <c r="J2416">
        <f t="shared" si="370"/>
        <v>0</v>
      </c>
      <c r="K2416">
        <f t="shared" si="371"/>
        <v>0</v>
      </c>
      <c r="L2416">
        <f t="shared" si="372"/>
        <v>0</v>
      </c>
      <c r="M2416">
        <f t="shared" si="373"/>
        <v>0</v>
      </c>
      <c r="N2416">
        <f t="shared" si="374"/>
        <v>0</v>
      </c>
      <c r="O2416">
        <f t="shared" si="375"/>
        <v>0</v>
      </c>
      <c r="P2416">
        <f t="shared" si="376"/>
        <v>0</v>
      </c>
      <c r="Q2416">
        <f t="shared" si="377"/>
        <v>0</v>
      </c>
      <c r="R2416">
        <f t="shared" si="378"/>
        <v>0</v>
      </c>
      <c r="S2416">
        <f t="shared" si="379"/>
        <v>0</v>
      </c>
    </row>
    <row r="2417" spans="1:19" x14ac:dyDescent="0.3">
      <c r="A2417" t="s">
        <v>3493</v>
      </c>
      <c r="B2417" t="s">
        <v>1360</v>
      </c>
      <c r="C2417" s="1">
        <v>35836</v>
      </c>
      <c r="D2417" s="6">
        <v>24383938118</v>
      </c>
      <c r="E2417" t="s">
        <v>18</v>
      </c>
      <c r="F2417" t="s">
        <v>1028</v>
      </c>
      <c r="G2417" t="s">
        <v>44</v>
      </c>
      <c r="H2417" t="s">
        <v>2701</v>
      </c>
      <c r="I2417" t="s">
        <v>39</v>
      </c>
      <c r="J2417">
        <f t="shared" si="370"/>
        <v>0</v>
      </c>
      <c r="K2417">
        <f t="shared" si="371"/>
        <v>1</v>
      </c>
      <c r="L2417">
        <f t="shared" si="372"/>
        <v>0</v>
      </c>
      <c r="M2417">
        <f t="shared" si="373"/>
        <v>0</v>
      </c>
      <c r="N2417">
        <f t="shared" si="374"/>
        <v>0</v>
      </c>
      <c r="O2417">
        <f t="shared" si="375"/>
        <v>0</v>
      </c>
      <c r="P2417">
        <f t="shared" si="376"/>
        <v>0</v>
      </c>
      <c r="Q2417">
        <f t="shared" si="377"/>
        <v>0</v>
      </c>
      <c r="R2417">
        <f t="shared" si="378"/>
        <v>0</v>
      </c>
      <c r="S2417">
        <f t="shared" si="379"/>
        <v>0</v>
      </c>
    </row>
    <row r="2418" spans="1:19" x14ac:dyDescent="0.3">
      <c r="A2418" t="s">
        <v>3494</v>
      </c>
      <c r="B2418" t="s">
        <v>2229</v>
      </c>
      <c r="C2418" s="1">
        <v>8851</v>
      </c>
      <c r="D2418" s="6">
        <v>21842351204</v>
      </c>
      <c r="E2418" t="s">
        <v>193</v>
      </c>
      <c r="F2418" t="s">
        <v>638</v>
      </c>
      <c r="G2418" t="s">
        <v>13</v>
      </c>
      <c r="H2418" t="s">
        <v>539</v>
      </c>
      <c r="I2418" t="s">
        <v>15</v>
      </c>
      <c r="J2418">
        <f t="shared" si="370"/>
        <v>0</v>
      </c>
      <c r="K2418">
        <f t="shared" si="371"/>
        <v>0</v>
      </c>
      <c r="L2418">
        <f t="shared" si="372"/>
        <v>0</v>
      </c>
      <c r="M2418">
        <f t="shared" si="373"/>
        <v>0</v>
      </c>
      <c r="N2418">
        <f t="shared" si="374"/>
        <v>0</v>
      </c>
      <c r="O2418">
        <f t="shared" si="375"/>
        <v>0</v>
      </c>
      <c r="P2418">
        <f t="shared" si="376"/>
        <v>0</v>
      </c>
      <c r="Q2418">
        <f t="shared" si="377"/>
        <v>0</v>
      </c>
      <c r="R2418">
        <f t="shared" si="378"/>
        <v>1</v>
      </c>
      <c r="S2418">
        <f t="shared" si="379"/>
        <v>0</v>
      </c>
    </row>
    <row r="2419" spans="1:19" x14ac:dyDescent="0.3">
      <c r="A2419" t="s">
        <v>3373</v>
      </c>
      <c r="B2419" t="s">
        <v>1611</v>
      </c>
      <c r="C2419" s="1">
        <v>11658</v>
      </c>
      <c r="D2419" s="6">
        <v>27767516102</v>
      </c>
      <c r="E2419" t="s">
        <v>11</v>
      </c>
      <c r="F2419" t="s">
        <v>205</v>
      </c>
      <c r="G2419" t="s">
        <v>63</v>
      </c>
      <c r="H2419" t="s">
        <v>2511</v>
      </c>
      <c r="I2419" t="s">
        <v>15</v>
      </c>
      <c r="J2419">
        <f t="shared" si="370"/>
        <v>1</v>
      </c>
      <c r="K2419">
        <f t="shared" si="371"/>
        <v>0</v>
      </c>
      <c r="L2419">
        <f t="shared" si="372"/>
        <v>0</v>
      </c>
      <c r="M2419">
        <f t="shared" si="373"/>
        <v>0</v>
      </c>
      <c r="N2419">
        <f t="shared" si="374"/>
        <v>0</v>
      </c>
      <c r="O2419">
        <f t="shared" si="375"/>
        <v>0</v>
      </c>
      <c r="P2419">
        <f t="shared" si="376"/>
        <v>0</v>
      </c>
      <c r="Q2419">
        <f t="shared" si="377"/>
        <v>0</v>
      </c>
      <c r="R2419">
        <f t="shared" si="378"/>
        <v>0</v>
      </c>
      <c r="S2419">
        <f t="shared" si="379"/>
        <v>0</v>
      </c>
    </row>
    <row r="2420" spans="1:19" x14ac:dyDescent="0.3">
      <c r="A2420" t="s">
        <v>3495</v>
      </c>
      <c r="B2420" t="s">
        <v>2213</v>
      </c>
      <c r="C2420" s="1">
        <v>15118</v>
      </c>
      <c r="D2420" s="6">
        <v>28793617226</v>
      </c>
      <c r="E2420" t="s">
        <v>25</v>
      </c>
      <c r="F2420" t="s">
        <v>26</v>
      </c>
      <c r="G2420" t="s">
        <v>44</v>
      </c>
      <c r="H2420" t="s">
        <v>1558</v>
      </c>
      <c r="I2420" t="s">
        <v>22</v>
      </c>
      <c r="J2420">
        <f t="shared" si="370"/>
        <v>0</v>
      </c>
      <c r="K2420">
        <f t="shared" si="371"/>
        <v>0</v>
      </c>
      <c r="L2420">
        <f t="shared" si="372"/>
        <v>0</v>
      </c>
      <c r="M2420">
        <f t="shared" si="373"/>
        <v>0</v>
      </c>
      <c r="N2420">
        <f t="shared" si="374"/>
        <v>0</v>
      </c>
      <c r="O2420">
        <f t="shared" si="375"/>
        <v>0</v>
      </c>
      <c r="P2420">
        <f t="shared" si="376"/>
        <v>0</v>
      </c>
      <c r="Q2420">
        <f t="shared" si="377"/>
        <v>0</v>
      </c>
      <c r="R2420">
        <f t="shared" si="378"/>
        <v>0</v>
      </c>
      <c r="S2420">
        <f t="shared" si="379"/>
        <v>0</v>
      </c>
    </row>
    <row r="2421" spans="1:19" x14ac:dyDescent="0.3">
      <c r="A2421" t="s">
        <v>3496</v>
      </c>
      <c r="B2421" t="s">
        <v>2650</v>
      </c>
      <c r="C2421" s="1">
        <v>13256</v>
      </c>
      <c r="D2421" s="6">
        <v>2467014347</v>
      </c>
      <c r="E2421" t="s">
        <v>11</v>
      </c>
      <c r="F2421" t="s">
        <v>11</v>
      </c>
      <c r="G2421" t="s">
        <v>27</v>
      </c>
      <c r="H2421" t="s">
        <v>3497</v>
      </c>
      <c r="I2421" t="s">
        <v>22</v>
      </c>
      <c r="J2421">
        <f t="shared" si="370"/>
        <v>0</v>
      </c>
      <c r="K2421">
        <f t="shared" si="371"/>
        <v>0</v>
      </c>
      <c r="L2421">
        <f t="shared" si="372"/>
        <v>0</v>
      </c>
      <c r="M2421">
        <f t="shared" si="373"/>
        <v>0</v>
      </c>
      <c r="N2421">
        <f t="shared" si="374"/>
        <v>0</v>
      </c>
      <c r="O2421">
        <f t="shared" si="375"/>
        <v>0</v>
      </c>
      <c r="P2421">
        <f t="shared" si="376"/>
        <v>0</v>
      </c>
      <c r="Q2421">
        <f t="shared" si="377"/>
        <v>0</v>
      </c>
      <c r="R2421">
        <f t="shared" si="378"/>
        <v>0</v>
      </c>
      <c r="S2421">
        <f t="shared" si="379"/>
        <v>0</v>
      </c>
    </row>
    <row r="2422" spans="1:19" x14ac:dyDescent="0.3">
      <c r="A2422" t="s">
        <v>3498</v>
      </c>
      <c r="B2422" t="s">
        <v>273</v>
      </c>
      <c r="C2422" s="1">
        <v>12269</v>
      </c>
      <c r="D2422" s="6">
        <v>29428033166</v>
      </c>
      <c r="E2422" t="s">
        <v>25</v>
      </c>
      <c r="F2422" t="s">
        <v>76</v>
      </c>
      <c r="G2422" t="s">
        <v>20</v>
      </c>
      <c r="H2422" t="s">
        <v>954</v>
      </c>
      <c r="I2422" t="s">
        <v>15</v>
      </c>
      <c r="J2422">
        <f t="shared" si="370"/>
        <v>0</v>
      </c>
      <c r="K2422">
        <f t="shared" si="371"/>
        <v>0</v>
      </c>
      <c r="L2422">
        <f t="shared" si="372"/>
        <v>1</v>
      </c>
      <c r="M2422">
        <f t="shared" si="373"/>
        <v>0</v>
      </c>
      <c r="N2422">
        <f t="shared" si="374"/>
        <v>0</v>
      </c>
      <c r="O2422">
        <f t="shared" si="375"/>
        <v>0</v>
      </c>
      <c r="P2422">
        <f t="shared" si="376"/>
        <v>0</v>
      </c>
      <c r="Q2422">
        <f t="shared" si="377"/>
        <v>0</v>
      </c>
      <c r="R2422">
        <f t="shared" si="378"/>
        <v>0</v>
      </c>
      <c r="S2422">
        <f t="shared" si="379"/>
        <v>0</v>
      </c>
    </row>
    <row r="2423" spans="1:19" x14ac:dyDescent="0.3">
      <c r="A2423" t="s">
        <v>2568</v>
      </c>
      <c r="B2423" t="s">
        <v>2650</v>
      </c>
      <c r="C2423" s="1">
        <v>29376</v>
      </c>
      <c r="D2423" s="6">
        <v>2148313838</v>
      </c>
      <c r="E2423" t="s">
        <v>193</v>
      </c>
      <c r="F2423" t="s">
        <v>638</v>
      </c>
      <c r="G2423" t="s">
        <v>20</v>
      </c>
      <c r="H2423" t="s">
        <v>1530</v>
      </c>
      <c r="I2423" t="s">
        <v>15</v>
      </c>
      <c r="J2423">
        <f t="shared" si="370"/>
        <v>0</v>
      </c>
      <c r="K2423">
        <f t="shared" si="371"/>
        <v>0</v>
      </c>
      <c r="L2423">
        <f t="shared" si="372"/>
        <v>0</v>
      </c>
      <c r="M2423">
        <f t="shared" si="373"/>
        <v>0</v>
      </c>
      <c r="N2423">
        <f t="shared" si="374"/>
        <v>0</v>
      </c>
      <c r="O2423">
        <f t="shared" si="375"/>
        <v>0</v>
      </c>
      <c r="P2423">
        <f t="shared" si="376"/>
        <v>0</v>
      </c>
      <c r="Q2423">
        <f t="shared" si="377"/>
        <v>0</v>
      </c>
      <c r="R2423">
        <f t="shared" si="378"/>
        <v>1</v>
      </c>
      <c r="S2423">
        <f t="shared" si="379"/>
        <v>0</v>
      </c>
    </row>
    <row r="2424" spans="1:19" x14ac:dyDescent="0.3">
      <c r="A2424" t="s">
        <v>3499</v>
      </c>
      <c r="B2424" t="s">
        <v>1668</v>
      </c>
      <c r="C2424" s="1">
        <v>9742</v>
      </c>
      <c r="D2424" s="6">
        <v>2596506558</v>
      </c>
      <c r="E2424" t="s">
        <v>216</v>
      </c>
      <c r="F2424" t="s">
        <v>217</v>
      </c>
      <c r="G2424" t="s">
        <v>44</v>
      </c>
      <c r="H2424" t="s">
        <v>370</v>
      </c>
      <c r="I2424" t="s">
        <v>22</v>
      </c>
      <c r="J2424">
        <f t="shared" si="370"/>
        <v>0</v>
      </c>
      <c r="K2424">
        <f t="shared" si="371"/>
        <v>0</v>
      </c>
      <c r="L2424">
        <f t="shared" si="372"/>
        <v>0</v>
      </c>
      <c r="M2424">
        <f t="shared" si="373"/>
        <v>0</v>
      </c>
      <c r="N2424">
        <f t="shared" si="374"/>
        <v>0</v>
      </c>
      <c r="O2424">
        <f t="shared" si="375"/>
        <v>0</v>
      </c>
      <c r="P2424">
        <f t="shared" si="376"/>
        <v>0</v>
      </c>
      <c r="Q2424">
        <f t="shared" si="377"/>
        <v>0</v>
      </c>
      <c r="R2424">
        <f t="shared" si="378"/>
        <v>0</v>
      </c>
      <c r="S2424">
        <f t="shared" si="379"/>
        <v>0</v>
      </c>
    </row>
    <row r="2425" spans="1:19" x14ac:dyDescent="0.3">
      <c r="A2425" t="s">
        <v>3500</v>
      </c>
      <c r="B2425" t="s">
        <v>3501</v>
      </c>
      <c r="C2425" s="1">
        <v>38326</v>
      </c>
      <c r="D2425" s="6">
        <v>1957945046</v>
      </c>
      <c r="E2425" t="s">
        <v>91</v>
      </c>
      <c r="F2425" t="s">
        <v>92</v>
      </c>
      <c r="G2425" t="s">
        <v>44</v>
      </c>
      <c r="H2425" t="s">
        <v>3502</v>
      </c>
      <c r="I2425" t="s">
        <v>22</v>
      </c>
      <c r="J2425">
        <f t="shared" si="370"/>
        <v>0</v>
      </c>
      <c r="K2425">
        <f t="shared" si="371"/>
        <v>0</v>
      </c>
      <c r="L2425">
        <f t="shared" si="372"/>
        <v>0</v>
      </c>
      <c r="M2425">
        <f t="shared" si="373"/>
        <v>0</v>
      </c>
      <c r="N2425">
        <f t="shared" si="374"/>
        <v>0</v>
      </c>
      <c r="O2425">
        <f t="shared" si="375"/>
        <v>0</v>
      </c>
      <c r="P2425">
        <f t="shared" si="376"/>
        <v>0</v>
      </c>
      <c r="Q2425">
        <f t="shared" si="377"/>
        <v>0</v>
      </c>
      <c r="R2425">
        <f t="shared" si="378"/>
        <v>0</v>
      </c>
      <c r="S2425">
        <f t="shared" si="379"/>
        <v>0</v>
      </c>
    </row>
    <row r="2426" spans="1:19" x14ac:dyDescent="0.3">
      <c r="A2426" t="s">
        <v>995</v>
      </c>
      <c r="B2426" t="s">
        <v>1460</v>
      </c>
      <c r="C2426" s="1">
        <v>30119</v>
      </c>
      <c r="D2426" s="6">
        <v>2372571796</v>
      </c>
      <c r="E2426" t="s">
        <v>91</v>
      </c>
      <c r="F2426" t="s">
        <v>91</v>
      </c>
      <c r="G2426" t="s">
        <v>27</v>
      </c>
      <c r="H2426" t="s">
        <v>977</v>
      </c>
      <c r="I2426" t="s">
        <v>15</v>
      </c>
      <c r="J2426">
        <f t="shared" si="370"/>
        <v>0</v>
      </c>
      <c r="K2426">
        <f t="shared" si="371"/>
        <v>0</v>
      </c>
      <c r="L2426">
        <f t="shared" si="372"/>
        <v>0</v>
      </c>
      <c r="M2426">
        <f t="shared" si="373"/>
        <v>0</v>
      </c>
      <c r="N2426">
        <f t="shared" si="374"/>
        <v>1</v>
      </c>
      <c r="O2426">
        <f t="shared" si="375"/>
        <v>0</v>
      </c>
      <c r="P2426">
        <f t="shared" si="376"/>
        <v>0</v>
      </c>
      <c r="Q2426">
        <f t="shared" si="377"/>
        <v>0</v>
      </c>
      <c r="R2426">
        <f t="shared" si="378"/>
        <v>0</v>
      </c>
      <c r="S2426">
        <f t="shared" si="379"/>
        <v>0</v>
      </c>
    </row>
    <row r="2427" spans="1:19" x14ac:dyDescent="0.3">
      <c r="A2427" t="s">
        <v>1717</v>
      </c>
      <c r="B2427" t="s">
        <v>174</v>
      </c>
      <c r="C2427" s="1">
        <v>35401</v>
      </c>
      <c r="D2427" s="6">
        <v>28407143213</v>
      </c>
      <c r="E2427" t="s">
        <v>31</v>
      </c>
      <c r="F2427" t="s">
        <v>744</v>
      </c>
      <c r="G2427" t="s">
        <v>27</v>
      </c>
      <c r="H2427" t="s">
        <v>736</v>
      </c>
      <c r="I2427" t="s">
        <v>39</v>
      </c>
      <c r="J2427">
        <f t="shared" si="370"/>
        <v>0</v>
      </c>
      <c r="K2427">
        <f t="shared" si="371"/>
        <v>0</v>
      </c>
      <c r="L2427">
        <f t="shared" si="372"/>
        <v>0</v>
      </c>
      <c r="M2427">
        <f t="shared" si="373"/>
        <v>0</v>
      </c>
      <c r="N2427">
        <f t="shared" si="374"/>
        <v>0</v>
      </c>
      <c r="O2427">
        <f t="shared" si="375"/>
        <v>0</v>
      </c>
      <c r="P2427">
        <f t="shared" si="376"/>
        <v>0</v>
      </c>
      <c r="Q2427">
        <f t="shared" si="377"/>
        <v>1</v>
      </c>
      <c r="R2427">
        <f t="shared" si="378"/>
        <v>0</v>
      </c>
      <c r="S2427">
        <f t="shared" si="379"/>
        <v>0</v>
      </c>
    </row>
    <row r="2428" spans="1:19" x14ac:dyDescent="0.3">
      <c r="A2428" t="s">
        <v>2161</v>
      </c>
      <c r="B2428" t="s">
        <v>799</v>
      </c>
      <c r="C2428" s="1">
        <v>8323</v>
      </c>
      <c r="D2428" s="6">
        <v>28339402122</v>
      </c>
      <c r="E2428" t="s">
        <v>140</v>
      </c>
      <c r="F2428" t="s">
        <v>141</v>
      </c>
      <c r="G2428" t="s">
        <v>27</v>
      </c>
      <c r="H2428" t="s">
        <v>563</v>
      </c>
      <c r="I2428" t="s">
        <v>15</v>
      </c>
      <c r="J2428">
        <f t="shared" si="370"/>
        <v>1</v>
      </c>
      <c r="K2428">
        <f t="shared" si="371"/>
        <v>0</v>
      </c>
      <c r="L2428">
        <f t="shared" si="372"/>
        <v>0</v>
      </c>
      <c r="M2428">
        <f t="shared" si="373"/>
        <v>0</v>
      </c>
      <c r="N2428">
        <f t="shared" si="374"/>
        <v>0</v>
      </c>
      <c r="O2428">
        <f t="shared" si="375"/>
        <v>0</v>
      </c>
      <c r="P2428">
        <f t="shared" si="376"/>
        <v>0</v>
      </c>
      <c r="Q2428">
        <f t="shared" si="377"/>
        <v>0</v>
      </c>
      <c r="R2428">
        <f t="shared" si="378"/>
        <v>0</v>
      </c>
      <c r="S2428">
        <f t="shared" si="379"/>
        <v>0</v>
      </c>
    </row>
    <row r="2429" spans="1:19" x14ac:dyDescent="0.3">
      <c r="A2429" t="s">
        <v>763</v>
      </c>
      <c r="B2429" t="s">
        <v>1796</v>
      </c>
      <c r="C2429" s="1">
        <v>22426</v>
      </c>
      <c r="D2429" s="6">
        <v>2653548213</v>
      </c>
      <c r="E2429" t="s">
        <v>11</v>
      </c>
      <c r="F2429" t="s">
        <v>11</v>
      </c>
      <c r="G2429" t="s">
        <v>13</v>
      </c>
      <c r="H2429" t="s">
        <v>833</v>
      </c>
      <c r="I2429" t="s">
        <v>15</v>
      </c>
      <c r="J2429">
        <f t="shared" si="370"/>
        <v>1</v>
      </c>
      <c r="K2429">
        <f t="shared" si="371"/>
        <v>0</v>
      </c>
      <c r="L2429">
        <f t="shared" si="372"/>
        <v>0</v>
      </c>
      <c r="M2429">
        <f t="shared" si="373"/>
        <v>0</v>
      </c>
      <c r="N2429">
        <f t="shared" si="374"/>
        <v>0</v>
      </c>
      <c r="O2429">
        <f t="shared" si="375"/>
        <v>0</v>
      </c>
      <c r="P2429">
        <f t="shared" si="376"/>
        <v>0</v>
      </c>
      <c r="Q2429">
        <f t="shared" si="377"/>
        <v>0</v>
      </c>
      <c r="R2429">
        <f t="shared" si="378"/>
        <v>0</v>
      </c>
      <c r="S2429">
        <f t="shared" si="379"/>
        <v>0</v>
      </c>
    </row>
    <row r="2430" spans="1:19" x14ac:dyDescent="0.3">
      <c r="A2430" t="s">
        <v>2600</v>
      </c>
      <c r="B2430" t="s">
        <v>315</v>
      </c>
      <c r="C2430" s="1">
        <v>27954</v>
      </c>
      <c r="D2430" s="6">
        <v>204516611710</v>
      </c>
      <c r="E2430" t="s">
        <v>52</v>
      </c>
      <c r="F2430" t="s">
        <v>52</v>
      </c>
      <c r="G2430" t="s">
        <v>13</v>
      </c>
      <c r="H2430" t="s">
        <v>2574</v>
      </c>
      <c r="I2430" t="s">
        <v>39</v>
      </c>
      <c r="J2430">
        <f t="shared" si="370"/>
        <v>0</v>
      </c>
      <c r="K2430">
        <f t="shared" si="371"/>
        <v>0</v>
      </c>
      <c r="L2430">
        <f t="shared" si="372"/>
        <v>0</v>
      </c>
      <c r="M2430">
        <f t="shared" si="373"/>
        <v>0</v>
      </c>
      <c r="N2430">
        <f t="shared" si="374"/>
        <v>0</v>
      </c>
      <c r="O2430">
        <f t="shared" si="375"/>
        <v>1</v>
      </c>
      <c r="P2430">
        <f t="shared" si="376"/>
        <v>0</v>
      </c>
      <c r="Q2430">
        <f t="shared" si="377"/>
        <v>0</v>
      </c>
      <c r="R2430">
        <f t="shared" si="378"/>
        <v>0</v>
      </c>
      <c r="S2430">
        <f t="shared" si="379"/>
        <v>0</v>
      </c>
    </row>
    <row r="2431" spans="1:19" x14ac:dyDescent="0.3">
      <c r="A2431" t="s">
        <v>1814</v>
      </c>
      <c r="B2431" t="s">
        <v>2659</v>
      </c>
      <c r="C2431" s="1">
        <v>15556</v>
      </c>
      <c r="D2431" s="6">
        <v>28199902123</v>
      </c>
      <c r="E2431" t="s">
        <v>25</v>
      </c>
      <c r="F2431" t="s">
        <v>224</v>
      </c>
      <c r="G2431" t="s">
        <v>13</v>
      </c>
      <c r="H2431" t="s">
        <v>525</v>
      </c>
      <c r="I2431" t="s">
        <v>15</v>
      </c>
      <c r="J2431">
        <f t="shared" si="370"/>
        <v>0</v>
      </c>
      <c r="K2431">
        <f t="shared" si="371"/>
        <v>0</v>
      </c>
      <c r="L2431">
        <f t="shared" si="372"/>
        <v>1</v>
      </c>
      <c r="M2431">
        <f t="shared" si="373"/>
        <v>0</v>
      </c>
      <c r="N2431">
        <f t="shared" si="374"/>
        <v>0</v>
      </c>
      <c r="O2431">
        <f t="shared" si="375"/>
        <v>0</v>
      </c>
      <c r="P2431">
        <f t="shared" si="376"/>
        <v>0</v>
      </c>
      <c r="Q2431">
        <f t="shared" si="377"/>
        <v>0</v>
      </c>
      <c r="R2431">
        <f t="shared" si="378"/>
        <v>0</v>
      </c>
      <c r="S2431">
        <f t="shared" si="379"/>
        <v>0</v>
      </c>
    </row>
    <row r="2432" spans="1:19" x14ac:dyDescent="0.3">
      <c r="A2432" t="s">
        <v>3503</v>
      </c>
      <c r="B2432" t="s">
        <v>2209</v>
      </c>
      <c r="C2432" s="1">
        <v>23701</v>
      </c>
      <c r="D2432" s="6">
        <v>2637208668</v>
      </c>
      <c r="E2432" t="s">
        <v>328</v>
      </c>
      <c r="F2432" t="s">
        <v>329</v>
      </c>
      <c r="G2432" t="s">
        <v>13</v>
      </c>
      <c r="H2432" t="s">
        <v>1585</v>
      </c>
      <c r="I2432" t="s">
        <v>39</v>
      </c>
      <c r="J2432">
        <f t="shared" si="370"/>
        <v>0</v>
      </c>
      <c r="K2432">
        <f t="shared" si="371"/>
        <v>0</v>
      </c>
      <c r="L2432">
        <f t="shared" si="372"/>
        <v>0</v>
      </c>
      <c r="M2432">
        <f t="shared" si="373"/>
        <v>0</v>
      </c>
      <c r="N2432">
        <f t="shared" si="374"/>
        <v>0</v>
      </c>
      <c r="O2432">
        <f t="shared" si="375"/>
        <v>0</v>
      </c>
      <c r="P2432">
        <f t="shared" si="376"/>
        <v>0</v>
      </c>
      <c r="Q2432">
        <f t="shared" si="377"/>
        <v>0</v>
      </c>
      <c r="R2432">
        <f t="shared" si="378"/>
        <v>0</v>
      </c>
      <c r="S2432">
        <f t="shared" si="379"/>
        <v>1</v>
      </c>
    </row>
    <row r="2433" spans="1:19" x14ac:dyDescent="0.3">
      <c r="A2433" t="s">
        <v>3504</v>
      </c>
      <c r="B2433" t="s">
        <v>684</v>
      </c>
      <c r="C2433" s="1">
        <v>22206</v>
      </c>
      <c r="D2433" s="6">
        <v>27378868173</v>
      </c>
      <c r="E2433" t="s">
        <v>36</v>
      </c>
      <c r="F2433" t="s">
        <v>48</v>
      </c>
      <c r="G2433" t="s">
        <v>20</v>
      </c>
      <c r="H2433" t="s">
        <v>1054</v>
      </c>
      <c r="I2433" t="s">
        <v>22</v>
      </c>
      <c r="J2433">
        <f t="shared" si="370"/>
        <v>0</v>
      </c>
      <c r="K2433">
        <f t="shared" si="371"/>
        <v>0</v>
      </c>
      <c r="L2433">
        <f t="shared" si="372"/>
        <v>0</v>
      </c>
      <c r="M2433">
        <f t="shared" si="373"/>
        <v>0</v>
      </c>
      <c r="N2433">
        <f t="shared" si="374"/>
        <v>0</v>
      </c>
      <c r="O2433">
        <f t="shared" si="375"/>
        <v>0</v>
      </c>
      <c r="P2433">
        <f t="shared" si="376"/>
        <v>0</v>
      </c>
      <c r="Q2433">
        <f t="shared" si="377"/>
        <v>0</v>
      </c>
      <c r="R2433">
        <f t="shared" si="378"/>
        <v>0</v>
      </c>
      <c r="S2433">
        <f t="shared" si="379"/>
        <v>0</v>
      </c>
    </row>
    <row r="2434" spans="1:19" x14ac:dyDescent="0.3">
      <c r="A2434" t="s">
        <v>3505</v>
      </c>
      <c r="B2434" t="s">
        <v>2396</v>
      </c>
      <c r="C2434" s="1">
        <v>19415</v>
      </c>
      <c r="D2434" s="6">
        <v>20388245124</v>
      </c>
      <c r="E2434" t="s">
        <v>149</v>
      </c>
      <c r="F2434" t="s">
        <v>673</v>
      </c>
      <c r="G2434" t="s">
        <v>13</v>
      </c>
      <c r="H2434" t="s">
        <v>574</v>
      </c>
      <c r="I2434" t="s">
        <v>15</v>
      </c>
      <c r="J2434">
        <f t="shared" si="370"/>
        <v>0</v>
      </c>
      <c r="K2434">
        <f t="shared" si="371"/>
        <v>0</v>
      </c>
      <c r="L2434">
        <f t="shared" si="372"/>
        <v>0</v>
      </c>
      <c r="M2434">
        <f t="shared" si="373"/>
        <v>0</v>
      </c>
      <c r="N2434">
        <f t="shared" si="374"/>
        <v>0</v>
      </c>
      <c r="O2434">
        <f t="shared" si="375"/>
        <v>0</v>
      </c>
      <c r="P2434">
        <f t="shared" si="376"/>
        <v>1</v>
      </c>
      <c r="Q2434">
        <f t="shared" si="377"/>
        <v>0</v>
      </c>
      <c r="R2434">
        <f t="shared" si="378"/>
        <v>0</v>
      </c>
      <c r="S2434">
        <f t="shared" si="379"/>
        <v>0</v>
      </c>
    </row>
    <row r="2435" spans="1:19" x14ac:dyDescent="0.3">
      <c r="A2435" t="s">
        <v>3506</v>
      </c>
      <c r="B2435" t="s">
        <v>1998</v>
      </c>
      <c r="C2435" s="1">
        <v>23226</v>
      </c>
      <c r="D2435" s="6">
        <v>29499798119</v>
      </c>
      <c r="E2435" t="s">
        <v>91</v>
      </c>
      <c r="F2435" t="s">
        <v>256</v>
      </c>
      <c r="G2435" t="s">
        <v>27</v>
      </c>
      <c r="H2435" t="s">
        <v>2770</v>
      </c>
      <c r="I2435" t="s">
        <v>39</v>
      </c>
      <c r="J2435">
        <f t="shared" ref="J2435:J2498" si="380">IF(AND(OR(E2435="Guatemala",E2435="El Progreso",E2435="Baja Verapaz",E2435="Sacatepéquez",E2435="Chimaltenango"),I2435="Confirmado"),1,0)</f>
        <v>0</v>
      </c>
      <c r="K2435">
        <f t="shared" ref="K2435:K2498" si="381">IF(AND(OR(E2435="Guatemala",E2435="El Progreso",E2435="Baja Verapaz",E2435="Sacatepéquez",E2435="Chimaltenango"),I2435="Sospechoso"),1,0)</f>
        <v>0</v>
      </c>
      <c r="L2435">
        <f t="shared" ref="L2435:L2498" si="382">IF(AND(OR(E2435="Escuintla",E2435="Retalhuleu",E2435="Suchitepéquez",E2435="Santa Rosa"),I2435="Confirmado"),1,0)</f>
        <v>0</v>
      </c>
      <c r="M2435">
        <f t="shared" ref="M2435:M2498" si="383">IF(AND(OR(E2435="Escuintla",E2435="Retalhuleu",E2435="Suchitepéquez",E2435="Santa Rosa"),I2435="Sospechoso"),1,0)</f>
        <v>0</v>
      </c>
      <c r="N2435">
        <f t="shared" ref="N2435:N2498" si="384">IF(AND(OR(E2435="Quetzaltenango",E2435="San Marcos",E2435="Totonicapán",E2435="Sololá"),I2435="Confirmado"),1,0)</f>
        <v>0</v>
      </c>
      <c r="O2435">
        <f t="shared" ref="O2435:O2498" si="385">IF(AND(OR(E2435="Quetzaltenango",E2435="San Marcos",E2435="Totonicapán",E2435="Sololá"),I2435="Sospechoso"),1,0)</f>
        <v>1</v>
      </c>
      <c r="P2435">
        <f t="shared" ref="P2435:P2498" si="386">IF(AND(OR(E2435="Chiquimula",E2435="Izabal",E2435="Zacapa",E2435="Jalapa",E2435="Jutiapa"),I2435="Confirmado"),1,0)</f>
        <v>0</v>
      </c>
      <c r="Q2435">
        <f t="shared" ref="Q2435:Q2498" si="387">IF(AND(OR(E2435="Chiquimula",E2435="Izabal",E2435="Zacapa",E2435="Jalapa",E2435="Jutiapa"),I2435="Sospechoso"),1,0)</f>
        <v>0</v>
      </c>
      <c r="R2435">
        <f t="shared" ref="R2435:R2498" si="388">IF(AND(OR(E2435="Petén",E2435="Alta Verapaz",E2435="Quiché",E2435="Huehuetenango"),I2435="Confirmado"),1,0)</f>
        <v>0</v>
      </c>
      <c r="S2435">
        <f t="shared" ref="S2435:S2498" si="389">IF(AND(OR(E2435="Petén",E2435="Alta Verapaz",E2435="Quiché",E2435="Huehuetenango"),I2435="Sospechoso"),1,0)</f>
        <v>0</v>
      </c>
    </row>
    <row r="2436" spans="1:19" x14ac:dyDescent="0.3">
      <c r="A2436" t="s">
        <v>1619</v>
      </c>
      <c r="B2436" t="s">
        <v>1408</v>
      </c>
      <c r="C2436" s="1">
        <v>7487</v>
      </c>
      <c r="D2436" s="6">
        <v>20290339213</v>
      </c>
      <c r="E2436" t="s">
        <v>25</v>
      </c>
      <c r="F2436" t="s">
        <v>76</v>
      </c>
      <c r="G2436" t="s">
        <v>20</v>
      </c>
      <c r="H2436" t="s">
        <v>3096</v>
      </c>
      <c r="I2436" t="s">
        <v>39</v>
      </c>
      <c r="J2436">
        <f t="shared" si="380"/>
        <v>0</v>
      </c>
      <c r="K2436">
        <f t="shared" si="381"/>
        <v>0</v>
      </c>
      <c r="L2436">
        <f t="shared" si="382"/>
        <v>0</v>
      </c>
      <c r="M2436">
        <f t="shared" si="383"/>
        <v>1</v>
      </c>
      <c r="N2436">
        <f t="shared" si="384"/>
        <v>0</v>
      </c>
      <c r="O2436">
        <f t="shared" si="385"/>
        <v>0</v>
      </c>
      <c r="P2436">
        <f t="shared" si="386"/>
        <v>0</v>
      </c>
      <c r="Q2436">
        <f t="shared" si="387"/>
        <v>0</v>
      </c>
      <c r="R2436">
        <f t="shared" si="388"/>
        <v>0</v>
      </c>
      <c r="S2436">
        <f t="shared" si="389"/>
        <v>0</v>
      </c>
    </row>
    <row r="2437" spans="1:19" x14ac:dyDescent="0.3">
      <c r="A2437" t="s">
        <v>1447</v>
      </c>
      <c r="B2437" t="s">
        <v>468</v>
      </c>
      <c r="C2437" s="1">
        <v>35575</v>
      </c>
      <c r="D2437" s="6">
        <v>28298500164</v>
      </c>
      <c r="E2437" t="s">
        <v>11</v>
      </c>
      <c r="F2437" t="s">
        <v>11</v>
      </c>
      <c r="G2437" t="s">
        <v>27</v>
      </c>
      <c r="H2437" t="s">
        <v>1423</v>
      </c>
      <c r="I2437" t="s">
        <v>22</v>
      </c>
      <c r="J2437">
        <f t="shared" si="380"/>
        <v>0</v>
      </c>
      <c r="K2437">
        <f t="shared" si="381"/>
        <v>0</v>
      </c>
      <c r="L2437">
        <f t="shared" si="382"/>
        <v>0</v>
      </c>
      <c r="M2437">
        <f t="shared" si="383"/>
        <v>0</v>
      </c>
      <c r="N2437">
        <f t="shared" si="384"/>
        <v>0</v>
      </c>
      <c r="O2437">
        <f t="shared" si="385"/>
        <v>0</v>
      </c>
      <c r="P2437">
        <f t="shared" si="386"/>
        <v>0</v>
      </c>
      <c r="Q2437">
        <f t="shared" si="387"/>
        <v>0</v>
      </c>
      <c r="R2437">
        <f t="shared" si="388"/>
        <v>0</v>
      </c>
      <c r="S2437">
        <f t="shared" si="389"/>
        <v>0</v>
      </c>
    </row>
    <row r="2438" spans="1:19" x14ac:dyDescent="0.3">
      <c r="A2438" t="s">
        <v>3507</v>
      </c>
      <c r="B2438" t="s">
        <v>167</v>
      </c>
      <c r="C2438" s="1">
        <v>10204</v>
      </c>
      <c r="D2438" s="6">
        <v>24958700152</v>
      </c>
      <c r="E2438" t="s">
        <v>11</v>
      </c>
      <c r="F2438" t="s">
        <v>12</v>
      </c>
      <c r="G2438" t="s">
        <v>63</v>
      </c>
      <c r="H2438" t="s">
        <v>536</v>
      </c>
      <c r="I2438" t="s">
        <v>22</v>
      </c>
      <c r="J2438">
        <f t="shared" si="380"/>
        <v>0</v>
      </c>
      <c r="K2438">
        <f t="shared" si="381"/>
        <v>0</v>
      </c>
      <c r="L2438">
        <f t="shared" si="382"/>
        <v>0</v>
      </c>
      <c r="M2438">
        <f t="shared" si="383"/>
        <v>0</v>
      </c>
      <c r="N2438">
        <f t="shared" si="384"/>
        <v>0</v>
      </c>
      <c r="O2438">
        <f t="shared" si="385"/>
        <v>0</v>
      </c>
      <c r="P2438">
        <f t="shared" si="386"/>
        <v>0</v>
      </c>
      <c r="Q2438">
        <f t="shared" si="387"/>
        <v>0</v>
      </c>
      <c r="R2438">
        <f t="shared" si="388"/>
        <v>0</v>
      </c>
      <c r="S2438">
        <f t="shared" si="389"/>
        <v>0</v>
      </c>
    </row>
    <row r="2439" spans="1:19" x14ac:dyDescent="0.3">
      <c r="A2439" t="s">
        <v>3508</v>
      </c>
      <c r="B2439" t="s">
        <v>757</v>
      </c>
      <c r="C2439" s="1">
        <v>10867</v>
      </c>
      <c r="D2439" s="6">
        <v>21984959103</v>
      </c>
      <c r="E2439" t="s">
        <v>154</v>
      </c>
      <c r="F2439" t="s">
        <v>155</v>
      </c>
      <c r="G2439" t="s">
        <v>27</v>
      </c>
      <c r="H2439" t="s">
        <v>3509</v>
      </c>
      <c r="I2439" t="s">
        <v>22</v>
      </c>
      <c r="J2439">
        <f t="shared" si="380"/>
        <v>0</v>
      </c>
      <c r="K2439">
        <f t="shared" si="381"/>
        <v>0</v>
      </c>
      <c r="L2439">
        <f t="shared" si="382"/>
        <v>0</v>
      </c>
      <c r="M2439">
        <f t="shared" si="383"/>
        <v>0</v>
      </c>
      <c r="N2439">
        <f t="shared" si="384"/>
        <v>0</v>
      </c>
      <c r="O2439">
        <f t="shared" si="385"/>
        <v>0</v>
      </c>
      <c r="P2439">
        <f t="shared" si="386"/>
        <v>0</v>
      </c>
      <c r="Q2439">
        <f t="shared" si="387"/>
        <v>0</v>
      </c>
      <c r="R2439">
        <f t="shared" si="388"/>
        <v>0</v>
      </c>
      <c r="S2439">
        <f t="shared" si="389"/>
        <v>0</v>
      </c>
    </row>
    <row r="2440" spans="1:19" x14ac:dyDescent="0.3">
      <c r="A2440" t="s">
        <v>2746</v>
      </c>
      <c r="B2440" t="s">
        <v>2941</v>
      </c>
      <c r="C2440" s="1">
        <v>21542</v>
      </c>
      <c r="D2440" s="6">
        <v>2680389881</v>
      </c>
      <c r="E2440" t="s">
        <v>11</v>
      </c>
      <c r="F2440" t="s">
        <v>607</v>
      </c>
      <c r="G2440" t="s">
        <v>63</v>
      </c>
      <c r="H2440" t="s">
        <v>3510</v>
      </c>
      <c r="I2440" t="s">
        <v>22</v>
      </c>
      <c r="J2440">
        <f t="shared" si="380"/>
        <v>0</v>
      </c>
      <c r="K2440">
        <f t="shared" si="381"/>
        <v>0</v>
      </c>
      <c r="L2440">
        <f t="shared" si="382"/>
        <v>0</v>
      </c>
      <c r="M2440">
        <f t="shared" si="383"/>
        <v>0</v>
      </c>
      <c r="N2440">
        <f t="shared" si="384"/>
        <v>0</v>
      </c>
      <c r="O2440">
        <f t="shared" si="385"/>
        <v>0</v>
      </c>
      <c r="P2440">
        <f t="shared" si="386"/>
        <v>0</v>
      </c>
      <c r="Q2440">
        <f t="shared" si="387"/>
        <v>0</v>
      </c>
      <c r="R2440">
        <f t="shared" si="388"/>
        <v>0</v>
      </c>
      <c r="S2440">
        <f t="shared" si="389"/>
        <v>0</v>
      </c>
    </row>
    <row r="2441" spans="1:19" x14ac:dyDescent="0.3">
      <c r="A2441" t="s">
        <v>3511</v>
      </c>
      <c r="B2441" t="s">
        <v>740</v>
      </c>
      <c r="C2441" s="1">
        <v>24838</v>
      </c>
      <c r="D2441" s="6">
        <v>23774097203</v>
      </c>
      <c r="E2441" t="s">
        <v>11</v>
      </c>
      <c r="F2441" t="s">
        <v>11</v>
      </c>
      <c r="G2441" t="s">
        <v>27</v>
      </c>
      <c r="H2441" t="s">
        <v>981</v>
      </c>
      <c r="I2441" t="s">
        <v>15</v>
      </c>
      <c r="J2441">
        <f t="shared" si="380"/>
        <v>1</v>
      </c>
      <c r="K2441">
        <f t="shared" si="381"/>
        <v>0</v>
      </c>
      <c r="L2441">
        <f t="shared" si="382"/>
        <v>0</v>
      </c>
      <c r="M2441">
        <f t="shared" si="383"/>
        <v>0</v>
      </c>
      <c r="N2441">
        <f t="shared" si="384"/>
        <v>0</v>
      </c>
      <c r="O2441">
        <f t="shared" si="385"/>
        <v>0</v>
      </c>
      <c r="P2441">
        <f t="shared" si="386"/>
        <v>0</v>
      </c>
      <c r="Q2441">
        <f t="shared" si="387"/>
        <v>0</v>
      </c>
      <c r="R2441">
        <f t="shared" si="388"/>
        <v>0</v>
      </c>
      <c r="S2441">
        <f t="shared" si="389"/>
        <v>0</v>
      </c>
    </row>
    <row r="2442" spans="1:19" x14ac:dyDescent="0.3">
      <c r="A2442" t="s">
        <v>2015</v>
      </c>
      <c r="B2442" t="s">
        <v>1849</v>
      </c>
      <c r="C2442" s="1">
        <v>37343</v>
      </c>
      <c r="D2442" s="6">
        <v>2409795651</v>
      </c>
      <c r="E2442" t="s">
        <v>25</v>
      </c>
      <c r="F2442" t="s">
        <v>76</v>
      </c>
      <c r="G2442" t="s">
        <v>27</v>
      </c>
      <c r="H2442" t="s">
        <v>2139</v>
      </c>
      <c r="I2442" t="s">
        <v>39</v>
      </c>
      <c r="J2442">
        <f t="shared" si="380"/>
        <v>0</v>
      </c>
      <c r="K2442">
        <f t="shared" si="381"/>
        <v>0</v>
      </c>
      <c r="L2442">
        <f t="shared" si="382"/>
        <v>0</v>
      </c>
      <c r="M2442">
        <f t="shared" si="383"/>
        <v>1</v>
      </c>
      <c r="N2442">
        <f t="shared" si="384"/>
        <v>0</v>
      </c>
      <c r="O2442">
        <f t="shared" si="385"/>
        <v>0</v>
      </c>
      <c r="P2442">
        <f t="shared" si="386"/>
        <v>0</v>
      </c>
      <c r="Q2442">
        <f t="shared" si="387"/>
        <v>0</v>
      </c>
      <c r="R2442">
        <f t="shared" si="388"/>
        <v>0</v>
      </c>
      <c r="S2442">
        <f t="shared" si="389"/>
        <v>0</v>
      </c>
    </row>
    <row r="2443" spans="1:19" x14ac:dyDescent="0.3">
      <c r="A2443" t="s">
        <v>3512</v>
      </c>
      <c r="B2443" t="s">
        <v>402</v>
      </c>
      <c r="C2443" s="1">
        <v>27234</v>
      </c>
      <c r="D2443" s="6">
        <v>2791230077</v>
      </c>
      <c r="E2443" t="s">
        <v>149</v>
      </c>
      <c r="F2443" t="s">
        <v>150</v>
      </c>
      <c r="G2443" t="s">
        <v>13</v>
      </c>
      <c r="H2443" t="s">
        <v>2521</v>
      </c>
      <c r="I2443" t="s">
        <v>15</v>
      </c>
      <c r="J2443">
        <f t="shared" si="380"/>
        <v>0</v>
      </c>
      <c r="K2443">
        <f t="shared" si="381"/>
        <v>0</v>
      </c>
      <c r="L2443">
        <f t="shared" si="382"/>
        <v>0</v>
      </c>
      <c r="M2443">
        <f t="shared" si="383"/>
        <v>0</v>
      </c>
      <c r="N2443">
        <f t="shared" si="384"/>
        <v>0</v>
      </c>
      <c r="O2443">
        <f t="shared" si="385"/>
        <v>0</v>
      </c>
      <c r="P2443">
        <f t="shared" si="386"/>
        <v>1</v>
      </c>
      <c r="Q2443">
        <f t="shared" si="387"/>
        <v>0</v>
      </c>
      <c r="R2443">
        <f t="shared" si="388"/>
        <v>0</v>
      </c>
      <c r="S2443">
        <f t="shared" si="389"/>
        <v>0</v>
      </c>
    </row>
    <row r="2444" spans="1:19" x14ac:dyDescent="0.3">
      <c r="A2444" t="s">
        <v>3513</v>
      </c>
      <c r="B2444" t="s">
        <v>2613</v>
      </c>
      <c r="C2444" s="1">
        <v>22423</v>
      </c>
      <c r="D2444" s="6">
        <v>2959865471</v>
      </c>
      <c r="E2444" t="s">
        <v>328</v>
      </c>
      <c r="F2444" t="s">
        <v>515</v>
      </c>
      <c r="G2444" t="s">
        <v>63</v>
      </c>
      <c r="H2444" t="s">
        <v>708</v>
      </c>
      <c r="I2444" t="s">
        <v>15</v>
      </c>
      <c r="J2444">
        <f t="shared" si="380"/>
        <v>0</v>
      </c>
      <c r="K2444">
        <f t="shared" si="381"/>
        <v>0</v>
      </c>
      <c r="L2444">
        <f t="shared" si="382"/>
        <v>0</v>
      </c>
      <c r="M2444">
        <f t="shared" si="383"/>
        <v>0</v>
      </c>
      <c r="N2444">
        <f t="shared" si="384"/>
        <v>0</v>
      </c>
      <c r="O2444">
        <f t="shared" si="385"/>
        <v>0</v>
      </c>
      <c r="P2444">
        <f t="shared" si="386"/>
        <v>0</v>
      </c>
      <c r="Q2444">
        <f t="shared" si="387"/>
        <v>0</v>
      </c>
      <c r="R2444">
        <f t="shared" si="388"/>
        <v>1</v>
      </c>
      <c r="S2444">
        <f t="shared" si="389"/>
        <v>0</v>
      </c>
    </row>
    <row r="2445" spans="1:19" x14ac:dyDescent="0.3">
      <c r="A2445" t="s">
        <v>1394</v>
      </c>
      <c r="B2445" t="s">
        <v>2648</v>
      </c>
      <c r="C2445" s="1">
        <v>19144</v>
      </c>
      <c r="D2445" s="6">
        <v>22919157206</v>
      </c>
      <c r="E2445" t="s">
        <v>122</v>
      </c>
      <c r="F2445" t="s">
        <v>249</v>
      </c>
      <c r="G2445" t="s">
        <v>13</v>
      </c>
      <c r="H2445" t="s">
        <v>350</v>
      </c>
      <c r="I2445" t="s">
        <v>15</v>
      </c>
      <c r="J2445">
        <f t="shared" si="380"/>
        <v>1</v>
      </c>
      <c r="K2445">
        <f t="shared" si="381"/>
        <v>0</v>
      </c>
      <c r="L2445">
        <f t="shared" si="382"/>
        <v>0</v>
      </c>
      <c r="M2445">
        <f t="shared" si="383"/>
        <v>0</v>
      </c>
      <c r="N2445">
        <f t="shared" si="384"/>
        <v>0</v>
      </c>
      <c r="O2445">
        <f t="shared" si="385"/>
        <v>0</v>
      </c>
      <c r="P2445">
        <f t="shared" si="386"/>
        <v>0</v>
      </c>
      <c r="Q2445">
        <f t="shared" si="387"/>
        <v>0</v>
      </c>
      <c r="R2445">
        <f t="shared" si="388"/>
        <v>0</v>
      </c>
      <c r="S2445">
        <f t="shared" si="389"/>
        <v>0</v>
      </c>
    </row>
    <row r="2446" spans="1:19" x14ac:dyDescent="0.3">
      <c r="A2446" t="s">
        <v>3514</v>
      </c>
      <c r="B2446" t="s">
        <v>233</v>
      </c>
      <c r="C2446" s="1">
        <v>8616</v>
      </c>
      <c r="D2446" s="6">
        <v>25370650162</v>
      </c>
      <c r="E2446" t="s">
        <v>25</v>
      </c>
      <c r="F2446" t="s">
        <v>26</v>
      </c>
      <c r="G2446" t="s">
        <v>13</v>
      </c>
      <c r="H2446" t="s">
        <v>639</v>
      </c>
      <c r="I2446" t="s">
        <v>22</v>
      </c>
      <c r="J2446">
        <f t="shared" si="380"/>
        <v>0</v>
      </c>
      <c r="K2446">
        <f t="shared" si="381"/>
        <v>0</v>
      </c>
      <c r="L2446">
        <f t="shared" si="382"/>
        <v>0</v>
      </c>
      <c r="M2446">
        <f t="shared" si="383"/>
        <v>0</v>
      </c>
      <c r="N2446">
        <f t="shared" si="384"/>
        <v>0</v>
      </c>
      <c r="O2446">
        <f t="shared" si="385"/>
        <v>0</v>
      </c>
      <c r="P2446">
        <f t="shared" si="386"/>
        <v>0</v>
      </c>
      <c r="Q2446">
        <f t="shared" si="387"/>
        <v>0</v>
      </c>
      <c r="R2446">
        <f t="shared" si="388"/>
        <v>0</v>
      </c>
      <c r="S2446">
        <f t="shared" si="389"/>
        <v>0</v>
      </c>
    </row>
    <row r="2447" spans="1:19" x14ac:dyDescent="0.3">
      <c r="A2447" t="s">
        <v>3515</v>
      </c>
      <c r="B2447" t="s">
        <v>2937</v>
      </c>
      <c r="C2447" s="1">
        <v>8685</v>
      </c>
      <c r="D2447" s="6">
        <v>26641888178</v>
      </c>
      <c r="E2447" t="s">
        <v>52</v>
      </c>
      <c r="F2447" t="s">
        <v>168</v>
      </c>
      <c r="G2447" t="s">
        <v>27</v>
      </c>
      <c r="H2447" t="s">
        <v>1079</v>
      </c>
      <c r="I2447" t="s">
        <v>15</v>
      </c>
      <c r="J2447">
        <f t="shared" si="380"/>
        <v>0</v>
      </c>
      <c r="K2447">
        <f t="shared" si="381"/>
        <v>0</v>
      </c>
      <c r="L2447">
        <f t="shared" si="382"/>
        <v>0</v>
      </c>
      <c r="M2447">
        <f t="shared" si="383"/>
        <v>0</v>
      </c>
      <c r="N2447">
        <f t="shared" si="384"/>
        <v>1</v>
      </c>
      <c r="O2447">
        <f t="shared" si="385"/>
        <v>0</v>
      </c>
      <c r="P2447">
        <f t="shared" si="386"/>
        <v>0</v>
      </c>
      <c r="Q2447">
        <f t="shared" si="387"/>
        <v>0</v>
      </c>
      <c r="R2447">
        <f t="shared" si="388"/>
        <v>0</v>
      </c>
      <c r="S2447">
        <f t="shared" si="389"/>
        <v>0</v>
      </c>
    </row>
    <row r="2448" spans="1:19" x14ac:dyDescent="0.3">
      <c r="A2448" t="s">
        <v>1137</v>
      </c>
      <c r="B2448" t="s">
        <v>338</v>
      </c>
      <c r="C2448" s="1">
        <v>31575</v>
      </c>
      <c r="D2448" s="6">
        <v>20437123223</v>
      </c>
      <c r="E2448" t="s">
        <v>31</v>
      </c>
      <c r="F2448" t="s">
        <v>506</v>
      </c>
      <c r="G2448" t="s">
        <v>20</v>
      </c>
      <c r="H2448" t="s">
        <v>747</v>
      </c>
      <c r="I2448" t="s">
        <v>22</v>
      </c>
      <c r="J2448">
        <f t="shared" si="380"/>
        <v>0</v>
      </c>
      <c r="K2448">
        <f t="shared" si="381"/>
        <v>0</v>
      </c>
      <c r="L2448">
        <f t="shared" si="382"/>
        <v>0</v>
      </c>
      <c r="M2448">
        <f t="shared" si="383"/>
        <v>0</v>
      </c>
      <c r="N2448">
        <f t="shared" si="384"/>
        <v>0</v>
      </c>
      <c r="O2448">
        <f t="shared" si="385"/>
        <v>0</v>
      </c>
      <c r="P2448">
        <f t="shared" si="386"/>
        <v>0</v>
      </c>
      <c r="Q2448">
        <f t="shared" si="387"/>
        <v>0</v>
      </c>
      <c r="R2448">
        <f t="shared" si="388"/>
        <v>0</v>
      </c>
      <c r="S2448">
        <f t="shared" si="389"/>
        <v>0</v>
      </c>
    </row>
    <row r="2449" spans="1:19" x14ac:dyDescent="0.3">
      <c r="A2449" t="s">
        <v>3516</v>
      </c>
      <c r="B2449" t="s">
        <v>841</v>
      </c>
      <c r="C2449" s="1">
        <v>35469</v>
      </c>
      <c r="D2449" s="6">
        <v>20226869186</v>
      </c>
      <c r="E2449" t="s">
        <v>25</v>
      </c>
      <c r="F2449" t="s">
        <v>76</v>
      </c>
      <c r="G2449" t="s">
        <v>13</v>
      </c>
      <c r="H2449" t="s">
        <v>574</v>
      </c>
      <c r="I2449" t="s">
        <v>22</v>
      </c>
      <c r="J2449">
        <f t="shared" si="380"/>
        <v>0</v>
      </c>
      <c r="K2449">
        <f t="shared" si="381"/>
        <v>0</v>
      </c>
      <c r="L2449">
        <f t="shared" si="382"/>
        <v>0</v>
      </c>
      <c r="M2449">
        <f t="shared" si="383"/>
        <v>0</v>
      </c>
      <c r="N2449">
        <f t="shared" si="384"/>
        <v>0</v>
      </c>
      <c r="O2449">
        <f t="shared" si="385"/>
        <v>0</v>
      </c>
      <c r="P2449">
        <f t="shared" si="386"/>
        <v>0</v>
      </c>
      <c r="Q2449">
        <f t="shared" si="387"/>
        <v>0</v>
      </c>
      <c r="R2449">
        <f t="shared" si="388"/>
        <v>0</v>
      </c>
      <c r="S2449">
        <f t="shared" si="389"/>
        <v>0</v>
      </c>
    </row>
    <row r="2450" spans="1:19" x14ac:dyDescent="0.3">
      <c r="A2450" t="s">
        <v>709</v>
      </c>
      <c r="B2450" t="s">
        <v>323</v>
      </c>
      <c r="C2450" s="1">
        <v>28132</v>
      </c>
      <c r="D2450" s="6">
        <v>29816152143</v>
      </c>
      <c r="E2450" t="s">
        <v>31</v>
      </c>
      <c r="F2450" t="s">
        <v>31</v>
      </c>
      <c r="G2450" t="s">
        <v>44</v>
      </c>
      <c r="H2450" t="s">
        <v>708</v>
      </c>
      <c r="I2450" t="s">
        <v>22</v>
      </c>
      <c r="J2450">
        <f t="shared" si="380"/>
        <v>0</v>
      </c>
      <c r="K2450">
        <f t="shared" si="381"/>
        <v>0</v>
      </c>
      <c r="L2450">
        <f t="shared" si="382"/>
        <v>0</v>
      </c>
      <c r="M2450">
        <f t="shared" si="383"/>
        <v>0</v>
      </c>
      <c r="N2450">
        <f t="shared" si="384"/>
        <v>0</v>
      </c>
      <c r="O2450">
        <f t="shared" si="385"/>
        <v>0</v>
      </c>
      <c r="P2450">
        <f t="shared" si="386"/>
        <v>0</v>
      </c>
      <c r="Q2450">
        <f t="shared" si="387"/>
        <v>0</v>
      </c>
      <c r="R2450">
        <f t="shared" si="388"/>
        <v>0</v>
      </c>
      <c r="S2450">
        <f t="shared" si="389"/>
        <v>0</v>
      </c>
    </row>
    <row r="2451" spans="1:19" x14ac:dyDescent="0.3">
      <c r="A2451" t="s">
        <v>1505</v>
      </c>
      <c r="B2451" t="s">
        <v>118</v>
      </c>
      <c r="C2451" s="1">
        <v>37489</v>
      </c>
      <c r="D2451" s="6">
        <v>2112798047</v>
      </c>
      <c r="E2451" t="s">
        <v>25</v>
      </c>
      <c r="F2451" t="s">
        <v>98</v>
      </c>
      <c r="G2451" t="s">
        <v>13</v>
      </c>
      <c r="H2451" t="s">
        <v>288</v>
      </c>
      <c r="I2451" t="s">
        <v>22</v>
      </c>
      <c r="J2451">
        <f t="shared" si="380"/>
        <v>0</v>
      </c>
      <c r="K2451">
        <f t="shared" si="381"/>
        <v>0</v>
      </c>
      <c r="L2451">
        <f t="shared" si="382"/>
        <v>0</v>
      </c>
      <c r="M2451">
        <f t="shared" si="383"/>
        <v>0</v>
      </c>
      <c r="N2451">
        <f t="shared" si="384"/>
        <v>0</v>
      </c>
      <c r="O2451">
        <f t="shared" si="385"/>
        <v>0</v>
      </c>
      <c r="P2451">
        <f t="shared" si="386"/>
        <v>0</v>
      </c>
      <c r="Q2451">
        <f t="shared" si="387"/>
        <v>0</v>
      </c>
      <c r="R2451">
        <f t="shared" si="388"/>
        <v>0</v>
      </c>
      <c r="S2451">
        <f t="shared" si="389"/>
        <v>0</v>
      </c>
    </row>
    <row r="2452" spans="1:19" x14ac:dyDescent="0.3">
      <c r="A2452" t="s">
        <v>3517</v>
      </c>
      <c r="B2452" t="s">
        <v>3299</v>
      </c>
      <c r="C2452" s="1">
        <v>22519</v>
      </c>
      <c r="D2452" s="6">
        <v>1960090734</v>
      </c>
      <c r="E2452" t="s">
        <v>11</v>
      </c>
      <c r="F2452" t="s">
        <v>212</v>
      </c>
      <c r="G2452" t="s">
        <v>20</v>
      </c>
      <c r="H2452" t="s">
        <v>1929</v>
      </c>
      <c r="I2452" t="s">
        <v>39</v>
      </c>
      <c r="J2452">
        <f t="shared" si="380"/>
        <v>0</v>
      </c>
      <c r="K2452">
        <f t="shared" si="381"/>
        <v>1</v>
      </c>
      <c r="L2452">
        <f t="shared" si="382"/>
        <v>0</v>
      </c>
      <c r="M2452">
        <f t="shared" si="383"/>
        <v>0</v>
      </c>
      <c r="N2452">
        <f t="shared" si="384"/>
        <v>0</v>
      </c>
      <c r="O2452">
        <f t="shared" si="385"/>
        <v>0</v>
      </c>
      <c r="P2452">
        <f t="shared" si="386"/>
        <v>0</v>
      </c>
      <c r="Q2452">
        <f t="shared" si="387"/>
        <v>0</v>
      </c>
      <c r="R2452">
        <f t="shared" si="388"/>
        <v>0</v>
      </c>
      <c r="S2452">
        <f t="shared" si="389"/>
        <v>0</v>
      </c>
    </row>
    <row r="2453" spans="1:19" x14ac:dyDescent="0.3">
      <c r="A2453" t="s">
        <v>3518</v>
      </c>
      <c r="B2453" t="s">
        <v>3464</v>
      </c>
      <c r="C2453" s="1">
        <v>39453</v>
      </c>
      <c r="D2453" s="6">
        <v>22210204213</v>
      </c>
      <c r="E2453" t="s">
        <v>25</v>
      </c>
      <c r="F2453" t="s">
        <v>98</v>
      </c>
      <c r="G2453" t="s">
        <v>20</v>
      </c>
      <c r="H2453" t="s">
        <v>319</v>
      </c>
      <c r="I2453" t="s">
        <v>15</v>
      </c>
      <c r="J2453">
        <f t="shared" si="380"/>
        <v>0</v>
      </c>
      <c r="K2453">
        <f t="shared" si="381"/>
        <v>0</v>
      </c>
      <c r="L2453">
        <f t="shared" si="382"/>
        <v>1</v>
      </c>
      <c r="M2453">
        <f t="shared" si="383"/>
        <v>0</v>
      </c>
      <c r="N2453">
        <f t="shared" si="384"/>
        <v>0</v>
      </c>
      <c r="O2453">
        <f t="shared" si="385"/>
        <v>0</v>
      </c>
      <c r="P2453">
        <f t="shared" si="386"/>
        <v>0</v>
      </c>
      <c r="Q2453">
        <f t="shared" si="387"/>
        <v>0</v>
      </c>
      <c r="R2453">
        <f t="shared" si="388"/>
        <v>0</v>
      </c>
      <c r="S2453">
        <f t="shared" si="389"/>
        <v>0</v>
      </c>
    </row>
    <row r="2454" spans="1:19" x14ac:dyDescent="0.3">
      <c r="A2454" t="s">
        <v>3519</v>
      </c>
      <c r="B2454" t="s">
        <v>1341</v>
      </c>
      <c r="C2454" s="1">
        <v>18003</v>
      </c>
      <c r="D2454" s="6">
        <v>2918682711</v>
      </c>
      <c r="E2454" t="s">
        <v>328</v>
      </c>
      <c r="F2454" t="s">
        <v>428</v>
      </c>
      <c r="G2454" t="s">
        <v>20</v>
      </c>
      <c r="H2454" t="s">
        <v>588</v>
      </c>
      <c r="I2454" t="s">
        <v>39</v>
      </c>
      <c r="J2454">
        <f t="shared" si="380"/>
        <v>0</v>
      </c>
      <c r="K2454">
        <f t="shared" si="381"/>
        <v>0</v>
      </c>
      <c r="L2454">
        <f t="shared" si="382"/>
        <v>0</v>
      </c>
      <c r="M2454">
        <f t="shared" si="383"/>
        <v>0</v>
      </c>
      <c r="N2454">
        <f t="shared" si="384"/>
        <v>0</v>
      </c>
      <c r="O2454">
        <f t="shared" si="385"/>
        <v>0</v>
      </c>
      <c r="P2454">
        <f t="shared" si="386"/>
        <v>0</v>
      </c>
      <c r="Q2454">
        <f t="shared" si="387"/>
        <v>0</v>
      </c>
      <c r="R2454">
        <f t="shared" si="388"/>
        <v>0</v>
      </c>
      <c r="S2454">
        <f t="shared" si="389"/>
        <v>1</v>
      </c>
    </row>
    <row r="2455" spans="1:19" x14ac:dyDescent="0.3">
      <c r="A2455" t="s">
        <v>3048</v>
      </c>
      <c r="B2455" t="s">
        <v>1687</v>
      </c>
      <c r="C2455" s="1">
        <v>42643</v>
      </c>
      <c r="D2455" s="6">
        <v>1944552797</v>
      </c>
      <c r="E2455" t="s">
        <v>25</v>
      </c>
      <c r="F2455" t="s">
        <v>26</v>
      </c>
      <c r="G2455" t="s">
        <v>63</v>
      </c>
      <c r="H2455" t="s">
        <v>3208</v>
      </c>
      <c r="I2455" t="s">
        <v>15</v>
      </c>
      <c r="J2455">
        <f t="shared" si="380"/>
        <v>0</v>
      </c>
      <c r="K2455">
        <f t="shared" si="381"/>
        <v>0</v>
      </c>
      <c r="L2455">
        <f t="shared" si="382"/>
        <v>1</v>
      </c>
      <c r="M2455">
        <f t="shared" si="383"/>
        <v>0</v>
      </c>
      <c r="N2455">
        <f t="shared" si="384"/>
        <v>0</v>
      </c>
      <c r="O2455">
        <f t="shared" si="385"/>
        <v>0</v>
      </c>
      <c r="P2455">
        <f t="shared" si="386"/>
        <v>0</v>
      </c>
      <c r="Q2455">
        <f t="shared" si="387"/>
        <v>0</v>
      </c>
      <c r="R2455">
        <f t="shared" si="388"/>
        <v>0</v>
      </c>
      <c r="S2455">
        <f t="shared" si="389"/>
        <v>0</v>
      </c>
    </row>
    <row r="2456" spans="1:19" x14ac:dyDescent="0.3">
      <c r="A2456" t="s">
        <v>3520</v>
      </c>
      <c r="B2456" t="s">
        <v>915</v>
      </c>
      <c r="C2456" s="1">
        <v>41206</v>
      </c>
      <c r="D2456" s="6">
        <v>2173249536</v>
      </c>
      <c r="E2456" t="s">
        <v>36</v>
      </c>
      <c r="F2456" t="s">
        <v>287</v>
      </c>
      <c r="G2456" t="s">
        <v>20</v>
      </c>
      <c r="H2456" t="s">
        <v>870</v>
      </c>
      <c r="I2456" t="s">
        <v>15</v>
      </c>
      <c r="J2456">
        <f t="shared" si="380"/>
        <v>0</v>
      </c>
      <c r="K2456">
        <f t="shared" si="381"/>
        <v>0</v>
      </c>
      <c r="L2456">
        <f t="shared" si="382"/>
        <v>0</v>
      </c>
      <c r="M2456">
        <f t="shared" si="383"/>
        <v>0</v>
      </c>
      <c r="N2456">
        <f t="shared" si="384"/>
        <v>0</v>
      </c>
      <c r="O2456">
        <f t="shared" si="385"/>
        <v>0</v>
      </c>
      <c r="P2456">
        <f t="shared" si="386"/>
        <v>1</v>
      </c>
      <c r="Q2456">
        <f t="shared" si="387"/>
        <v>0</v>
      </c>
      <c r="R2456">
        <f t="shared" si="388"/>
        <v>0</v>
      </c>
      <c r="S2456">
        <f t="shared" si="389"/>
        <v>0</v>
      </c>
    </row>
    <row r="2457" spans="1:19" x14ac:dyDescent="0.3">
      <c r="A2457" t="s">
        <v>2779</v>
      </c>
      <c r="B2457" t="s">
        <v>215</v>
      </c>
      <c r="C2457" s="1">
        <v>7626</v>
      </c>
      <c r="D2457" s="6">
        <v>2787129248</v>
      </c>
      <c r="E2457" t="s">
        <v>25</v>
      </c>
      <c r="F2457" t="s">
        <v>67</v>
      </c>
      <c r="G2457" t="s">
        <v>44</v>
      </c>
      <c r="H2457" t="s">
        <v>3521</v>
      </c>
      <c r="I2457" t="s">
        <v>22</v>
      </c>
      <c r="J2457">
        <f t="shared" si="380"/>
        <v>0</v>
      </c>
      <c r="K2457">
        <f t="shared" si="381"/>
        <v>0</v>
      </c>
      <c r="L2457">
        <f t="shared" si="382"/>
        <v>0</v>
      </c>
      <c r="M2457">
        <f t="shared" si="383"/>
        <v>0</v>
      </c>
      <c r="N2457">
        <f t="shared" si="384"/>
        <v>0</v>
      </c>
      <c r="O2457">
        <f t="shared" si="385"/>
        <v>0</v>
      </c>
      <c r="P2457">
        <f t="shared" si="386"/>
        <v>0</v>
      </c>
      <c r="Q2457">
        <f t="shared" si="387"/>
        <v>0</v>
      </c>
      <c r="R2457">
        <f t="shared" si="388"/>
        <v>0</v>
      </c>
      <c r="S2457">
        <f t="shared" si="389"/>
        <v>0</v>
      </c>
    </row>
    <row r="2458" spans="1:19" x14ac:dyDescent="0.3">
      <c r="A2458" t="s">
        <v>3258</v>
      </c>
      <c r="B2458" t="s">
        <v>496</v>
      </c>
      <c r="C2458" s="1">
        <v>33135</v>
      </c>
      <c r="D2458" s="6">
        <v>20233634119</v>
      </c>
      <c r="E2458" t="s">
        <v>25</v>
      </c>
      <c r="F2458" t="s">
        <v>76</v>
      </c>
      <c r="G2458" t="s">
        <v>63</v>
      </c>
      <c r="H2458" t="s">
        <v>434</v>
      </c>
      <c r="I2458" t="s">
        <v>15</v>
      </c>
      <c r="J2458">
        <f t="shared" si="380"/>
        <v>0</v>
      </c>
      <c r="K2458">
        <f t="shared" si="381"/>
        <v>0</v>
      </c>
      <c r="L2458">
        <f t="shared" si="382"/>
        <v>1</v>
      </c>
      <c r="M2458">
        <f t="shared" si="383"/>
        <v>0</v>
      </c>
      <c r="N2458">
        <f t="shared" si="384"/>
        <v>0</v>
      </c>
      <c r="O2458">
        <f t="shared" si="385"/>
        <v>0</v>
      </c>
      <c r="P2458">
        <f t="shared" si="386"/>
        <v>0</v>
      </c>
      <c r="Q2458">
        <f t="shared" si="387"/>
        <v>0</v>
      </c>
      <c r="R2458">
        <f t="shared" si="388"/>
        <v>0</v>
      </c>
      <c r="S2458">
        <f t="shared" si="389"/>
        <v>0</v>
      </c>
    </row>
    <row r="2459" spans="1:19" x14ac:dyDescent="0.3">
      <c r="A2459" t="s">
        <v>2134</v>
      </c>
      <c r="B2459" t="s">
        <v>2229</v>
      </c>
      <c r="C2459" s="1">
        <v>34040</v>
      </c>
      <c r="D2459" s="6">
        <v>275968831010</v>
      </c>
      <c r="E2459" t="s">
        <v>149</v>
      </c>
      <c r="F2459" t="s">
        <v>186</v>
      </c>
      <c r="G2459" t="s">
        <v>13</v>
      </c>
      <c r="H2459" t="s">
        <v>2676</v>
      </c>
      <c r="I2459" t="s">
        <v>15</v>
      </c>
      <c r="J2459">
        <f t="shared" si="380"/>
        <v>0</v>
      </c>
      <c r="K2459">
        <f t="shared" si="381"/>
        <v>0</v>
      </c>
      <c r="L2459">
        <f t="shared" si="382"/>
        <v>0</v>
      </c>
      <c r="M2459">
        <f t="shared" si="383"/>
        <v>0</v>
      </c>
      <c r="N2459">
        <f t="shared" si="384"/>
        <v>0</v>
      </c>
      <c r="O2459">
        <f t="shared" si="385"/>
        <v>0</v>
      </c>
      <c r="P2459">
        <f t="shared" si="386"/>
        <v>1</v>
      </c>
      <c r="Q2459">
        <f t="shared" si="387"/>
        <v>0</v>
      </c>
      <c r="R2459">
        <f t="shared" si="388"/>
        <v>0</v>
      </c>
      <c r="S2459">
        <f t="shared" si="389"/>
        <v>0</v>
      </c>
    </row>
    <row r="2460" spans="1:19" x14ac:dyDescent="0.3">
      <c r="A2460" t="s">
        <v>2682</v>
      </c>
      <c r="B2460" t="s">
        <v>1291</v>
      </c>
      <c r="C2460" s="1">
        <v>10481</v>
      </c>
      <c r="D2460" s="6">
        <v>27953377211</v>
      </c>
      <c r="E2460" t="s">
        <v>127</v>
      </c>
      <c r="F2460" t="s">
        <v>469</v>
      </c>
      <c r="G2460" t="s">
        <v>44</v>
      </c>
      <c r="H2460" t="s">
        <v>1423</v>
      </c>
      <c r="I2460" t="s">
        <v>39</v>
      </c>
      <c r="J2460">
        <f t="shared" si="380"/>
        <v>0</v>
      </c>
      <c r="K2460">
        <f t="shared" si="381"/>
        <v>0</v>
      </c>
      <c r="L2460">
        <f t="shared" si="382"/>
        <v>0</v>
      </c>
      <c r="M2460">
        <f t="shared" si="383"/>
        <v>0</v>
      </c>
      <c r="N2460">
        <f t="shared" si="384"/>
        <v>0</v>
      </c>
      <c r="O2460">
        <f t="shared" si="385"/>
        <v>0</v>
      </c>
      <c r="P2460">
        <f t="shared" si="386"/>
        <v>0</v>
      </c>
      <c r="Q2460">
        <f t="shared" si="387"/>
        <v>0</v>
      </c>
      <c r="R2460">
        <f t="shared" si="388"/>
        <v>0</v>
      </c>
      <c r="S2460">
        <f t="shared" si="389"/>
        <v>1</v>
      </c>
    </row>
    <row r="2461" spans="1:19" x14ac:dyDescent="0.3">
      <c r="A2461" t="s">
        <v>783</v>
      </c>
      <c r="B2461" t="s">
        <v>821</v>
      </c>
      <c r="C2461" s="1">
        <v>10351</v>
      </c>
      <c r="D2461" s="6">
        <v>23077665217</v>
      </c>
      <c r="E2461" t="s">
        <v>91</v>
      </c>
      <c r="F2461" t="s">
        <v>145</v>
      </c>
      <c r="G2461" t="s">
        <v>20</v>
      </c>
      <c r="H2461" t="s">
        <v>3522</v>
      </c>
      <c r="I2461" t="s">
        <v>22</v>
      </c>
      <c r="J2461">
        <f t="shared" si="380"/>
        <v>0</v>
      </c>
      <c r="K2461">
        <f t="shared" si="381"/>
        <v>0</v>
      </c>
      <c r="L2461">
        <f t="shared" si="382"/>
        <v>0</v>
      </c>
      <c r="M2461">
        <f t="shared" si="383"/>
        <v>0</v>
      </c>
      <c r="N2461">
        <f t="shared" si="384"/>
        <v>0</v>
      </c>
      <c r="O2461">
        <f t="shared" si="385"/>
        <v>0</v>
      </c>
      <c r="P2461">
        <f t="shared" si="386"/>
        <v>0</v>
      </c>
      <c r="Q2461">
        <f t="shared" si="387"/>
        <v>0</v>
      </c>
      <c r="R2461">
        <f t="shared" si="388"/>
        <v>0</v>
      </c>
      <c r="S2461">
        <f t="shared" si="389"/>
        <v>0</v>
      </c>
    </row>
    <row r="2462" spans="1:19" x14ac:dyDescent="0.3">
      <c r="A2462" t="s">
        <v>696</v>
      </c>
      <c r="B2462" t="s">
        <v>1838</v>
      </c>
      <c r="C2462" s="1">
        <v>34436</v>
      </c>
      <c r="D2462" s="6">
        <v>19596807710</v>
      </c>
      <c r="E2462" t="s">
        <v>57</v>
      </c>
      <c r="F2462" t="s">
        <v>58</v>
      </c>
      <c r="G2462" t="s">
        <v>44</v>
      </c>
      <c r="H2462" t="s">
        <v>3523</v>
      </c>
      <c r="I2462" t="s">
        <v>39</v>
      </c>
      <c r="J2462">
        <f t="shared" si="380"/>
        <v>0</v>
      </c>
      <c r="K2462">
        <f t="shared" si="381"/>
        <v>0</v>
      </c>
      <c r="L2462">
        <f t="shared" si="382"/>
        <v>0</v>
      </c>
      <c r="M2462">
        <f t="shared" si="383"/>
        <v>1</v>
      </c>
      <c r="N2462">
        <f t="shared" si="384"/>
        <v>0</v>
      </c>
      <c r="O2462">
        <f t="shared" si="385"/>
        <v>0</v>
      </c>
      <c r="P2462">
        <f t="shared" si="386"/>
        <v>0</v>
      </c>
      <c r="Q2462">
        <f t="shared" si="387"/>
        <v>0</v>
      </c>
      <c r="R2462">
        <f t="shared" si="388"/>
        <v>0</v>
      </c>
      <c r="S2462">
        <f t="shared" si="389"/>
        <v>0</v>
      </c>
    </row>
    <row r="2463" spans="1:19" x14ac:dyDescent="0.3">
      <c r="A2463" t="s">
        <v>3524</v>
      </c>
      <c r="B2463" t="s">
        <v>596</v>
      </c>
      <c r="C2463" s="1">
        <v>31383</v>
      </c>
      <c r="D2463" s="6">
        <v>2556153735</v>
      </c>
      <c r="E2463" t="s">
        <v>36</v>
      </c>
      <c r="F2463" t="s">
        <v>62</v>
      </c>
      <c r="G2463" t="s">
        <v>44</v>
      </c>
      <c r="H2463" t="s">
        <v>2172</v>
      </c>
      <c r="I2463" t="s">
        <v>39</v>
      </c>
      <c r="J2463">
        <f t="shared" si="380"/>
        <v>0</v>
      </c>
      <c r="K2463">
        <f t="shared" si="381"/>
        <v>0</v>
      </c>
      <c r="L2463">
        <f t="shared" si="382"/>
        <v>0</v>
      </c>
      <c r="M2463">
        <f t="shared" si="383"/>
        <v>0</v>
      </c>
      <c r="N2463">
        <f t="shared" si="384"/>
        <v>0</v>
      </c>
      <c r="O2463">
        <f t="shared" si="385"/>
        <v>0</v>
      </c>
      <c r="P2463">
        <f t="shared" si="386"/>
        <v>0</v>
      </c>
      <c r="Q2463">
        <f t="shared" si="387"/>
        <v>1</v>
      </c>
      <c r="R2463">
        <f t="shared" si="388"/>
        <v>0</v>
      </c>
      <c r="S2463">
        <f t="shared" si="389"/>
        <v>0</v>
      </c>
    </row>
    <row r="2464" spans="1:19" x14ac:dyDescent="0.3">
      <c r="A2464" t="s">
        <v>1552</v>
      </c>
      <c r="B2464" t="s">
        <v>496</v>
      </c>
      <c r="C2464" s="1">
        <v>13999</v>
      </c>
      <c r="D2464" s="6">
        <v>2478797574</v>
      </c>
      <c r="E2464" t="s">
        <v>91</v>
      </c>
      <c r="F2464" t="s">
        <v>256</v>
      </c>
      <c r="G2464" t="s">
        <v>27</v>
      </c>
      <c r="H2464" t="s">
        <v>2585</v>
      </c>
      <c r="I2464" t="s">
        <v>15</v>
      </c>
      <c r="J2464">
        <f t="shared" si="380"/>
        <v>0</v>
      </c>
      <c r="K2464">
        <f t="shared" si="381"/>
        <v>0</v>
      </c>
      <c r="L2464">
        <f t="shared" si="382"/>
        <v>0</v>
      </c>
      <c r="M2464">
        <f t="shared" si="383"/>
        <v>0</v>
      </c>
      <c r="N2464">
        <f t="shared" si="384"/>
        <v>1</v>
      </c>
      <c r="O2464">
        <f t="shared" si="385"/>
        <v>0</v>
      </c>
      <c r="P2464">
        <f t="shared" si="386"/>
        <v>0</v>
      </c>
      <c r="Q2464">
        <f t="shared" si="387"/>
        <v>0</v>
      </c>
      <c r="R2464">
        <f t="shared" si="388"/>
        <v>0</v>
      </c>
      <c r="S2464">
        <f t="shared" si="389"/>
        <v>0</v>
      </c>
    </row>
    <row r="2465" spans="1:19" x14ac:dyDescent="0.3">
      <c r="A2465" t="s">
        <v>1973</v>
      </c>
      <c r="B2465" t="s">
        <v>2926</v>
      </c>
      <c r="C2465" s="1">
        <v>9322</v>
      </c>
      <c r="D2465" s="6">
        <v>2812206059</v>
      </c>
      <c r="E2465" t="s">
        <v>11</v>
      </c>
      <c r="F2465" t="s">
        <v>594</v>
      </c>
      <c r="G2465" t="s">
        <v>13</v>
      </c>
      <c r="H2465" t="s">
        <v>569</v>
      </c>
      <c r="I2465" t="s">
        <v>22</v>
      </c>
      <c r="J2465">
        <f t="shared" si="380"/>
        <v>0</v>
      </c>
      <c r="K2465">
        <f t="shared" si="381"/>
        <v>0</v>
      </c>
      <c r="L2465">
        <f t="shared" si="382"/>
        <v>0</v>
      </c>
      <c r="M2465">
        <f t="shared" si="383"/>
        <v>0</v>
      </c>
      <c r="N2465">
        <f t="shared" si="384"/>
        <v>0</v>
      </c>
      <c r="O2465">
        <f t="shared" si="385"/>
        <v>0</v>
      </c>
      <c r="P2465">
        <f t="shared" si="386"/>
        <v>0</v>
      </c>
      <c r="Q2465">
        <f t="shared" si="387"/>
        <v>0</v>
      </c>
      <c r="R2465">
        <f t="shared" si="388"/>
        <v>0</v>
      </c>
      <c r="S2465">
        <f t="shared" si="389"/>
        <v>0</v>
      </c>
    </row>
    <row r="2466" spans="1:19" x14ac:dyDescent="0.3">
      <c r="A2466" t="s">
        <v>3525</v>
      </c>
      <c r="B2466" t="s">
        <v>384</v>
      </c>
      <c r="C2466" s="1">
        <v>9772</v>
      </c>
      <c r="D2466" s="6">
        <v>21651933219</v>
      </c>
      <c r="E2466" t="s">
        <v>52</v>
      </c>
      <c r="F2466" t="s">
        <v>52</v>
      </c>
      <c r="G2466" t="s">
        <v>63</v>
      </c>
      <c r="H2466" t="s">
        <v>2294</v>
      </c>
      <c r="I2466" t="s">
        <v>39</v>
      </c>
      <c r="J2466">
        <f t="shared" si="380"/>
        <v>0</v>
      </c>
      <c r="K2466">
        <f t="shared" si="381"/>
        <v>0</v>
      </c>
      <c r="L2466">
        <f t="shared" si="382"/>
        <v>0</v>
      </c>
      <c r="M2466">
        <f t="shared" si="383"/>
        <v>0</v>
      </c>
      <c r="N2466">
        <f t="shared" si="384"/>
        <v>0</v>
      </c>
      <c r="O2466">
        <f t="shared" si="385"/>
        <v>1</v>
      </c>
      <c r="P2466">
        <f t="shared" si="386"/>
        <v>0</v>
      </c>
      <c r="Q2466">
        <f t="shared" si="387"/>
        <v>0</v>
      </c>
      <c r="R2466">
        <f t="shared" si="388"/>
        <v>0</v>
      </c>
      <c r="S2466">
        <f t="shared" si="389"/>
        <v>0</v>
      </c>
    </row>
    <row r="2467" spans="1:19" x14ac:dyDescent="0.3">
      <c r="A2467" t="s">
        <v>3526</v>
      </c>
      <c r="B2467" t="s">
        <v>1815</v>
      </c>
      <c r="C2467" s="1">
        <v>35649</v>
      </c>
      <c r="D2467" s="6">
        <v>2628218872</v>
      </c>
      <c r="E2467" t="s">
        <v>57</v>
      </c>
      <c r="F2467" t="s">
        <v>459</v>
      </c>
      <c r="G2467" t="s">
        <v>13</v>
      </c>
      <c r="H2467" t="s">
        <v>2909</v>
      </c>
      <c r="I2467" t="s">
        <v>15</v>
      </c>
      <c r="J2467">
        <f t="shared" si="380"/>
        <v>0</v>
      </c>
      <c r="K2467">
        <f t="shared" si="381"/>
        <v>0</v>
      </c>
      <c r="L2467">
        <f t="shared" si="382"/>
        <v>1</v>
      </c>
      <c r="M2467">
        <f t="shared" si="383"/>
        <v>0</v>
      </c>
      <c r="N2467">
        <f t="shared" si="384"/>
        <v>0</v>
      </c>
      <c r="O2467">
        <f t="shared" si="385"/>
        <v>0</v>
      </c>
      <c r="P2467">
        <f t="shared" si="386"/>
        <v>0</v>
      </c>
      <c r="Q2467">
        <f t="shared" si="387"/>
        <v>0</v>
      </c>
      <c r="R2467">
        <f t="shared" si="388"/>
        <v>0</v>
      </c>
      <c r="S2467">
        <f t="shared" si="389"/>
        <v>0</v>
      </c>
    </row>
    <row r="2468" spans="1:19" x14ac:dyDescent="0.3">
      <c r="A2468" t="s">
        <v>3438</v>
      </c>
      <c r="B2468" t="s">
        <v>1147</v>
      </c>
      <c r="C2468" s="1">
        <v>18106</v>
      </c>
      <c r="D2468" s="6">
        <v>2643807912</v>
      </c>
      <c r="E2468" t="s">
        <v>149</v>
      </c>
      <c r="F2468" t="s">
        <v>673</v>
      </c>
      <c r="G2468" t="s">
        <v>27</v>
      </c>
      <c r="H2468" t="s">
        <v>354</v>
      </c>
      <c r="I2468" t="s">
        <v>15</v>
      </c>
      <c r="J2468">
        <f t="shared" si="380"/>
        <v>0</v>
      </c>
      <c r="K2468">
        <f t="shared" si="381"/>
        <v>0</v>
      </c>
      <c r="L2468">
        <f t="shared" si="382"/>
        <v>0</v>
      </c>
      <c r="M2468">
        <f t="shared" si="383"/>
        <v>0</v>
      </c>
      <c r="N2468">
        <f t="shared" si="384"/>
        <v>0</v>
      </c>
      <c r="O2468">
        <f t="shared" si="385"/>
        <v>0</v>
      </c>
      <c r="P2468">
        <f t="shared" si="386"/>
        <v>1</v>
      </c>
      <c r="Q2468">
        <f t="shared" si="387"/>
        <v>0</v>
      </c>
      <c r="R2468">
        <f t="shared" si="388"/>
        <v>0</v>
      </c>
      <c r="S2468">
        <f t="shared" si="389"/>
        <v>0</v>
      </c>
    </row>
    <row r="2469" spans="1:19" x14ac:dyDescent="0.3">
      <c r="A2469" t="s">
        <v>2507</v>
      </c>
      <c r="B2469" t="s">
        <v>2247</v>
      </c>
      <c r="C2469" s="1">
        <v>30151</v>
      </c>
      <c r="D2469" s="6">
        <v>20446453188</v>
      </c>
      <c r="E2469" t="s">
        <v>127</v>
      </c>
      <c r="F2469" t="s">
        <v>339</v>
      </c>
      <c r="G2469" t="s">
        <v>20</v>
      </c>
      <c r="H2469" t="s">
        <v>867</v>
      </c>
      <c r="I2469" t="s">
        <v>22</v>
      </c>
      <c r="J2469">
        <f t="shared" si="380"/>
        <v>0</v>
      </c>
      <c r="K2469">
        <f t="shared" si="381"/>
        <v>0</v>
      </c>
      <c r="L2469">
        <f t="shared" si="382"/>
        <v>0</v>
      </c>
      <c r="M2469">
        <f t="shared" si="383"/>
        <v>0</v>
      </c>
      <c r="N2469">
        <f t="shared" si="384"/>
        <v>0</v>
      </c>
      <c r="O2469">
        <f t="shared" si="385"/>
        <v>0</v>
      </c>
      <c r="P2469">
        <f t="shared" si="386"/>
        <v>0</v>
      </c>
      <c r="Q2469">
        <f t="shared" si="387"/>
        <v>0</v>
      </c>
      <c r="R2469">
        <f t="shared" si="388"/>
        <v>0</v>
      </c>
      <c r="S2469">
        <f t="shared" si="389"/>
        <v>0</v>
      </c>
    </row>
    <row r="2470" spans="1:19" x14ac:dyDescent="0.3">
      <c r="A2470" t="s">
        <v>1713</v>
      </c>
      <c r="B2470" t="s">
        <v>2777</v>
      </c>
      <c r="C2470" s="1">
        <v>16401</v>
      </c>
      <c r="D2470" s="6">
        <v>2924331884</v>
      </c>
      <c r="E2470" t="s">
        <v>25</v>
      </c>
      <c r="F2470" t="s">
        <v>76</v>
      </c>
      <c r="G2470" t="s">
        <v>13</v>
      </c>
      <c r="H2470" t="s">
        <v>159</v>
      </c>
      <c r="I2470" t="s">
        <v>39</v>
      </c>
      <c r="J2470">
        <f t="shared" si="380"/>
        <v>0</v>
      </c>
      <c r="K2470">
        <f t="shared" si="381"/>
        <v>0</v>
      </c>
      <c r="L2470">
        <f t="shared" si="382"/>
        <v>0</v>
      </c>
      <c r="M2470">
        <f t="shared" si="383"/>
        <v>1</v>
      </c>
      <c r="N2470">
        <f t="shared" si="384"/>
        <v>0</v>
      </c>
      <c r="O2470">
        <f t="shared" si="385"/>
        <v>0</v>
      </c>
      <c r="P2470">
        <f t="shared" si="386"/>
        <v>0</v>
      </c>
      <c r="Q2470">
        <f t="shared" si="387"/>
        <v>0</v>
      </c>
      <c r="R2470">
        <f t="shared" si="388"/>
        <v>0</v>
      </c>
      <c r="S2470">
        <f t="shared" si="389"/>
        <v>0</v>
      </c>
    </row>
    <row r="2471" spans="1:19" x14ac:dyDescent="0.3">
      <c r="A2471" t="s">
        <v>3527</v>
      </c>
      <c r="B2471" t="s">
        <v>516</v>
      </c>
      <c r="C2471" s="1">
        <v>12100</v>
      </c>
      <c r="D2471" s="6">
        <v>23936155122</v>
      </c>
      <c r="E2471" t="s">
        <v>91</v>
      </c>
      <c r="F2471" t="s">
        <v>92</v>
      </c>
      <c r="G2471" t="s">
        <v>44</v>
      </c>
      <c r="H2471" t="s">
        <v>116</v>
      </c>
      <c r="I2471" t="s">
        <v>22</v>
      </c>
      <c r="J2471">
        <f t="shared" si="380"/>
        <v>0</v>
      </c>
      <c r="K2471">
        <f t="shared" si="381"/>
        <v>0</v>
      </c>
      <c r="L2471">
        <f t="shared" si="382"/>
        <v>0</v>
      </c>
      <c r="M2471">
        <f t="shared" si="383"/>
        <v>0</v>
      </c>
      <c r="N2471">
        <f t="shared" si="384"/>
        <v>0</v>
      </c>
      <c r="O2471">
        <f t="shared" si="385"/>
        <v>0</v>
      </c>
      <c r="P2471">
        <f t="shared" si="386"/>
        <v>0</v>
      </c>
      <c r="Q2471">
        <f t="shared" si="387"/>
        <v>0</v>
      </c>
      <c r="R2471">
        <f t="shared" si="388"/>
        <v>0</v>
      </c>
      <c r="S2471">
        <f t="shared" si="389"/>
        <v>0</v>
      </c>
    </row>
    <row r="2472" spans="1:19" x14ac:dyDescent="0.3">
      <c r="A2472" t="s">
        <v>3528</v>
      </c>
      <c r="B2472" t="s">
        <v>1130</v>
      </c>
      <c r="C2472" s="1">
        <v>18053</v>
      </c>
      <c r="D2472" s="6">
        <v>212313901610</v>
      </c>
      <c r="E2472" t="s">
        <v>11</v>
      </c>
      <c r="F2472" t="s">
        <v>205</v>
      </c>
      <c r="G2472" t="s">
        <v>63</v>
      </c>
      <c r="H2472" t="s">
        <v>3529</v>
      </c>
      <c r="I2472" t="s">
        <v>15</v>
      </c>
      <c r="J2472">
        <f t="shared" si="380"/>
        <v>1</v>
      </c>
      <c r="K2472">
        <f t="shared" si="381"/>
        <v>0</v>
      </c>
      <c r="L2472">
        <f t="shared" si="382"/>
        <v>0</v>
      </c>
      <c r="M2472">
        <f t="shared" si="383"/>
        <v>0</v>
      </c>
      <c r="N2472">
        <f t="shared" si="384"/>
        <v>0</v>
      </c>
      <c r="O2472">
        <f t="shared" si="385"/>
        <v>0</v>
      </c>
      <c r="P2472">
        <f t="shared" si="386"/>
        <v>0</v>
      </c>
      <c r="Q2472">
        <f t="shared" si="387"/>
        <v>0</v>
      </c>
      <c r="R2472">
        <f t="shared" si="388"/>
        <v>0</v>
      </c>
      <c r="S2472">
        <f t="shared" si="389"/>
        <v>0</v>
      </c>
    </row>
    <row r="2473" spans="1:19" x14ac:dyDescent="0.3">
      <c r="A2473" t="s">
        <v>55</v>
      </c>
      <c r="B2473" t="s">
        <v>349</v>
      </c>
      <c r="C2473" s="1">
        <v>37732</v>
      </c>
      <c r="D2473" s="6">
        <v>23466386117</v>
      </c>
      <c r="E2473" t="s">
        <v>154</v>
      </c>
      <c r="F2473" t="s">
        <v>573</v>
      </c>
      <c r="G2473" t="s">
        <v>20</v>
      </c>
      <c r="H2473" t="s">
        <v>1629</v>
      </c>
      <c r="I2473" t="s">
        <v>22</v>
      </c>
      <c r="J2473">
        <f t="shared" si="380"/>
        <v>0</v>
      </c>
      <c r="K2473">
        <f t="shared" si="381"/>
        <v>0</v>
      </c>
      <c r="L2473">
        <f t="shared" si="382"/>
        <v>0</v>
      </c>
      <c r="M2473">
        <f t="shared" si="383"/>
        <v>0</v>
      </c>
      <c r="N2473">
        <f t="shared" si="384"/>
        <v>0</v>
      </c>
      <c r="O2473">
        <f t="shared" si="385"/>
        <v>0</v>
      </c>
      <c r="P2473">
        <f t="shared" si="386"/>
        <v>0</v>
      </c>
      <c r="Q2473">
        <f t="shared" si="387"/>
        <v>0</v>
      </c>
      <c r="R2473">
        <f t="shared" si="388"/>
        <v>0</v>
      </c>
      <c r="S2473">
        <f t="shared" si="389"/>
        <v>0</v>
      </c>
    </row>
    <row r="2474" spans="1:19" x14ac:dyDescent="0.3">
      <c r="A2474" t="s">
        <v>3530</v>
      </c>
      <c r="B2474" t="s">
        <v>1350</v>
      </c>
      <c r="C2474" s="1">
        <v>22200</v>
      </c>
      <c r="D2474" s="6">
        <v>29500612178</v>
      </c>
      <c r="E2474" t="s">
        <v>11</v>
      </c>
      <c r="F2474" t="s">
        <v>11</v>
      </c>
      <c r="G2474" t="s">
        <v>63</v>
      </c>
      <c r="H2474" t="s">
        <v>577</v>
      </c>
      <c r="I2474" t="s">
        <v>22</v>
      </c>
      <c r="J2474">
        <f t="shared" si="380"/>
        <v>0</v>
      </c>
      <c r="K2474">
        <f t="shared" si="381"/>
        <v>0</v>
      </c>
      <c r="L2474">
        <f t="shared" si="382"/>
        <v>0</v>
      </c>
      <c r="M2474">
        <f t="shared" si="383"/>
        <v>0</v>
      </c>
      <c r="N2474">
        <f t="shared" si="384"/>
        <v>0</v>
      </c>
      <c r="O2474">
        <f t="shared" si="385"/>
        <v>0</v>
      </c>
      <c r="P2474">
        <f t="shared" si="386"/>
        <v>0</v>
      </c>
      <c r="Q2474">
        <f t="shared" si="387"/>
        <v>0</v>
      </c>
      <c r="R2474">
        <f t="shared" si="388"/>
        <v>0</v>
      </c>
      <c r="S2474">
        <f t="shared" si="389"/>
        <v>0</v>
      </c>
    </row>
    <row r="2475" spans="1:19" x14ac:dyDescent="0.3">
      <c r="A2475" t="s">
        <v>1108</v>
      </c>
      <c r="B2475" t="s">
        <v>2099</v>
      </c>
      <c r="C2475" s="1">
        <v>32735</v>
      </c>
      <c r="D2475" s="6">
        <v>29277875219</v>
      </c>
      <c r="E2475" t="s">
        <v>216</v>
      </c>
      <c r="F2475" t="s">
        <v>554</v>
      </c>
      <c r="G2475" t="s">
        <v>20</v>
      </c>
      <c r="H2475" t="s">
        <v>3531</v>
      </c>
      <c r="I2475" t="s">
        <v>22</v>
      </c>
      <c r="J2475">
        <f t="shared" si="380"/>
        <v>0</v>
      </c>
      <c r="K2475">
        <f t="shared" si="381"/>
        <v>0</v>
      </c>
      <c r="L2475">
        <f t="shared" si="382"/>
        <v>0</v>
      </c>
      <c r="M2475">
        <f t="shared" si="383"/>
        <v>0</v>
      </c>
      <c r="N2475">
        <f t="shared" si="384"/>
        <v>0</v>
      </c>
      <c r="O2475">
        <f t="shared" si="385"/>
        <v>0</v>
      </c>
      <c r="P2475">
        <f t="shared" si="386"/>
        <v>0</v>
      </c>
      <c r="Q2475">
        <f t="shared" si="387"/>
        <v>0</v>
      </c>
      <c r="R2475">
        <f t="shared" si="388"/>
        <v>0</v>
      </c>
      <c r="S2475">
        <f t="shared" si="389"/>
        <v>0</v>
      </c>
    </row>
    <row r="2476" spans="1:19" x14ac:dyDescent="0.3">
      <c r="A2476" t="s">
        <v>1000</v>
      </c>
      <c r="B2476" t="s">
        <v>2270</v>
      </c>
      <c r="C2476" s="1">
        <v>27110</v>
      </c>
      <c r="D2476" s="6">
        <v>20844549209</v>
      </c>
      <c r="E2476" t="s">
        <v>52</v>
      </c>
      <c r="F2476" t="s">
        <v>102</v>
      </c>
      <c r="G2476" t="s">
        <v>44</v>
      </c>
      <c r="H2476" t="s">
        <v>701</v>
      </c>
      <c r="I2476" t="s">
        <v>22</v>
      </c>
      <c r="J2476">
        <f t="shared" si="380"/>
        <v>0</v>
      </c>
      <c r="K2476">
        <f t="shared" si="381"/>
        <v>0</v>
      </c>
      <c r="L2476">
        <f t="shared" si="382"/>
        <v>0</v>
      </c>
      <c r="M2476">
        <f t="shared" si="383"/>
        <v>0</v>
      </c>
      <c r="N2476">
        <f t="shared" si="384"/>
        <v>0</v>
      </c>
      <c r="O2476">
        <f t="shared" si="385"/>
        <v>0</v>
      </c>
      <c r="P2476">
        <f t="shared" si="386"/>
        <v>0</v>
      </c>
      <c r="Q2476">
        <f t="shared" si="387"/>
        <v>0</v>
      </c>
      <c r="R2476">
        <f t="shared" si="388"/>
        <v>0</v>
      </c>
      <c r="S2476">
        <f t="shared" si="389"/>
        <v>0</v>
      </c>
    </row>
    <row r="2477" spans="1:19" x14ac:dyDescent="0.3">
      <c r="A2477" t="s">
        <v>3532</v>
      </c>
      <c r="B2477" t="s">
        <v>767</v>
      </c>
      <c r="C2477" s="1">
        <v>26877</v>
      </c>
      <c r="D2477" s="6">
        <v>24988958135</v>
      </c>
      <c r="E2477" t="s">
        <v>31</v>
      </c>
      <c r="F2477" t="s">
        <v>506</v>
      </c>
      <c r="G2477" t="s">
        <v>13</v>
      </c>
      <c r="H2477" t="s">
        <v>1833</v>
      </c>
      <c r="I2477" t="s">
        <v>39</v>
      </c>
      <c r="J2477">
        <f t="shared" si="380"/>
        <v>0</v>
      </c>
      <c r="K2477">
        <f t="shared" si="381"/>
        <v>0</v>
      </c>
      <c r="L2477">
        <f t="shared" si="382"/>
        <v>0</v>
      </c>
      <c r="M2477">
        <f t="shared" si="383"/>
        <v>0</v>
      </c>
      <c r="N2477">
        <f t="shared" si="384"/>
        <v>0</v>
      </c>
      <c r="O2477">
        <f t="shared" si="385"/>
        <v>0</v>
      </c>
      <c r="P2477">
        <f t="shared" si="386"/>
        <v>0</v>
      </c>
      <c r="Q2477">
        <f t="shared" si="387"/>
        <v>1</v>
      </c>
      <c r="R2477">
        <f t="shared" si="388"/>
        <v>0</v>
      </c>
      <c r="S2477">
        <f t="shared" si="389"/>
        <v>0</v>
      </c>
    </row>
    <row r="2478" spans="1:19" x14ac:dyDescent="0.3">
      <c r="A2478" t="s">
        <v>3319</v>
      </c>
      <c r="B2478" t="s">
        <v>1390</v>
      </c>
      <c r="C2478" s="1">
        <v>9029</v>
      </c>
      <c r="D2478" s="6">
        <v>20117483118</v>
      </c>
      <c r="E2478" t="s">
        <v>154</v>
      </c>
      <c r="F2478" t="s">
        <v>620</v>
      </c>
      <c r="G2478" t="s">
        <v>44</v>
      </c>
      <c r="H2478" t="s">
        <v>742</v>
      </c>
      <c r="I2478" t="s">
        <v>39</v>
      </c>
      <c r="J2478">
        <f t="shared" si="380"/>
        <v>0</v>
      </c>
      <c r="K2478">
        <f t="shared" si="381"/>
        <v>0</v>
      </c>
      <c r="L2478">
        <f t="shared" si="382"/>
        <v>0</v>
      </c>
      <c r="M2478">
        <f t="shared" si="383"/>
        <v>1</v>
      </c>
      <c r="N2478">
        <f t="shared" si="384"/>
        <v>0</v>
      </c>
      <c r="O2478">
        <f t="shared" si="385"/>
        <v>0</v>
      </c>
      <c r="P2478">
        <f t="shared" si="386"/>
        <v>0</v>
      </c>
      <c r="Q2478">
        <f t="shared" si="387"/>
        <v>0</v>
      </c>
      <c r="R2478">
        <f t="shared" si="388"/>
        <v>0</v>
      </c>
      <c r="S2478">
        <f t="shared" si="389"/>
        <v>0</v>
      </c>
    </row>
    <row r="2479" spans="1:19" x14ac:dyDescent="0.3">
      <c r="A2479" t="s">
        <v>3425</v>
      </c>
      <c r="B2479" t="s">
        <v>484</v>
      </c>
      <c r="C2479" s="1">
        <v>23932</v>
      </c>
      <c r="D2479" s="6">
        <v>2031347932</v>
      </c>
      <c r="E2479" t="s">
        <v>18</v>
      </c>
      <c r="F2479" t="s">
        <v>19</v>
      </c>
      <c r="G2479" t="s">
        <v>27</v>
      </c>
      <c r="H2479" t="s">
        <v>687</v>
      </c>
      <c r="I2479" t="s">
        <v>39</v>
      </c>
      <c r="J2479">
        <f t="shared" si="380"/>
        <v>0</v>
      </c>
      <c r="K2479">
        <f t="shared" si="381"/>
        <v>1</v>
      </c>
      <c r="L2479">
        <f t="shared" si="382"/>
        <v>0</v>
      </c>
      <c r="M2479">
        <f t="shared" si="383"/>
        <v>0</v>
      </c>
      <c r="N2479">
        <f t="shared" si="384"/>
        <v>0</v>
      </c>
      <c r="O2479">
        <f t="shared" si="385"/>
        <v>0</v>
      </c>
      <c r="P2479">
        <f t="shared" si="386"/>
        <v>0</v>
      </c>
      <c r="Q2479">
        <f t="shared" si="387"/>
        <v>0</v>
      </c>
      <c r="R2479">
        <f t="shared" si="388"/>
        <v>0</v>
      </c>
      <c r="S2479">
        <f t="shared" si="389"/>
        <v>0</v>
      </c>
    </row>
    <row r="2480" spans="1:19" x14ac:dyDescent="0.3">
      <c r="A2480" t="s">
        <v>2378</v>
      </c>
      <c r="B2480" t="s">
        <v>1420</v>
      </c>
      <c r="C2480" s="1">
        <v>12524</v>
      </c>
      <c r="D2480" s="6">
        <v>2453756673</v>
      </c>
      <c r="E2480" t="s">
        <v>127</v>
      </c>
      <c r="F2480" t="s">
        <v>624</v>
      </c>
      <c r="G2480" t="s">
        <v>13</v>
      </c>
      <c r="H2480" t="s">
        <v>169</v>
      </c>
      <c r="I2480" t="s">
        <v>22</v>
      </c>
      <c r="J2480">
        <f t="shared" si="380"/>
        <v>0</v>
      </c>
      <c r="K2480">
        <f t="shared" si="381"/>
        <v>0</v>
      </c>
      <c r="L2480">
        <f t="shared" si="382"/>
        <v>0</v>
      </c>
      <c r="M2480">
        <f t="shared" si="383"/>
        <v>0</v>
      </c>
      <c r="N2480">
        <f t="shared" si="384"/>
        <v>0</v>
      </c>
      <c r="O2480">
        <f t="shared" si="385"/>
        <v>0</v>
      </c>
      <c r="P2480">
        <f t="shared" si="386"/>
        <v>0</v>
      </c>
      <c r="Q2480">
        <f t="shared" si="387"/>
        <v>0</v>
      </c>
      <c r="R2480">
        <f t="shared" si="388"/>
        <v>0</v>
      </c>
      <c r="S2480">
        <f t="shared" si="389"/>
        <v>0</v>
      </c>
    </row>
    <row r="2481" spans="1:19" x14ac:dyDescent="0.3">
      <c r="A2481" t="s">
        <v>2483</v>
      </c>
      <c r="B2481" t="s">
        <v>575</v>
      </c>
      <c r="C2481" s="1">
        <v>37711</v>
      </c>
      <c r="D2481" s="6">
        <v>22460800196</v>
      </c>
      <c r="E2481" t="s">
        <v>11</v>
      </c>
      <c r="F2481" t="s">
        <v>403</v>
      </c>
      <c r="G2481" t="s">
        <v>27</v>
      </c>
      <c r="H2481" t="s">
        <v>2454</v>
      </c>
      <c r="I2481" t="s">
        <v>22</v>
      </c>
      <c r="J2481">
        <f t="shared" si="380"/>
        <v>0</v>
      </c>
      <c r="K2481">
        <f t="shared" si="381"/>
        <v>0</v>
      </c>
      <c r="L2481">
        <f t="shared" si="382"/>
        <v>0</v>
      </c>
      <c r="M2481">
        <f t="shared" si="383"/>
        <v>0</v>
      </c>
      <c r="N2481">
        <f t="shared" si="384"/>
        <v>0</v>
      </c>
      <c r="O2481">
        <f t="shared" si="385"/>
        <v>0</v>
      </c>
      <c r="P2481">
        <f t="shared" si="386"/>
        <v>0</v>
      </c>
      <c r="Q2481">
        <f t="shared" si="387"/>
        <v>0</v>
      </c>
      <c r="R2481">
        <f t="shared" si="388"/>
        <v>0</v>
      </c>
      <c r="S2481">
        <f t="shared" si="389"/>
        <v>0</v>
      </c>
    </row>
    <row r="2482" spans="1:19" x14ac:dyDescent="0.3">
      <c r="A2482" t="s">
        <v>3533</v>
      </c>
      <c r="B2482" t="s">
        <v>2804</v>
      </c>
      <c r="C2482" s="1">
        <v>31522</v>
      </c>
      <c r="D2482" s="6">
        <v>2120803947</v>
      </c>
      <c r="E2482" t="s">
        <v>11</v>
      </c>
      <c r="F2482" t="s">
        <v>205</v>
      </c>
      <c r="G2482" t="s">
        <v>63</v>
      </c>
      <c r="H2482" t="s">
        <v>984</v>
      </c>
      <c r="I2482" t="s">
        <v>39</v>
      </c>
      <c r="J2482">
        <f t="shared" si="380"/>
        <v>0</v>
      </c>
      <c r="K2482">
        <f t="shared" si="381"/>
        <v>1</v>
      </c>
      <c r="L2482">
        <f t="shared" si="382"/>
        <v>0</v>
      </c>
      <c r="M2482">
        <f t="shared" si="383"/>
        <v>0</v>
      </c>
      <c r="N2482">
        <f t="shared" si="384"/>
        <v>0</v>
      </c>
      <c r="O2482">
        <f t="shared" si="385"/>
        <v>0</v>
      </c>
      <c r="P2482">
        <f t="shared" si="386"/>
        <v>0</v>
      </c>
      <c r="Q2482">
        <f t="shared" si="387"/>
        <v>0</v>
      </c>
      <c r="R2482">
        <f t="shared" si="388"/>
        <v>0</v>
      </c>
      <c r="S2482">
        <f t="shared" si="389"/>
        <v>0</v>
      </c>
    </row>
    <row r="2483" spans="1:19" x14ac:dyDescent="0.3">
      <c r="A2483" t="s">
        <v>2061</v>
      </c>
      <c r="B2483" t="s">
        <v>267</v>
      </c>
      <c r="C2483" s="1">
        <v>34058</v>
      </c>
      <c r="D2483" s="6">
        <v>27306129910</v>
      </c>
      <c r="E2483" t="s">
        <v>106</v>
      </c>
      <c r="F2483" t="s">
        <v>1732</v>
      </c>
      <c r="G2483" t="s">
        <v>44</v>
      </c>
      <c r="H2483" t="s">
        <v>3534</v>
      </c>
      <c r="I2483" t="s">
        <v>39</v>
      </c>
      <c r="J2483">
        <f t="shared" si="380"/>
        <v>0</v>
      </c>
      <c r="K2483">
        <f t="shared" si="381"/>
        <v>0</v>
      </c>
      <c r="L2483">
        <f t="shared" si="382"/>
        <v>0</v>
      </c>
      <c r="M2483">
        <f t="shared" si="383"/>
        <v>0</v>
      </c>
      <c r="N2483">
        <f t="shared" si="384"/>
        <v>0</v>
      </c>
      <c r="O2483">
        <f t="shared" si="385"/>
        <v>0</v>
      </c>
      <c r="P2483">
        <f t="shared" si="386"/>
        <v>0</v>
      </c>
      <c r="Q2483">
        <f t="shared" si="387"/>
        <v>0</v>
      </c>
      <c r="R2483">
        <f t="shared" si="388"/>
        <v>0</v>
      </c>
      <c r="S2483">
        <f t="shared" si="389"/>
        <v>1</v>
      </c>
    </row>
    <row r="2484" spans="1:19" x14ac:dyDescent="0.3">
      <c r="A2484" t="s">
        <v>787</v>
      </c>
      <c r="B2484" t="s">
        <v>2445</v>
      </c>
      <c r="C2484" s="1">
        <v>18610</v>
      </c>
      <c r="D2484" s="6">
        <v>19489367183</v>
      </c>
      <c r="E2484" t="s">
        <v>52</v>
      </c>
      <c r="F2484" t="s">
        <v>102</v>
      </c>
      <c r="G2484" t="s">
        <v>44</v>
      </c>
      <c r="H2484" t="s">
        <v>2268</v>
      </c>
      <c r="I2484" t="s">
        <v>39</v>
      </c>
      <c r="J2484">
        <f t="shared" si="380"/>
        <v>0</v>
      </c>
      <c r="K2484">
        <f t="shared" si="381"/>
        <v>0</v>
      </c>
      <c r="L2484">
        <f t="shared" si="382"/>
        <v>0</v>
      </c>
      <c r="M2484">
        <f t="shared" si="383"/>
        <v>0</v>
      </c>
      <c r="N2484">
        <f t="shared" si="384"/>
        <v>0</v>
      </c>
      <c r="O2484">
        <f t="shared" si="385"/>
        <v>1</v>
      </c>
      <c r="P2484">
        <f t="shared" si="386"/>
        <v>0</v>
      </c>
      <c r="Q2484">
        <f t="shared" si="387"/>
        <v>0</v>
      </c>
      <c r="R2484">
        <f t="shared" si="388"/>
        <v>0</v>
      </c>
      <c r="S2484">
        <f t="shared" si="389"/>
        <v>0</v>
      </c>
    </row>
    <row r="2485" spans="1:19" x14ac:dyDescent="0.3">
      <c r="A2485" t="s">
        <v>1373</v>
      </c>
      <c r="B2485" t="s">
        <v>805</v>
      </c>
      <c r="C2485" s="1">
        <v>14541</v>
      </c>
      <c r="D2485" s="6">
        <v>2095686414</v>
      </c>
      <c r="E2485" t="s">
        <v>91</v>
      </c>
      <c r="F2485" t="s">
        <v>145</v>
      </c>
      <c r="G2485" t="s">
        <v>13</v>
      </c>
      <c r="H2485" t="s">
        <v>921</v>
      </c>
      <c r="I2485" t="s">
        <v>39</v>
      </c>
      <c r="J2485">
        <f t="shared" si="380"/>
        <v>0</v>
      </c>
      <c r="K2485">
        <f t="shared" si="381"/>
        <v>0</v>
      </c>
      <c r="L2485">
        <f t="shared" si="382"/>
        <v>0</v>
      </c>
      <c r="M2485">
        <f t="shared" si="383"/>
        <v>0</v>
      </c>
      <c r="N2485">
        <f t="shared" si="384"/>
        <v>0</v>
      </c>
      <c r="O2485">
        <f t="shared" si="385"/>
        <v>1</v>
      </c>
      <c r="P2485">
        <f t="shared" si="386"/>
        <v>0</v>
      </c>
      <c r="Q2485">
        <f t="shared" si="387"/>
        <v>0</v>
      </c>
      <c r="R2485">
        <f t="shared" si="388"/>
        <v>0</v>
      </c>
      <c r="S2485">
        <f t="shared" si="389"/>
        <v>0</v>
      </c>
    </row>
    <row r="2486" spans="1:19" x14ac:dyDescent="0.3">
      <c r="A2486" t="s">
        <v>3535</v>
      </c>
      <c r="B2486" t="s">
        <v>1765</v>
      </c>
      <c r="C2486" s="1">
        <v>38569</v>
      </c>
      <c r="D2486" s="6">
        <v>23095757111</v>
      </c>
      <c r="E2486" t="s">
        <v>52</v>
      </c>
      <c r="F2486" t="s">
        <v>52</v>
      </c>
      <c r="G2486" t="s">
        <v>27</v>
      </c>
      <c r="H2486" t="s">
        <v>3536</v>
      </c>
      <c r="I2486" t="s">
        <v>22</v>
      </c>
      <c r="J2486">
        <f t="shared" si="380"/>
        <v>0</v>
      </c>
      <c r="K2486">
        <f t="shared" si="381"/>
        <v>0</v>
      </c>
      <c r="L2486">
        <f t="shared" si="382"/>
        <v>0</v>
      </c>
      <c r="M2486">
        <f t="shared" si="383"/>
        <v>0</v>
      </c>
      <c r="N2486">
        <f t="shared" si="384"/>
        <v>0</v>
      </c>
      <c r="O2486">
        <f t="shared" si="385"/>
        <v>0</v>
      </c>
      <c r="P2486">
        <f t="shared" si="386"/>
        <v>0</v>
      </c>
      <c r="Q2486">
        <f t="shared" si="387"/>
        <v>0</v>
      </c>
      <c r="R2486">
        <f t="shared" si="388"/>
        <v>0</v>
      </c>
      <c r="S2486">
        <f t="shared" si="389"/>
        <v>0</v>
      </c>
    </row>
    <row r="2487" spans="1:19" x14ac:dyDescent="0.3">
      <c r="A2487" t="s">
        <v>3537</v>
      </c>
      <c r="B2487" t="s">
        <v>1247</v>
      </c>
      <c r="C2487" s="1">
        <v>20726</v>
      </c>
      <c r="D2487" s="6">
        <v>2550676185</v>
      </c>
      <c r="E2487" t="s">
        <v>11</v>
      </c>
      <c r="F2487" t="s">
        <v>11</v>
      </c>
      <c r="G2487" t="s">
        <v>27</v>
      </c>
      <c r="H2487" t="s">
        <v>3538</v>
      </c>
      <c r="I2487" t="s">
        <v>15</v>
      </c>
      <c r="J2487">
        <f t="shared" si="380"/>
        <v>1</v>
      </c>
      <c r="K2487">
        <f t="shared" si="381"/>
        <v>0</v>
      </c>
      <c r="L2487">
        <f t="shared" si="382"/>
        <v>0</v>
      </c>
      <c r="M2487">
        <f t="shared" si="383"/>
        <v>0</v>
      </c>
      <c r="N2487">
        <f t="shared" si="384"/>
        <v>0</v>
      </c>
      <c r="O2487">
        <f t="shared" si="385"/>
        <v>0</v>
      </c>
      <c r="P2487">
        <f t="shared" si="386"/>
        <v>0</v>
      </c>
      <c r="Q2487">
        <f t="shared" si="387"/>
        <v>0</v>
      </c>
      <c r="R2487">
        <f t="shared" si="388"/>
        <v>0</v>
      </c>
      <c r="S2487">
        <f t="shared" si="389"/>
        <v>0</v>
      </c>
    </row>
    <row r="2488" spans="1:19" x14ac:dyDescent="0.3">
      <c r="A2488" t="s">
        <v>1325</v>
      </c>
      <c r="B2488" t="s">
        <v>562</v>
      </c>
      <c r="C2488" s="1">
        <v>24337</v>
      </c>
      <c r="D2488" s="6">
        <v>2575054443</v>
      </c>
      <c r="E2488" t="s">
        <v>110</v>
      </c>
      <c r="F2488" t="s">
        <v>110</v>
      </c>
      <c r="G2488" t="s">
        <v>44</v>
      </c>
      <c r="H2488" t="s">
        <v>846</v>
      </c>
      <c r="I2488" t="s">
        <v>22</v>
      </c>
      <c r="J2488">
        <f t="shared" si="380"/>
        <v>0</v>
      </c>
      <c r="K2488">
        <f t="shared" si="381"/>
        <v>0</v>
      </c>
      <c r="L2488">
        <f t="shared" si="382"/>
        <v>0</v>
      </c>
      <c r="M2488">
        <f t="shared" si="383"/>
        <v>0</v>
      </c>
      <c r="N2488">
        <f t="shared" si="384"/>
        <v>0</v>
      </c>
      <c r="O2488">
        <f t="shared" si="385"/>
        <v>0</v>
      </c>
      <c r="P2488">
        <f t="shared" si="386"/>
        <v>0</v>
      </c>
      <c r="Q2488">
        <f t="shared" si="387"/>
        <v>0</v>
      </c>
      <c r="R2488">
        <f t="shared" si="388"/>
        <v>0</v>
      </c>
      <c r="S2488">
        <f t="shared" si="389"/>
        <v>0</v>
      </c>
    </row>
    <row r="2489" spans="1:19" x14ac:dyDescent="0.3">
      <c r="A2489" t="s">
        <v>2406</v>
      </c>
      <c r="B2489" t="s">
        <v>3481</v>
      </c>
      <c r="C2489" s="1">
        <v>20921</v>
      </c>
      <c r="D2489" s="6">
        <v>2241697378</v>
      </c>
      <c r="E2489" t="s">
        <v>71</v>
      </c>
      <c r="F2489" t="s">
        <v>72</v>
      </c>
      <c r="G2489" t="s">
        <v>20</v>
      </c>
      <c r="H2489" t="s">
        <v>2559</v>
      </c>
      <c r="I2489" t="s">
        <v>39</v>
      </c>
      <c r="J2489">
        <f t="shared" si="380"/>
        <v>0</v>
      </c>
      <c r="K2489">
        <f t="shared" si="381"/>
        <v>0</v>
      </c>
      <c r="L2489">
        <f t="shared" si="382"/>
        <v>0</v>
      </c>
      <c r="M2489">
        <f t="shared" si="383"/>
        <v>0</v>
      </c>
      <c r="N2489">
        <f t="shared" si="384"/>
        <v>0</v>
      </c>
      <c r="O2489">
        <f t="shared" si="385"/>
        <v>1</v>
      </c>
      <c r="P2489">
        <f t="shared" si="386"/>
        <v>0</v>
      </c>
      <c r="Q2489">
        <f t="shared" si="387"/>
        <v>0</v>
      </c>
      <c r="R2489">
        <f t="shared" si="388"/>
        <v>0</v>
      </c>
      <c r="S2489">
        <f t="shared" si="389"/>
        <v>0</v>
      </c>
    </row>
    <row r="2490" spans="1:19" x14ac:dyDescent="0.3">
      <c r="A2490" t="s">
        <v>3539</v>
      </c>
      <c r="B2490" t="s">
        <v>568</v>
      </c>
      <c r="C2490" s="1">
        <v>35834</v>
      </c>
      <c r="D2490" s="6">
        <v>242978962210</v>
      </c>
      <c r="E2490" t="s">
        <v>114</v>
      </c>
      <c r="F2490" t="s">
        <v>481</v>
      </c>
      <c r="G2490" t="s">
        <v>63</v>
      </c>
      <c r="H2490" t="s">
        <v>2506</v>
      </c>
      <c r="I2490" t="s">
        <v>15</v>
      </c>
      <c r="J2490">
        <f t="shared" si="380"/>
        <v>1</v>
      </c>
      <c r="K2490">
        <f t="shared" si="381"/>
        <v>0</v>
      </c>
      <c r="L2490">
        <f t="shared" si="382"/>
        <v>0</v>
      </c>
      <c r="M2490">
        <f t="shared" si="383"/>
        <v>0</v>
      </c>
      <c r="N2490">
        <f t="shared" si="384"/>
        <v>0</v>
      </c>
      <c r="O2490">
        <f t="shared" si="385"/>
        <v>0</v>
      </c>
      <c r="P2490">
        <f t="shared" si="386"/>
        <v>0</v>
      </c>
      <c r="Q2490">
        <f t="shared" si="387"/>
        <v>0</v>
      </c>
      <c r="R2490">
        <f t="shared" si="388"/>
        <v>0</v>
      </c>
      <c r="S2490">
        <f t="shared" si="389"/>
        <v>0</v>
      </c>
    </row>
    <row r="2491" spans="1:19" x14ac:dyDescent="0.3">
      <c r="A2491" t="s">
        <v>2984</v>
      </c>
      <c r="B2491" t="s">
        <v>1256</v>
      </c>
      <c r="C2491" s="1">
        <v>10377</v>
      </c>
      <c r="D2491" s="6">
        <v>21736775134</v>
      </c>
      <c r="E2491" t="s">
        <v>149</v>
      </c>
      <c r="F2491" t="s">
        <v>150</v>
      </c>
      <c r="G2491" t="s">
        <v>20</v>
      </c>
      <c r="H2491" t="s">
        <v>2638</v>
      </c>
      <c r="I2491" t="s">
        <v>39</v>
      </c>
      <c r="J2491">
        <f t="shared" si="380"/>
        <v>0</v>
      </c>
      <c r="K2491">
        <f t="shared" si="381"/>
        <v>0</v>
      </c>
      <c r="L2491">
        <f t="shared" si="382"/>
        <v>0</v>
      </c>
      <c r="M2491">
        <f t="shared" si="383"/>
        <v>0</v>
      </c>
      <c r="N2491">
        <f t="shared" si="384"/>
        <v>0</v>
      </c>
      <c r="O2491">
        <f t="shared" si="385"/>
        <v>0</v>
      </c>
      <c r="P2491">
        <f t="shared" si="386"/>
        <v>0</v>
      </c>
      <c r="Q2491">
        <f t="shared" si="387"/>
        <v>1</v>
      </c>
      <c r="R2491">
        <f t="shared" si="388"/>
        <v>0</v>
      </c>
      <c r="S2491">
        <f t="shared" si="389"/>
        <v>0</v>
      </c>
    </row>
    <row r="2492" spans="1:19" x14ac:dyDescent="0.3">
      <c r="A2492" t="s">
        <v>2176</v>
      </c>
      <c r="B2492" t="s">
        <v>208</v>
      </c>
      <c r="C2492" s="1">
        <v>23300</v>
      </c>
      <c r="D2492" s="6">
        <v>23019683162</v>
      </c>
      <c r="E2492" t="s">
        <v>193</v>
      </c>
      <c r="F2492" t="s">
        <v>845</v>
      </c>
      <c r="G2492" t="s">
        <v>20</v>
      </c>
      <c r="H2492" t="s">
        <v>2454</v>
      </c>
      <c r="I2492" t="s">
        <v>39</v>
      </c>
      <c r="J2492">
        <f t="shared" si="380"/>
        <v>0</v>
      </c>
      <c r="K2492">
        <f t="shared" si="381"/>
        <v>0</v>
      </c>
      <c r="L2492">
        <f t="shared" si="382"/>
        <v>0</v>
      </c>
      <c r="M2492">
        <f t="shared" si="383"/>
        <v>0</v>
      </c>
      <c r="N2492">
        <f t="shared" si="384"/>
        <v>0</v>
      </c>
      <c r="O2492">
        <f t="shared" si="385"/>
        <v>0</v>
      </c>
      <c r="P2492">
        <f t="shared" si="386"/>
        <v>0</v>
      </c>
      <c r="Q2492">
        <f t="shared" si="387"/>
        <v>0</v>
      </c>
      <c r="R2492">
        <f t="shared" si="388"/>
        <v>0</v>
      </c>
      <c r="S2492">
        <f t="shared" si="389"/>
        <v>1</v>
      </c>
    </row>
    <row r="2493" spans="1:19" x14ac:dyDescent="0.3">
      <c r="A2493" t="s">
        <v>3540</v>
      </c>
      <c r="B2493" t="s">
        <v>332</v>
      </c>
      <c r="C2493" s="1">
        <v>20574</v>
      </c>
      <c r="D2493" s="6">
        <v>22968370154</v>
      </c>
      <c r="E2493" t="s">
        <v>91</v>
      </c>
      <c r="F2493" t="s">
        <v>92</v>
      </c>
      <c r="G2493" t="s">
        <v>20</v>
      </c>
      <c r="H2493" t="s">
        <v>2408</v>
      </c>
      <c r="I2493" t="s">
        <v>22</v>
      </c>
      <c r="J2493">
        <f t="shared" si="380"/>
        <v>0</v>
      </c>
      <c r="K2493">
        <f t="shared" si="381"/>
        <v>0</v>
      </c>
      <c r="L2493">
        <f t="shared" si="382"/>
        <v>0</v>
      </c>
      <c r="M2493">
        <f t="shared" si="383"/>
        <v>0</v>
      </c>
      <c r="N2493">
        <f t="shared" si="384"/>
        <v>0</v>
      </c>
      <c r="O2493">
        <f t="shared" si="385"/>
        <v>0</v>
      </c>
      <c r="P2493">
        <f t="shared" si="386"/>
        <v>0</v>
      </c>
      <c r="Q2493">
        <f t="shared" si="387"/>
        <v>0</v>
      </c>
      <c r="R2493">
        <f t="shared" si="388"/>
        <v>0</v>
      </c>
      <c r="S2493">
        <f t="shared" si="389"/>
        <v>0</v>
      </c>
    </row>
    <row r="2494" spans="1:19" x14ac:dyDescent="0.3">
      <c r="A2494" t="s">
        <v>3541</v>
      </c>
      <c r="B2494" t="s">
        <v>925</v>
      </c>
      <c r="C2494" s="1">
        <v>7882</v>
      </c>
      <c r="D2494" s="6">
        <v>2236111618</v>
      </c>
      <c r="E2494" t="s">
        <v>25</v>
      </c>
      <c r="F2494" t="s">
        <v>67</v>
      </c>
      <c r="G2494" t="s">
        <v>63</v>
      </c>
      <c r="H2494" t="s">
        <v>3542</v>
      </c>
      <c r="I2494" t="s">
        <v>39</v>
      </c>
      <c r="J2494">
        <f t="shared" si="380"/>
        <v>0</v>
      </c>
      <c r="K2494">
        <f t="shared" si="381"/>
        <v>0</v>
      </c>
      <c r="L2494">
        <f t="shared" si="382"/>
        <v>0</v>
      </c>
      <c r="M2494">
        <f t="shared" si="383"/>
        <v>1</v>
      </c>
      <c r="N2494">
        <f t="shared" si="384"/>
        <v>0</v>
      </c>
      <c r="O2494">
        <f t="shared" si="385"/>
        <v>0</v>
      </c>
      <c r="P2494">
        <f t="shared" si="386"/>
        <v>0</v>
      </c>
      <c r="Q2494">
        <f t="shared" si="387"/>
        <v>0</v>
      </c>
      <c r="R2494">
        <f t="shared" si="388"/>
        <v>0</v>
      </c>
      <c r="S2494">
        <f t="shared" si="389"/>
        <v>0</v>
      </c>
    </row>
    <row r="2495" spans="1:19" x14ac:dyDescent="0.3">
      <c r="A2495" t="s">
        <v>3543</v>
      </c>
      <c r="B2495" t="s">
        <v>1740</v>
      </c>
      <c r="C2495" s="1">
        <v>26519</v>
      </c>
      <c r="D2495" s="6">
        <v>2737100355</v>
      </c>
      <c r="E2495" t="s">
        <v>91</v>
      </c>
      <c r="F2495" t="s">
        <v>92</v>
      </c>
      <c r="G2495" t="s">
        <v>63</v>
      </c>
      <c r="H2495" t="s">
        <v>2397</v>
      </c>
      <c r="I2495" t="s">
        <v>39</v>
      </c>
      <c r="J2495">
        <f t="shared" si="380"/>
        <v>0</v>
      </c>
      <c r="K2495">
        <f t="shared" si="381"/>
        <v>0</v>
      </c>
      <c r="L2495">
        <f t="shared" si="382"/>
        <v>0</v>
      </c>
      <c r="M2495">
        <f t="shared" si="383"/>
        <v>0</v>
      </c>
      <c r="N2495">
        <f t="shared" si="384"/>
        <v>0</v>
      </c>
      <c r="O2495">
        <f t="shared" si="385"/>
        <v>1</v>
      </c>
      <c r="P2495">
        <f t="shared" si="386"/>
        <v>0</v>
      </c>
      <c r="Q2495">
        <f t="shared" si="387"/>
        <v>0</v>
      </c>
      <c r="R2495">
        <f t="shared" si="388"/>
        <v>0</v>
      </c>
      <c r="S2495">
        <f t="shared" si="389"/>
        <v>0</v>
      </c>
    </row>
    <row r="2496" spans="1:19" x14ac:dyDescent="0.3">
      <c r="A2496" t="s">
        <v>3544</v>
      </c>
      <c r="B2496" t="s">
        <v>204</v>
      </c>
      <c r="C2496" s="1">
        <v>16312</v>
      </c>
      <c r="D2496" s="6">
        <v>26168076127</v>
      </c>
      <c r="E2496" t="s">
        <v>140</v>
      </c>
      <c r="F2496" t="s">
        <v>1142</v>
      </c>
      <c r="G2496" t="s">
        <v>20</v>
      </c>
      <c r="H2496" t="s">
        <v>2075</v>
      </c>
      <c r="I2496" t="s">
        <v>15</v>
      </c>
      <c r="J2496">
        <f t="shared" si="380"/>
        <v>1</v>
      </c>
      <c r="K2496">
        <f t="shared" si="381"/>
        <v>0</v>
      </c>
      <c r="L2496">
        <f t="shared" si="382"/>
        <v>0</v>
      </c>
      <c r="M2496">
        <f t="shared" si="383"/>
        <v>0</v>
      </c>
      <c r="N2496">
        <f t="shared" si="384"/>
        <v>0</v>
      </c>
      <c r="O2496">
        <f t="shared" si="385"/>
        <v>0</v>
      </c>
      <c r="P2496">
        <f t="shared" si="386"/>
        <v>0</v>
      </c>
      <c r="Q2496">
        <f t="shared" si="387"/>
        <v>0</v>
      </c>
      <c r="R2496">
        <f t="shared" si="388"/>
        <v>0</v>
      </c>
      <c r="S2496">
        <f t="shared" si="389"/>
        <v>0</v>
      </c>
    </row>
    <row r="2497" spans="1:19" x14ac:dyDescent="0.3">
      <c r="A2497" t="s">
        <v>3545</v>
      </c>
      <c r="B2497" t="s">
        <v>499</v>
      </c>
      <c r="C2497" s="1">
        <v>23225</v>
      </c>
      <c r="D2497" s="6">
        <v>23577199145</v>
      </c>
      <c r="E2497" t="s">
        <v>110</v>
      </c>
      <c r="F2497" t="s">
        <v>647</v>
      </c>
      <c r="G2497" t="s">
        <v>13</v>
      </c>
      <c r="H2497" t="s">
        <v>3536</v>
      </c>
      <c r="I2497" t="s">
        <v>22</v>
      </c>
      <c r="J2497">
        <f t="shared" si="380"/>
        <v>0</v>
      </c>
      <c r="K2497">
        <f t="shared" si="381"/>
        <v>0</v>
      </c>
      <c r="L2497">
        <f t="shared" si="382"/>
        <v>0</v>
      </c>
      <c r="M2497">
        <f t="shared" si="383"/>
        <v>0</v>
      </c>
      <c r="N2497">
        <f t="shared" si="384"/>
        <v>0</v>
      </c>
      <c r="O2497">
        <f t="shared" si="385"/>
        <v>0</v>
      </c>
      <c r="P2497">
        <f t="shared" si="386"/>
        <v>0</v>
      </c>
      <c r="Q2497">
        <f t="shared" si="387"/>
        <v>0</v>
      </c>
      <c r="R2497">
        <f t="shared" si="388"/>
        <v>0</v>
      </c>
      <c r="S2497">
        <f t="shared" si="389"/>
        <v>0</v>
      </c>
    </row>
    <row r="2498" spans="1:19" x14ac:dyDescent="0.3">
      <c r="A2498" t="s">
        <v>3546</v>
      </c>
      <c r="B2498" t="s">
        <v>965</v>
      </c>
      <c r="C2498" s="1">
        <v>28335</v>
      </c>
      <c r="D2498" s="6">
        <v>29518498175</v>
      </c>
      <c r="E2498" t="s">
        <v>11</v>
      </c>
      <c r="F2498" t="s">
        <v>11</v>
      </c>
      <c r="G2498" t="s">
        <v>27</v>
      </c>
      <c r="H2498" t="s">
        <v>477</v>
      </c>
      <c r="I2498" t="s">
        <v>15</v>
      </c>
      <c r="J2498">
        <f t="shared" si="380"/>
        <v>1</v>
      </c>
      <c r="K2498">
        <f t="shared" si="381"/>
        <v>0</v>
      </c>
      <c r="L2498">
        <f t="shared" si="382"/>
        <v>0</v>
      </c>
      <c r="M2498">
        <f t="shared" si="383"/>
        <v>0</v>
      </c>
      <c r="N2498">
        <f t="shared" si="384"/>
        <v>0</v>
      </c>
      <c r="O2498">
        <f t="shared" si="385"/>
        <v>0</v>
      </c>
      <c r="P2498">
        <f t="shared" si="386"/>
        <v>0</v>
      </c>
      <c r="Q2498">
        <f t="shared" si="387"/>
        <v>0</v>
      </c>
      <c r="R2498">
        <f t="shared" si="388"/>
        <v>0</v>
      </c>
      <c r="S2498">
        <f t="shared" si="389"/>
        <v>0</v>
      </c>
    </row>
    <row r="2499" spans="1:19" x14ac:dyDescent="0.3">
      <c r="A2499" t="s">
        <v>985</v>
      </c>
      <c r="B2499" t="s">
        <v>2160</v>
      </c>
      <c r="C2499" s="1">
        <v>27899</v>
      </c>
      <c r="D2499" s="6">
        <v>27626725107</v>
      </c>
      <c r="E2499" t="s">
        <v>11</v>
      </c>
      <c r="F2499" t="s">
        <v>11</v>
      </c>
      <c r="G2499" t="s">
        <v>13</v>
      </c>
      <c r="H2499" t="s">
        <v>1929</v>
      </c>
      <c r="I2499" t="s">
        <v>22</v>
      </c>
      <c r="J2499">
        <f t="shared" ref="J2499:J2562" si="390">IF(AND(OR(E2499="Guatemala",E2499="El Progreso",E2499="Baja Verapaz",E2499="Sacatepéquez",E2499="Chimaltenango"),I2499="Confirmado"),1,0)</f>
        <v>0</v>
      </c>
      <c r="K2499">
        <f t="shared" ref="K2499:K2562" si="391">IF(AND(OR(E2499="Guatemala",E2499="El Progreso",E2499="Baja Verapaz",E2499="Sacatepéquez",E2499="Chimaltenango"),I2499="Sospechoso"),1,0)</f>
        <v>0</v>
      </c>
      <c r="L2499">
        <f t="shared" ref="L2499:L2562" si="392">IF(AND(OR(E2499="Escuintla",E2499="Retalhuleu",E2499="Suchitepéquez",E2499="Santa Rosa"),I2499="Confirmado"),1,0)</f>
        <v>0</v>
      </c>
      <c r="M2499">
        <f t="shared" ref="M2499:M2562" si="393">IF(AND(OR(E2499="Escuintla",E2499="Retalhuleu",E2499="Suchitepéquez",E2499="Santa Rosa"),I2499="Sospechoso"),1,0)</f>
        <v>0</v>
      </c>
      <c r="N2499">
        <f t="shared" ref="N2499:N2562" si="394">IF(AND(OR(E2499="Quetzaltenango",E2499="San Marcos",E2499="Totonicapán",E2499="Sololá"),I2499="Confirmado"),1,0)</f>
        <v>0</v>
      </c>
      <c r="O2499">
        <f t="shared" ref="O2499:O2562" si="395">IF(AND(OR(E2499="Quetzaltenango",E2499="San Marcos",E2499="Totonicapán",E2499="Sololá"),I2499="Sospechoso"),1,0)</f>
        <v>0</v>
      </c>
      <c r="P2499">
        <f t="shared" ref="P2499:P2562" si="396">IF(AND(OR(E2499="Chiquimula",E2499="Izabal",E2499="Zacapa",E2499="Jalapa",E2499="Jutiapa"),I2499="Confirmado"),1,0)</f>
        <v>0</v>
      </c>
      <c r="Q2499">
        <f t="shared" ref="Q2499:Q2562" si="397">IF(AND(OR(E2499="Chiquimula",E2499="Izabal",E2499="Zacapa",E2499="Jalapa",E2499="Jutiapa"),I2499="Sospechoso"),1,0)</f>
        <v>0</v>
      </c>
      <c r="R2499">
        <f t="shared" ref="R2499:R2562" si="398">IF(AND(OR(E2499="Petén",E2499="Alta Verapaz",E2499="Quiché",E2499="Huehuetenango"),I2499="Confirmado"),1,0)</f>
        <v>0</v>
      </c>
      <c r="S2499">
        <f t="shared" ref="S2499:S2562" si="399">IF(AND(OR(E2499="Petén",E2499="Alta Verapaz",E2499="Quiché",E2499="Huehuetenango"),I2499="Sospechoso"),1,0)</f>
        <v>0</v>
      </c>
    </row>
    <row r="2500" spans="1:19" x14ac:dyDescent="0.3">
      <c r="A2500" t="s">
        <v>3174</v>
      </c>
      <c r="B2500" t="s">
        <v>3481</v>
      </c>
      <c r="C2500" s="1">
        <v>27535</v>
      </c>
      <c r="D2500" s="6">
        <v>26480275112</v>
      </c>
      <c r="E2500" t="s">
        <v>25</v>
      </c>
      <c r="F2500" t="s">
        <v>26</v>
      </c>
      <c r="G2500" t="s">
        <v>20</v>
      </c>
      <c r="H2500" t="s">
        <v>2044</v>
      </c>
      <c r="I2500" t="s">
        <v>39</v>
      </c>
      <c r="J2500">
        <f t="shared" si="390"/>
        <v>0</v>
      </c>
      <c r="K2500">
        <f t="shared" si="391"/>
        <v>0</v>
      </c>
      <c r="L2500">
        <f t="shared" si="392"/>
        <v>0</v>
      </c>
      <c r="M2500">
        <f t="shared" si="393"/>
        <v>1</v>
      </c>
      <c r="N2500">
        <f t="shared" si="394"/>
        <v>0</v>
      </c>
      <c r="O2500">
        <f t="shared" si="395"/>
        <v>0</v>
      </c>
      <c r="P2500">
        <f t="shared" si="396"/>
        <v>0</v>
      </c>
      <c r="Q2500">
        <f t="shared" si="397"/>
        <v>0</v>
      </c>
      <c r="R2500">
        <f t="shared" si="398"/>
        <v>0</v>
      </c>
      <c r="S2500">
        <f t="shared" si="399"/>
        <v>0</v>
      </c>
    </row>
    <row r="2501" spans="1:19" x14ac:dyDescent="0.3">
      <c r="A2501" t="s">
        <v>3547</v>
      </c>
      <c r="B2501" t="s">
        <v>529</v>
      </c>
      <c r="C2501" s="1">
        <v>43535</v>
      </c>
      <c r="D2501" s="6">
        <v>26040853101</v>
      </c>
      <c r="E2501" t="s">
        <v>91</v>
      </c>
      <c r="F2501" t="s">
        <v>91</v>
      </c>
      <c r="G2501" t="s">
        <v>63</v>
      </c>
      <c r="H2501" t="s">
        <v>539</v>
      </c>
      <c r="I2501" t="s">
        <v>22</v>
      </c>
      <c r="J2501">
        <f t="shared" si="390"/>
        <v>0</v>
      </c>
      <c r="K2501">
        <f t="shared" si="391"/>
        <v>0</v>
      </c>
      <c r="L2501">
        <f t="shared" si="392"/>
        <v>0</v>
      </c>
      <c r="M2501">
        <f t="shared" si="393"/>
        <v>0</v>
      </c>
      <c r="N2501">
        <f t="shared" si="394"/>
        <v>0</v>
      </c>
      <c r="O2501">
        <f t="shared" si="395"/>
        <v>0</v>
      </c>
      <c r="P2501">
        <f t="shared" si="396"/>
        <v>0</v>
      </c>
      <c r="Q2501">
        <f t="shared" si="397"/>
        <v>0</v>
      </c>
      <c r="R2501">
        <f t="shared" si="398"/>
        <v>0</v>
      </c>
      <c r="S2501">
        <f t="shared" si="399"/>
        <v>0</v>
      </c>
    </row>
    <row r="2502" spans="1:19" x14ac:dyDescent="0.3">
      <c r="A2502" t="s">
        <v>2291</v>
      </c>
      <c r="B2502" t="s">
        <v>1567</v>
      </c>
      <c r="C2502" s="1">
        <v>18957</v>
      </c>
      <c r="D2502" s="6">
        <v>2418705062</v>
      </c>
      <c r="E2502" t="s">
        <v>11</v>
      </c>
      <c r="F2502" t="s">
        <v>11</v>
      </c>
      <c r="G2502" t="s">
        <v>13</v>
      </c>
      <c r="H2502" t="s">
        <v>1469</v>
      </c>
      <c r="I2502" t="s">
        <v>22</v>
      </c>
      <c r="J2502">
        <f t="shared" si="390"/>
        <v>0</v>
      </c>
      <c r="K2502">
        <f t="shared" si="391"/>
        <v>0</v>
      </c>
      <c r="L2502">
        <f t="shared" si="392"/>
        <v>0</v>
      </c>
      <c r="M2502">
        <f t="shared" si="393"/>
        <v>0</v>
      </c>
      <c r="N2502">
        <f t="shared" si="394"/>
        <v>0</v>
      </c>
      <c r="O2502">
        <f t="shared" si="395"/>
        <v>0</v>
      </c>
      <c r="P2502">
        <f t="shared" si="396"/>
        <v>0</v>
      </c>
      <c r="Q2502">
        <f t="shared" si="397"/>
        <v>0</v>
      </c>
      <c r="R2502">
        <f t="shared" si="398"/>
        <v>0</v>
      </c>
      <c r="S2502">
        <f t="shared" si="399"/>
        <v>0</v>
      </c>
    </row>
    <row r="2503" spans="1:19" x14ac:dyDescent="0.3">
      <c r="A2503" t="s">
        <v>3548</v>
      </c>
      <c r="B2503" t="s">
        <v>2229</v>
      </c>
      <c r="C2503" s="1">
        <v>13797</v>
      </c>
      <c r="D2503" s="6">
        <v>25739490176</v>
      </c>
      <c r="E2503" t="s">
        <v>91</v>
      </c>
      <c r="F2503" t="s">
        <v>256</v>
      </c>
      <c r="G2503" t="s">
        <v>20</v>
      </c>
      <c r="H2503" t="s">
        <v>563</v>
      </c>
      <c r="I2503" t="s">
        <v>15</v>
      </c>
      <c r="J2503">
        <f t="shared" si="390"/>
        <v>0</v>
      </c>
      <c r="K2503">
        <f t="shared" si="391"/>
        <v>0</v>
      </c>
      <c r="L2503">
        <f t="shared" si="392"/>
        <v>0</v>
      </c>
      <c r="M2503">
        <f t="shared" si="393"/>
        <v>0</v>
      </c>
      <c r="N2503">
        <f t="shared" si="394"/>
        <v>1</v>
      </c>
      <c r="O2503">
        <f t="shared" si="395"/>
        <v>0</v>
      </c>
      <c r="P2503">
        <f t="shared" si="396"/>
        <v>0</v>
      </c>
      <c r="Q2503">
        <f t="shared" si="397"/>
        <v>0</v>
      </c>
      <c r="R2503">
        <f t="shared" si="398"/>
        <v>0</v>
      </c>
      <c r="S2503">
        <f t="shared" si="399"/>
        <v>0</v>
      </c>
    </row>
    <row r="2504" spans="1:19" x14ac:dyDescent="0.3">
      <c r="A2504" t="s">
        <v>2657</v>
      </c>
      <c r="B2504" t="s">
        <v>684</v>
      </c>
      <c r="C2504" s="1">
        <v>10181</v>
      </c>
      <c r="D2504" s="6">
        <v>229556901510</v>
      </c>
      <c r="E2504" t="s">
        <v>127</v>
      </c>
      <c r="F2504" t="s">
        <v>128</v>
      </c>
      <c r="G2504" t="s">
        <v>63</v>
      </c>
      <c r="H2504" t="s">
        <v>2909</v>
      </c>
      <c r="I2504" t="s">
        <v>15</v>
      </c>
      <c r="J2504">
        <f t="shared" si="390"/>
        <v>0</v>
      </c>
      <c r="K2504">
        <f t="shared" si="391"/>
        <v>0</v>
      </c>
      <c r="L2504">
        <f t="shared" si="392"/>
        <v>0</v>
      </c>
      <c r="M2504">
        <f t="shared" si="393"/>
        <v>0</v>
      </c>
      <c r="N2504">
        <f t="shared" si="394"/>
        <v>0</v>
      </c>
      <c r="O2504">
        <f t="shared" si="395"/>
        <v>0</v>
      </c>
      <c r="P2504">
        <f t="shared" si="396"/>
        <v>0</v>
      </c>
      <c r="Q2504">
        <f t="shared" si="397"/>
        <v>0</v>
      </c>
      <c r="R2504">
        <f t="shared" si="398"/>
        <v>1</v>
      </c>
      <c r="S2504">
        <f t="shared" si="399"/>
        <v>0</v>
      </c>
    </row>
    <row r="2505" spans="1:19" x14ac:dyDescent="0.3">
      <c r="A2505" t="s">
        <v>3549</v>
      </c>
      <c r="B2505" t="s">
        <v>415</v>
      </c>
      <c r="C2505" s="1">
        <v>9471</v>
      </c>
      <c r="D2505" s="6">
        <v>2742137978</v>
      </c>
      <c r="E2505" t="s">
        <v>135</v>
      </c>
      <c r="F2505" t="s">
        <v>971</v>
      </c>
      <c r="G2505" t="s">
        <v>13</v>
      </c>
      <c r="H2505" t="s">
        <v>1799</v>
      </c>
      <c r="I2505" t="s">
        <v>22</v>
      </c>
      <c r="J2505">
        <f t="shared" si="390"/>
        <v>0</v>
      </c>
      <c r="K2505">
        <f t="shared" si="391"/>
        <v>0</v>
      </c>
      <c r="L2505">
        <f t="shared" si="392"/>
        <v>0</v>
      </c>
      <c r="M2505">
        <f t="shared" si="393"/>
        <v>0</v>
      </c>
      <c r="N2505">
        <f t="shared" si="394"/>
        <v>0</v>
      </c>
      <c r="O2505">
        <f t="shared" si="395"/>
        <v>0</v>
      </c>
      <c r="P2505">
        <f t="shared" si="396"/>
        <v>0</v>
      </c>
      <c r="Q2505">
        <f t="shared" si="397"/>
        <v>0</v>
      </c>
      <c r="R2505">
        <f t="shared" si="398"/>
        <v>0</v>
      </c>
      <c r="S2505">
        <f t="shared" si="399"/>
        <v>0</v>
      </c>
    </row>
    <row r="2506" spans="1:19" x14ac:dyDescent="0.3">
      <c r="A2506" t="s">
        <v>3465</v>
      </c>
      <c r="B2506" t="s">
        <v>113</v>
      </c>
      <c r="C2506" s="1">
        <v>7466</v>
      </c>
      <c r="D2506" s="6">
        <v>26303139109</v>
      </c>
      <c r="E2506" t="s">
        <v>140</v>
      </c>
      <c r="F2506" t="s">
        <v>346</v>
      </c>
      <c r="G2506" t="s">
        <v>13</v>
      </c>
      <c r="H2506" t="s">
        <v>822</v>
      </c>
      <c r="I2506" t="s">
        <v>22</v>
      </c>
      <c r="J2506">
        <f t="shared" si="390"/>
        <v>0</v>
      </c>
      <c r="K2506">
        <f t="shared" si="391"/>
        <v>0</v>
      </c>
      <c r="L2506">
        <f t="shared" si="392"/>
        <v>0</v>
      </c>
      <c r="M2506">
        <f t="shared" si="393"/>
        <v>0</v>
      </c>
      <c r="N2506">
        <f t="shared" si="394"/>
        <v>0</v>
      </c>
      <c r="O2506">
        <f t="shared" si="395"/>
        <v>0</v>
      </c>
      <c r="P2506">
        <f t="shared" si="396"/>
        <v>0</v>
      </c>
      <c r="Q2506">
        <f t="shared" si="397"/>
        <v>0</v>
      </c>
      <c r="R2506">
        <f t="shared" si="398"/>
        <v>0</v>
      </c>
      <c r="S2506">
        <f t="shared" si="399"/>
        <v>0</v>
      </c>
    </row>
    <row r="2507" spans="1:19" x14ac:dyDescent="0.3">
      <c r="A2507" t="s">
        <v>3550</v>
      </c>
      <c r="B2507" t="s">
        <v>1034</v>
      </c>
      <c r="C2507" s="1">
        <v>34552</v>
      </c>
      <c r="D2507" s="6">
        <v>2730026361</v>
      </c>
      <c r="E2507" t="s">
        <v>91</v>
      </c>
      <c r="F2507" t="s">
        <v>91</v>
      </c>
      <c r="G2507" t="s">
        <v>20</v>
      </c>
      <c r="H2507" t="s">
        <v>49</v>
      </c>
      <c r="I2507" t="s">
        <v>15</v>
      </c>
      <c r="J2507">
        <f t="shared" si="390"/>
        <v>0</v>
      </c>
      <c r="K2507">
        <f t="shared" si="391"/>
        <v>0</v>
      </c>
      <c r="L2507">
        <f t="shared" si="392"/>
        <v>0</v>
      </c>
      <c r="M2507">
        <f t="shared" si="393"/>
        <v>0</v>
      </c>
      <c r="N2507">
        <f t="shared" si="394"/>
        <v>1</v>
      </c>
      <c r="O2507">
        <f t="shared" si="395"/>
        <v>0</v>
      </c>
      <c r="P2507">
        <f t="shared" si="396"/>
        <v>0</v>
      </c>
      <c r="Q2507">
        <f t="shared" si="397"/>
        <v>0</v>
      </c>
      <c r="R2507">
        <f t="shared" si="398"/>
        <v>0</v>
      </c>
      <c r="S2507">
        <f t="shared" si="399"/>
        <v>0</v>
      </c>
    </row>
    <row r="2508" spans="1:19" x14ac:dyDescent="0.3">
      <c r="A2508" t="s">
        <v>3551</v>
      </c>
      <c r="B2508" t="s">
        <v>3124</v>
      </c>
      <c r="C2508" s="1">
        <v>11809</v>
      </c>
      <c r="D2508" s="6">
        <v>21571834189</v>
      </c>
      <c r="E2508" t="s">
        <v>52</v>
      </c>
      <c r="F2508" t="s">
        <v>53</v>
      </c>
      <c r="G2508" t="s">
        <v>27</v>
      </c>
      <c r="H2508" t="s">
        <v>3160</v>
      </c>
      <c r="I2508" t="s">
        <v>15</v>
      </c>
      <c r="J2508">
        <f t="shared" si="390"/>
        <v>0</v>
      </c>
      <c r="K2508">
        <f t="shared" si="391"/>
        <v>0</v>
      </c>
      <c r="L2508">
        <f t="shared" si="392"/>
        <v>0</v>
      </c>
      <c r="M2508">
        <f t="shared" si="393"/>
        <v>0</v>
      </c>
      <c r="N2508">
        <f t="shared" si="394"/>
        <v>1</v>
      </c>
      <c r="O2508">
        <f t="shared" si="395"/>
        <v>0</v>
      </c>
      <c r="P2508">
        <f t="shared" si="396"/>
        <v>0</v>
      </c>
      <c r="Q2508">
        <f t="shared" si="397"/>
        <v>0</v>
      </c>
      <c r="R2508">
        <f t="shared" si="398"/>
        <v>0</v>
      </c>
      <c r="S2508">
        <f t="shared" si="399"/>
        <v>0</v>
      </c>
    </row>
    <row r="2509" spans="1:19" x14ac:dyDescent="0.3">
      <c r="A2509" t="s">
        <v>2377</v>
      </c>
      <c r="B2509" t="s">
        <v>431</v>
      </c>
      <c r="C2509" s="1">
        <v>18026</v>
      </c>
      <c r="D2509" s="6">
        <v>244635661010</v>
      </c>
      <c r="E2509" t="s">
        <v>193</v>
      </c>
      <c r="F2509" t="s">
        <v>638</v>
      </c>
      <c r="G2509" t="s">
        <v>63</v>
      </c>
      <c r="H2509" t="s">
        <v>3000</v>
      </c>
      <c r="I2509" t="s">
        <v>39</v>
      </c>
      <c r="J2509">
        <f t="shared" si="390"/>
        <v>0</v>
      </c>
      <c r="K2509">
        <f t="shared" si="391"/>
        <v>0</v>
      </c>
      <c r="L2509">
        <f t="shared" si="392"/>
        <v>0</v>
      </c>
      <c r="M2509">
        <f t="shared" si="393"/>
        <v>0</v>
      </c>
      <c r="N2509">
        <f t="shared" si="394"/>
        <v>0</v>
      </c>
      <c r="O2509">
        <f t="shared" si="395"/>
        <v>0</v>
      </c>
      <c r="P2509">
        <f t="shared" si="396"/>
        <v>0</v>
      </c>
      <c r="Q2509">
        <f t="shared" si="397"/>
        <v>0</v>
      </c>
      <c r="R2509">
        <f t="shared" si="398"/>
        <v>0</v>
      </c>
      <c r="S2509">
        <f t="shared" si="399"/>
        <v>1</v>
      </c>
    </row>
    <row r="2510" spans="1:19" x14ac:dyDescent="0.3">
      <c r="A2510" t="s">
        <v>3467</v>
      </c>
      <c r="B2510" t="s">
        <v>821</v>
      </c>
      <c r="C2510" s="1">
        <v>41700</v>
      </c>
      <c r="D2510" s="6">
        <v>29731736181</v>
      </c>
      <c r="E2510" t="s">
        <v>91</v>
      </c>
      <c r="F2510" t="s">
        <v>91</v>
      </c>
      <c r="G2510" t="s">
        <v>27</v>
      </c>
      <c r="H2510" t="s">
        <v>1565</v>
      </c>
      <c r="I2510" t="s">
        <v>39</v>
      </c>
      <c r="J2510">
        <f t="shared" si="390"/>
        <v>0</v>
      </c>
      <c r="K2510">
        <f t="shared" si="391"/>
        <v>0</v>
      </c>
      <c r="L2510">
        <f t="shared" si="392"/>
        <v>0</v>
      </c>
      <c r="M2510">
        <f t="shared" si="393"/>
        <v>0</v>
      </c>
      <c r="N2510">
        <f t="shared" si="394"/>
        <v>0</v>
      </c>
      <c r="O2510">
        <f t="shared" si="395"/>
        <v>1</v>
      </c>
      <c r="P2510">
        <f t="shared" si="396"/>
        <v>0</v>
      </c>
      <c r="Q2510">
        <f t="shared" si="397"/>
        <v>0</v>
      </c>
      <c r="R2510">
        <f t="shared" si="398"/>
        <v>0</v>
      </c>
      <c r="S2510">
        <f t="shared" si="399"/>
        <v>0</v>
      </c>
    </row>
    <row r="2511" spans="1:19" x14ac:dyDescent="0.3">
      <c r="A2511" t="s">
        <v>163</v>
      </c>
      <c r="B2511" t="s">
        <v>1095</v>
      </c>
      <c r="C2511" s="1">
        <v>27410</v>
      </c>
      <c r="D2511" s="6">
        <v>27369039205</v>
      </c>
      <c r="E2511" t="s">
        <v>11</v>
      </c>
      <c r="F2511" t="s">
        <v>11</v>
      </c>
      <c r="G2511" t="s">
        <v>20</v>
      </c>
      <c r="H2511" t="s">
        <v>103</v>
      </c>
      <c r="I2511" t="s">
        <v>22</v>
      </c>
      <c r="J2511">
        <f t="shared" si="390"/>
        <v>0</v>
      </c>
      <c r="K2511">
        <f t="shared" si="391"/>
        <v>0</v>
      </c>
      <c r="L2511">
        <f t="shared" si="392"/>
        <v>0</v>
      </c>
      <c r="M2511">
        <f t="shared" si="393"/>
        <v>0</v>
      </c>
      <c r="N2511">
        <f t="shared" si="394"/>
        <v>0</v>
      </c>
      <c r="O2511">
        <f t="shared" si="395"/>
        <v>0</v>
      </c>
      <c r="P2511">
        <f t="shared" si="396"/>
        <v>0</v>
      </c>
      <c r="Q2511">
        <f t="shared" si="397"/>
        <v>0</v>
      </c>
      <c r="R2511">
        <f t="shared" si="398"/>
        <v>0</v>
      </c>
      <c r="S2511">
        <f t="shared" si="399"/>
        <v>0</v>
      </c>
    </row>
    <row r="2512" spans="1:19" x14ac:dyDescent="0.3">
      <c r="A2512" t="s">
        <v>2527</v>
      </c>
      <c r="B2512" t="s">
        <v>1255</v>
      </c>
      <c r="C2512" s="1">
        <v>25325</v>
      </c>
      <c r="D2512" s="6">
        <v>1985617158</v>
      </c>
      <c r="E2512" t="s">
        <v>86</v>
      </c>
      <c r="F2512" t="s">
        <v>182</v>
      </c>
      <c r="G2512" t="s">
        <v>27</v>
      </c>
      <c r="H2512" t="s">
        <v>3552</v>
      </c>
      <c r="I2512" t="s">
        <v>22</v>
      </c>
      <c r="J2512">
        <f t="shared" si="390"/>
        <v>0</v>
      </c>
      <c r="K2512">
        <f t="shared" si="391"/>
        <v>0</v>
      </c>
      <c r="L2512">
        <f t="shared" si="392"/>
        <v>0</v>
      </c>
      <c r="M2512">
        <f t="shared" si="393"/>
        <v>0</v>
      </c>
      <c r="N2512">
        <f t="shared" si="394"/>
        <v>0</v>
      </c>
      <c r="O2512">
        <f t="shared" si="395"/>
        <v>0</v>
      </c>
      <c r="P2512">
        <f t="shared" si="396"/>
        <v>0</v>
      </c>
      <c r="Q2512">
        <f t="shared" si="397"/>
        <v>0</v>
      </c>
      <c r="R2512">
        <f t="shared" si="398"/>
        <v>0</v>
      </c>
      <c r="S2512">
        <f t="shared" si="399"/>
        <v>0</v>
      </c>
    </row>
    <row r="2513" spans="1:19" x14ac:dyDescent="0.3">
      <c r="A2513" t="s">
        <v>3553</v>
      </c>
      <c r="B2513" t="s">
        <v>1360</v>
      </c>
      <c r="C2513" s="1">
        <v>34101</v>
      </c>
      <c r="D2513" s="6">
        <v>2617988237</v>
      </c>
      <c r="E2513" t="s">
        <v>127</v>
      </c>
      <c r="F2513" t="s">
        <v>339</v>
      </c>
      <c r="G2513" t="s">
        <v>27</v>
      </c>
      <c r="H2513" t="s">
        <v>948</v>
      </c>
      <c r="I2513" t="s">
        <v>39</v>
      </c>
      <c r="J2513">
        <f t="shared" si="390"/>
        <v>0</v>
      </c>
      <c r="K2513">
        <f t="shared" si="391"/>
        <v>0</v>
      </c>
      <c r="L2513">
        <f t="shared" si="392"/>
        <v>0</v>
      </c>
      <c r="M2513">
        <f t="shared" si="393"/>
        <v>0</v>
      </c>
      <c r="N2513">
        <f t="shared" si="394"/>
        <v>0</v>
      </c>
      <c r="O2513">
        <f t="shared" si="395"/>
        <v>0</v>
      </c>
      <c r="P2513">
        <f t="shared" si="396"/>
        <v>0</v>
      </c>
      <c r="Q2513">
        <f t="shared" si="397"/>
        <v>0</v>
      </c>
      <c r="R2513">
        <f t="shared" si="398"/>
        <v>0</v>
      </c>
      <c r="S2513">
        <f t="shared" si="399"/>
        <v>1</v>
      </c>
    </row>
    <row r="2514" spans="1:19" x14ac:dyDescent="0.3">
      <c r="A2514" t="s">
        <v>3125</v>
      </c>
      <c r="B2514" t="s">
        <v>349</v>
      </c>
      <c r="C2514" s="1">
        <v>19794</v>
      </c>
      <c r="D2514" s="6">
        <v>25563057133</v>
      </c>
      <c r="E2514" t="s">
        <v>25</v>
      </c>
      <c r="F2514" t="s">
        <v>76</v>
      </c>
      <c r="G2514" t="s">
        <v>20</v>
      </c>
      <c r="H2514" t="s">
        <v>2701</v>
      </c>
      <c r="I2514" t="s">
        <v>22</v>
      </c>
      <c r="J2514">
        <f t="shared" si="390"/>
        <v>0</v>
      </c>
      <c r="K2514">
        <f t="shared" si="391"/>
        <v>0</v>
      </c>
      <c r="L2514">
        <f t="shared" si="392"/>
        <v>0</v>
      </c>
      <c r="M2514">
        <f t="shared" si="393"/>
        <v>0</v>
      </c>
      <c r="N2514">
        <f t="shared" si="394"/>
        <v>0</v>
      </c>
      <c r="O2514">
        <f t="shared" si="395"/>
        <v>0</v>
      </c>
      <c r="P2514">
        <f t="shared" si="396"/>
        <v>0</v>
      </c>
      <c r="Q2514">
        <f t="shared" si="397"/>
        <v>0</v>
      </c>
      <c r="R2514">
        <f t="shared" si="398"/>
        <v>0</v>
      </c>
      <c r="S2514">
        <f t="shared" si="399"/>
        <v>0</v>
      </c>
    </row>
    <row r="2515" spans="1:19" x14ac:dyDescent="0.3">
      <c r="A2515" t="s">
        <v>2936</v>
      </c>
      <c r="B2515" t="s">
        <v>1230</v>
      </c>
      <c r="C2515" s="1">
        <v>41910</v>
      </c>
      <c r="D2515" s="6">
        <v>2697887656</v>
      </c>
      <c r="E2515" t="s">
        <v>91</v>
      </c>
      <c r="F2515" t="s">
        <v>91</v>
      </c>
      <c r="G2515" t="s">
        <v>20</v>
      </c>
      <c r="H2515" t="s">
        <v>816</v>
      </c>
      <c r="I2515" t="s">
        <v>22</v>
      </c>
      <c r="J2515">
        <f t="shared" si="390"/>
        <v>0</v>
      </c>
      <c r="K2515">
        <f t="shared" si="391"/>
        <v>0</v>
      </c>
      <c r="L2515">
        <f t="shared" si="392"/>
        <v>0</v>
      </c>
      <c r="M2515">
        <f t="shared" si="393"/>
        <v>0</v>
      </c>
      <c r="N2515">
        <f t="shared" si="394"/>
        <v>0</v>
      </c>
      <c r="O2515">
        <f t="shared" si="395"/>
        <v>0</v>
      </c>
      <c r="P2515">
        <f t="shared" si="396"/>
        <v>0</v>
      </c>
      <c r="Q2515">
        <f t="shared" si="397"/>
        <v>0</v>
      </c>
      <c r="R2515">
        <f t="shared" si="398"/>
        <v>0</v>
      </c>
      <c r="S2515">
        <f t="shared" si="399"/>
        <v>0</v>
      </c>
    </row>
    <row r="2516" spans="1:19" x14ac:dyDescent="0.3">
      <c r="A2516" t="s">
        <v>3554</v>
      </c>
      <c r="B2516" t="s">
        <v>1341</v>
      </c>
      <c r="C2516" s="1">
        <v>23299</v>
      </c>
      <c r="D2516" s="6">
        <v>26074601229</v>
      </c>
      <c r="E2516" t="s">
        <v>122</v>
      </c>
      <c r="F2516" t="s">
        <v>123</v>
      </c>
      <c r="G2516" t="s">
        <v>63</v>
      </c>
      <c r="H2516" t="s">
        <v>730</v>
      </c>
      <c r="I2516" t="s">
        <v>22</v>
      </c>
      <c r="J2516">
        <f t="shared" si="390"/>
        <v>0</v>
      </c>
      <c r="K2516">
        <f t="shared" si="391"/>
        <v>0</v>
      </c>
      <c r="L2516">
        <f t="shared" si="392"/>
        <v>0</v>
      </c>
      <c r="M2516">
        <f t="shared" si="393"/>
        <v>0</v>
      </c>
      <c r="N2516">
        <f t="shared" si="394"/>
        <v>0</v>
      </c>
      <c r="O2516">
        <f t="shared" si="395"/>
        <v>0</v>
      </c>
      <c r="P2516">
        <f t="shared" si="396"/>
        <v>0</v>
      </c>
      <c r="Q2516">
        <f t="shared" si="397"/>
        <v>0</v>
      </c>
      <c r="R2516">
        <f t="shared" si="398"/>
        <v>0</v>
      </c>
      <c r="S2516">
        <f t="shared" si="399"/>
        <v>0</v>
      </c>
    </row>
    <row r="2517" spans="1:19" x14ac:dyDescent="0.3">
      <c r="A2517" t="s">
        <v>3555</v>
      </c>
      <c r="B2517" t="s">
        <v>66</v>
      </c>
      <c r="C2517" s="1">
        <v>18977</v>
      </c>
      <c r="D2517" s="6">
        <v>27769596163</v>
      </c>
      <c r="E2517" t="s">
        <v>122</v>
      </c>
      <c r="F2517" t="s">
        <v>123</v>
      </c>
      <c r="G2517" t="s">
        <v>13</v>
      </c>
      <c r="H2517" t="s">
        <v>1237</v>
      </c>
      <c r="I2517" t="s">
        <v>22</v>
      </c>
      <c r="J2517">
        <f t="shared" si="390"/>
        <v>0</v>
      </c>
      <c r="K2517">
        <f t="shared" si="391"/>
        <v>0</v>
      </c>
      <c r="L2517">
        <f t="shared" si="392"/>
        <v>0</v>
      </c>
      <c r="M2517">
        <f t="shared" si="393"/>
        <v>0</v>
      </c>
      <c r="N2517">
        <f t="shared" si="394"/>
        <v>0</v>
      </c>
      <c r="O2517">
        <f t="shared" si="395"/>
        <v>0</v>
      </c>
      <c r="P2517">
        <f t="shared" si="396"/>
        <v>0</v>
      </c>
      <c r="Q2517">
        <f t="shared" si="397"/>
        <v>0</v>
      </c>
      <c r="R2517">
        <f t="shared" si="398"/>
        <v>0</v>
      </c>
      <c r="S2517">
        <f t="shared" si="399"/>
        <v>0</v>
      </c>
    </row>
    <row r="2518" spans="1:19" x14ac:dyDescent="0.3">
      <c r="A2518" t="s">
        <v>3048</v>
      </c>
      <c r="B2518" t="s">
        <v>2633</v>
      </c>
      <c r="C2518" s="1">
        <v>18777</v>
      </c>
      <c r="D2518" s="6">
        <v>21893171172</v>
      </c>
      <c r="E2518" t="s">
        <v>52</v>
      </c>
      <c r="F2518" t="s">
        <v>52</v>
      </c>
      <c r="G2518" t="s">
        <v>20</v>
      </c>
      <c r="H2518" t="s">
        <v>319</v>
      </c>
      <c r="I2518" t="s">
        <v>15</v>
      </c>
      <c r="J2518">
        <f t="shared" si="390"/>
        <v>0</v>
      </c>
      <c r="K2518">
        <f t="shared" si="391"/>
        <v>0</v>
      </c>
      <c r="L2518">
        <f t="shared" si="392"/>
        <v>0</v>
      </c>
      <c r="M2518">
        <f t="shared" si="393"/>
        <v>0</v>
      </c>
      <c r="N2518">
        <f t="shared" si="394"/>
        <v>1</v>
      </c>
      <c r="O2518">
        <f t="shared" si="395"/>
        <v>0</v>
      </c>
      <c r="P2518">
        <f t="shared" si="396"/>
        <v>0</v>
      </c>
      <c r="Q2518">
        <f t="shared" si="397"/>
        <v>0</v>
      </c>
      <c r="R2518">
        <f t="shared" si="398"/>
        <v>0</v>
      </c>
      <c r="S2518">
        <f t="shared" si="399"/>
        <v>0</v>
      </c>
    </row>
    <row r="2519" spans="1:19" x14ac:dyDescent="0.3">
      <c r="A2519" t="s">
        <v>3556</v>
      </c>
      <c r="B2519" t="s">
        <v>2937</v>
      </c>
      <c r="C2519" s="1">
        <v>10880</v>
      </c>
      <c r="D2519" s="6">
        <v>2775292715</v>
      </c>
      <c r="E2519" t="s">
        <v>31</v>
      </c>
      <c r="F2519" t="s">
        <v>31</v>
      </c>
      <c r="G2519" t="s">
        <v>27</v>
      </c>
      <c r="H2519" t="s">
        <v>83</v>
      </c>
      <c r="I2519" t="s">
        <v>22</v>
      </c>
      <c r="J2519">
        <f t="shared" si="390"/>
        <v>0</v>
      </c>
      <c r="K2519">
        <f t="shared" si="391"/>
        <v>0</v>
      </c>
      <c r="L2519">
        <f t="shared" si="392"/>
        <v>0</v>
      </c>
      <c r="M2519">
        <f t="shared" si="393"/>
        <v>0</v>
      </c>
      <c r="N2519">
        <f t="shared" si="394"/>
        <v>0</v>
      </c>
      <c r="O2519">
        <f t="shared" si="395"/>
        <v>0</v>
      </c>
      <c r="P2519">
        <f t="shared" si="396"/>
        <v>0</v>
      </c>
      <c r="Q2519">
        <f t="shared" si="397"/>
        <v>0</v>
      </c>
      <c r="R2519">
        <f t="shared" si="398"/>
        <v>0</v>
      </c>
      <c r="S2519">
        <f t="shared" si="399"/>
        <v>0</v>
      </c>
    </row>
    <row r="2520" spans="1:19" x14ac:dyDescent="0.3">
      <c r="A2520" t="s">
        <v>3145</v>
      </c>
      <c r="B2520" t="s">
        <v>1812</v>
      </c>
      <c r="C2520" s="1">
        <v>31113</v>
      </c>
      <c r="D2520" s="6">
        <v>26450911175</v>
      </c>
      <c r="E2520" t="s">
        <v>57</v>
      </c>
      <c r="F2520" t="s">
        <v>459</v>
      </c>
      <c r="G2520" t="s">
        <v>13</v>
      </c>
      <c r="H2520" t="s">
        <v>708</v>
      </c>
      <c r="I2520" t="s">
        <v>15</v>
      </c>
      <c r="J2520">
        <f t="shared" si="390"/>
        <v>0</v>
      </c>
      <c r="K2520">
        <f t="shared" si="391"/>
        <v>0</v>
      </c>
      <c r="L2520">
        <f t="shared" si="392"/>
        <v>1</v>
      </c>
      <c r="M2520">
        <f t="shared" si="393"/>
        <v>0</v>
      </c>
      <c r="N2520">
        <f t="shared" si="394"/>
        <v>0</v>
      </c>
      <c r="O2520">
        <f t="shared" si="395"/>
        <v>0</v>
      </c>
      <c r="P2520">
        <f t="shared" si="396"/>
        <v>0</v>
      </c>
      <c r="Q2520">
        <f t="shared" si="397"/>
        <v>0</v>
      </c>
      <c r="R2520">
        <f t="shared" si="398"/>
        <v>0</v>
      </c>
      <c r="S2520">
        <f t="shared" si="399"/>
        <v>0</v>
      </c>
    </row>
    <row r="2521" spans="1:19" x14ac:dyDescent="0.3">
      <c r="A2521" t="s">
        <v>3557</v>
      </c>
      <c r="B2521" t="s">
        <v>813</v>
      </c>
      <c r="C2521" s="1">
        <v>7412</v>
      </c>
      <c r="D2521" s="6">
        <v>21498965202</v>
      </c>
      <c r="E2521" t="s">
        <v>52</v>
      </c>
      <c r="F2521" t="s">
        <v>53</v>
      </c>
      <c r="G2521" t="s">
        <v>20</v>
      </c>
      <c r="H2521" t="s">
        <v>2128</v>
      </c>
      <c r="I2521" t="s">
        <v>15</v>
      </c>
      <c r="J2521">
        <f t="shared" si="390"/>
        <v>0</v>
      </c>
      <c r="K2521">
        <f t="shared" si="391"/>
        <v>0</v>
      </c>
      <c r="L2521">
        <f t="shared" si="392"/>
        <v>0</v>
      </c>
      <c r="M2521">
        <f t="shared" si="393"/>
        <v>0</v>
      </c>
      <c r="N2521">
        <f t="shared" si="394"/>
        <v>1</v>
      </c>
      <c r="O2521">
        <f t="shared" si="395"/>
        <v>0</v>
      </c>
      <c r="P2521">
        <f t="shared" si="396"/>
        <v>0</v>
      </c>
      <c r="Q2521">
        <f t="shared" si="397"/>
        <v>0</v>
      </c>
      <c r="R2521">
        <f t="shared" si="398"/>
        <v>0</v>
      </c>
      <c r="S2521">
        <f t="shared" si="399"/>
        <v>0</v>
      </c>
    </row>
    <row r="2522" spans="1:19" x14ac:dyDescent="0.3">
      <c r="A2522" t="s">
        <v>248</v>
      </c>
      <c r="B2522" t="s">
        <v>631</v>
      </c>
      <c r="C2522" s="1">
        <v>9311</v>
      </c>
      <c r="D2522" s="6">
        <v>29042999125</v>
      </c>
      <c r="E2522" t="s">
        <v>91</v>
      </c>
      <c r="F2522" t="s">
        <v>145</v>
      </c>
      <c r="G2522" t="s">
        <v>27</v>
      </c>
      <c r="H2522" t="s">
        <v>808</v>
      </c>
      <c r="I2522" t="s">
        <v>39</v>
      </c>
      <c r="J2522">
        <f t="shared" si="390"/>
        <v>0</v>
      </c>
      <c r="K2522">
        <f t="shared" si="391"/>
        <v>0</v>
      </c>
      <c r="L2522">
        <f t="shared" si="392"/>
        <v>0</v>
      </c>
      <c r="M2522">
        <f t="shared" si="393"/>
        <v>0</v>
      </c>
      <c r="N2522">
        <f t="shared" si="394"/>
        <v>0</v>
      </c>
      <c r="O2522">
        <f t="shared" si="395"/>
        <v>1</v>
      </c>
      <c r="P2522">
        <f t="shared" si="396"/>
        <v>0</v>
      </c>
      <c r="Q2522">
        <f t="shared" si="397"/>
        <v>0</v>
      </c>
      <c r="R2522">
        <f t="shared" si="398"/>
        <v>0</v>
      </c>
      <c r="S2522">
        <f t="shared" si="399"/>
        <v>0</v>
      </c>
    </row>
    <row r="2523" spans="1:19" x14ac:dyDescent="0.3">
      <c r="A2523" t="s">
        <v>2713</v>
      </c>
      <c r="B2523" t="s">
        <v>161</v>
      </c>
      <c r="C2523" s="1">
        <v>40244</v>
      </c>
      <c r="D2523" s="6">
        <v>21869842124</v>
      </c>
      <c r="E2523" t="s">
        <v>52</v>
      </c>
      <c r="F2523" t="s">
        <v>52</v>
      </c>
      <c r="G2523" t="s">
        <v>13</v>
      </c>
      <c r="H2523" t="s">
        <v>2042</v>
      </c>
      <c r="I2523" t="s">
        <v>39</v>
      </c>
      <c r="J2523">
        <f t="shared" si="390"/>
        <v>0</v>
      </c>
      <c r="K2523">
        <f t="shared" si="391"/>
        <v>0</v>
      </c>
      <c r="L2523">
        <f t="shared" si="392"/>
        <v>0</v>
      </c>
      <c r="M2523">
        <f t="shared" si="393"/>
        <v>0</v>
      </c>
      <c r="N2523">
        <f t="shared" si="394"/>
        <v>0</v>
      </c>
      <c r="O2523">
        <f t="shared" si="395"/>
        <v>1</v>
      </c>
      <c r="P2523">
        <f t="shared" si="396"/>
        <v>0</v>
      </c>
      <c r="Q2523">
        <f t="shared" si="397"/>
        <v>0</v>
      </c>
      <c r="R2523">
        <f t="shared" si="398"/>
        <v>0</v>
      </c>
      <c r="S2523">
        <f t="shared" si="399"/>
        <v>0</v>
      </c>
    </row>
    <row r="2524" spans="1:19" x14ac:dyDescent="0.3">
      <c r="A2524" t="s">
        <v>1474</v>
      </c>
      <c r="B2524" t="s">
        <v>929</v>
      </c>
      <c r="C2524" s="1">
        <v>33125</v>
      </c>
      <c r="D2524" s="6">
        <v>2610876458</v>
      </c>
      <c r="E2524" t="s">
        <v>149</v>
      </c>
      <c r="F2524" t="s">
        <v>186</v>
      </c>
      <c r="G2524" t="s">
        <v>20</v>
      </c>
      <c r="H2524" t="s">
        <v>391</v>
      </c>
      <c r="I2524" t="s">
        <v>22</v>
      </c>
      <c r="J2524">
        <f t="shared" si="390"/>
        <v>0</v>
      </c>
      <c r="K2524">
        <f t="shared" si="391"/>
        <v>0</v>
      </c>
      <c r="L2524">
        <f t="shared" si="392"/>
        <v>0</v>
      </c>
      <c r="M2524">
        <f t="shared" si="393"/>
        <v>0</v>
      </c>
      <c r="N2524">
        <f t="shared" si="394"/>
        <v>0</v>
      </c>
      <c r="O2524">
        <f t="shared" si="395"/>
        <v>0</v>
      </c>
      <c r="P2524">
        <f t="shared" si="396"/>
        <v>0</v>
      </c>
      <c r="Q2524">
        <f t="shared" si="397"/>
        <v>0</v>
      </c>
      <c r="R2524">
        <f t="shared" si="398"/>
        <v>0</v>
      </c>
      <c r="S2524">
        <f t="shared" si="399"/>
        <v>0</v>
      </c>
    </row>
    <row r="2525" spans="1:19" x14ac:dyDescent="0.3">
      <c r="A2525" t="s">
        <v>3558</v>
      </c>
      <c r="B2525" t="s">
        <v>1364</v>
      </c>
      <c r="C2525" s="1">
        <v>18198</v>
      </c>
      <c r="D2525" s="6">
        <v>22003486206</v>
      </c>
      <c r="E2525" t="s">
        <v>140</v>
      </c>
      <c r="F2525" t="s">
        <v>346</v>
      </c>
      <c r="G2525" t="s">
        <v>27</v>
      </c>
      <c r="H2525" t="s">
        <v>759</v>
      </c>
      <c r="I2525" t="s">
        <v>22</v>
      </c>
      <c r="J2525">
        <f t="shared" si="390"/>
        <v>0</v>
      </c>
      <c r="K2525">
        <f t="shared" si="391"/>
        <v>0</v>
      </c>
      <c r="L2525">
        <f t="shared" si="392"/>
        <v>0</v>
      </c>
      <c r="M2525">
        <f t="shared" si="393"/>
        <v>0</v>
      </c>
      <c r="N2525">
        <f t="shared" si="394"/>
        <v>0</v>
      </c>
      <c r="O2525">
        <f t="shared" si="395"/>
        <v>0</v>
      </c>
      <c r="P2525">
        <f t="shared" si="396"/>
        <v>0</v>
      </c>
      <c r="Q2525">
        <f t="shared" si="397"/>
        <v>0</v>
      </c>
      <c r="R2525">
        <f t="shared" si="398"/>
        <v>0</v>
      </c>
      <c r="S2525">
        <f t="shared" si="399"/>
        <v>0</v>
      </c>
    </row>
    <row r="2526" spans="1:19" x14ac:dyDescent="0.3">
      <c r="A2526" t="s">
        <v>3559</v>
      </c>
      <c r="B2526" t="s">
        <v>1280</v>
      </c>
      <c r="C2526" s="1">
        <v>10895</v>
      </c>
      <c r="D2526" s="6">
        <v>19311030144</v>
      </c>
      <c r="E2526" t="s">
        <v>91</v>
      </c>
      <c r="F2526" t="s">
        <v>145</v>
      </c>
      <c r="G2526" t="s">
        <v>44</v>
      </c>
      <c r="H2526" t="s">
        <v>1609</v>
      </c>
      <c r="I2526" t="s">
        <v>39</v>
      </c>
      <c r="J2526">
        <f t="shared" si="390"/>
        <v>0</v>
      </c>
      <c r="K2526">
        <f t="shared" si="391"/>
        <v>0</v>
      </c>
      <c r="L2526">
        <f t="shared" si="392"/>
        <v>0</v>
      </c>
      <c r="M2526">
        <f t="shared" si="393"/>
        <v>0</v>
      </c>
      <c r="N2526">
        <f t="shared" si="394"/>
        <v>0</v>
      </c>
      <c r="O2526">
        <f t="shared" si="395"/>
        <v>1</v>
      </c>
      <c r="P2526">
        <f t="shared" si="396"/>
        <v>0</v>
      </c>
      <c r="Q2526">
        <f t="shared" si="397"/>
        <v>0</v>
      </c>
      <c r="R2526">
        <f t="shared" si="398"/>
        <v>0</v>
      </c>
      <c r="S2526">
        <f t="shared" si="399"/>
        <v>0</v>
      </c>
    </row>
    <row r="2527" spans="1:19" x14ac:dyDescent="0.3">
      <c r="A2527" t="s">
        <v>2395</v>
      </c>
      <c r="B2527" t="s">
        <v>869</v>
      </c>
      <c r="C2527" s="1">
        <v>39291</v>
      </c>
      <c r="D2527" s="6">
        <v>2125922836</v>
      </c>
      <c r="E2527" t="s">
        <v>57</v>
      </c>
      <c r="F2527" t="s">
        <v>58</v>
      </c>
      <c r="G2527" t="s">
        <v>13</v>
      </c>
      <c r="H2527" t="s">
        <v>831</v>
      </c>
      <c r="I2527" t="s">
        <v>15</v>
      </c>
      <c r="J2527">
        <f t="shared" si="390"/>
        <v>0</v>
      </c>
      <c r="K2527">
        <f t="shared" si="391"/>
        <v>0</v>
      </c>
      <c r="L2527">
        <f t="shared" si="392"/>
        <v>1</v>
      </c>
      <c r="M2527">
        <f t="shared" si="393"/>
        <v>0</v>
      </c>
      <c r="N2527">
        <f t="shared" si="394"/>
        <v>0</v>
      </c>
      <c r="O2527">
        <f t="shared" si="395"/>
        <v>0</v>
      </c>
      <c r="P2527">
        <f t="shared" si="396"/>
        <v>0</v>
      </c>
      <c r="Q2527">
        <f t="shared" si="397"/>
        <v>0</v>
      </c>
      <c r="R2527">
        <f t="shared" si="398"/>
        <v>0</v>
      </c>
      <c r="S2527">
        <f t="shared" si="399"/>
        <v>0</v>
      </c>
    </row>
    <row r="2528" spans="1:19" x14ac:dyDescent="0.3">
      <c r="A2528" t="s">
        <v>3245</v>
      </c>
      <c r="B2528" t="s">
        <v>1280</v>
      </c>
      <c r="C2528" s="1">
        <v>10570</v>
      </c>
      <c r="D2528" s="6">
        <v>1967069652</v>
      </c>
      <c r="E2528" t="s">
        <v>328</v>
      </c>
      <c r="F2528" t="s">
        <v>428</v>
      </c>
      <c r="G2528" t="s">
        <v>63</v>
      </c>
      <c r="H2528" t="s">
        <v>3560</v>
      </c>
      <c r="I2528" t="s">
        <v>15</v>
      </c>
      <c r="J2528">
        <f t="shared" si="390"/>
        <v>0</v>
      </c>
      <c r="K2528">
        <f t="shared" si="391"/>
        <v>0</v>
      </c>
      <c r="L2528">
        <f t="shared" si="392"/>
        <v>0</v>
      </c>
      <c r="M2528">
        <f t="shared" si="393"/>
        <v>0</v>
      </c>
      <c r="N2528">
        <f t="shared" si="394"/>
        <v>0</v>
      </c>
      <c r="O2528">
        <f t="shared" si="395"/>
        <v>0</v>
      </c>
      <c r="P2528">
        <f t="shared" si="396"/>
        <v>0</v>
      </c>
      <c r="Q2528">
        <f t="shared" si="397"/>
        <v>0</v>
      </c>
      <c r="R2528">
        <f t="shared" si="398"/>
        <v>1</v>
      </c>
      <c r="S2528">
        <f t="shared" si="399"/>
        <v>0</v>
      </c>
    </row>
    <row r="2529" spans="1:19" x14ac:dyDescent="0.3">
      <c r="A2529" t="s">
        <v>2164</v>
      </c>
      <c r="B2529" t="s">
        <v>3561</v>
      </c>
      <c r="C2529" s="1">
        <v>8998</v>
      </c>
      <c r="D2529" s="6">
        <v>29987667213</v>
      </c>
      <c r="E2529" t="s">
        <v>57</v>
      </c>
      <c r="F2529" t="s">
        <v>459</v>
      </c>
      <c r="G2529" t="s">
        <v>44</v>
      </c>
      <c r="H2529" t="s">
        <v>2975</v>
      </c>
      <c r="I2529" t="s">
        <v>15</v>
      </c>
      <c r="J2529">
        <f t="shared" si="390"/>
        <v>0</v>
      </c>
      <c r="K2529">
        <f t="shared" si="391"/>
        <v>0</v>
      </c>
      <c r="L2529">
        <f t="shared" si="392"/>
        <v>1</v>
      </c>
      <c r="M2529">
        <f t="shared" si="393"/>
        <v>0</v>
      </c>
      <c r="N2529">
        <f t="shared" si="394"/>
        <v>0</v>
      </c>
      <c r="O2529">
        <f t="shared" si="395"/>
        <v>0</v>
      </c>
      <c r="P2529">
        <f t="shared" si="396"/>
        <v>0</v>
      </c>
      <c r="Q2529">
        <f t="shared" si="397"/>
        <v>0</v>
      </c>
      <c r="R2529">
        <f t="shared" si="398"/>
        <v>0</v>
      </c>
      <c r="S2529">
        <f t="shared" si="399"/>
        <v>0</v>
      </c>
    </row>
    <row r="2530" spans="1:19" x14ac:dyDescent="0.3">
      <c r="A2530" t="s">
        <v>3562</v>
      </c>
      <c r="B2530" t="s">
        <v>2712</v>
      </c>
      <c r="C2530" s="1">
        <v>42770</v>
      </c>
      <c r="D2530" s="6">
        <v>26531870216</v>
      </c>
      <c r="E2530" t="s">
        <v>86</v>
      </c>
      <c r="F2530" t="s">
        <v>706</v>
      </c>
      <c r="G2530" t="s">
        <v>27</v>
      </c>
      <c r="H2530" t="s">
        <v>1234</v>
      </c>
      <c r="I2530" t="s">
        <v>22</v>
      </c>
      <c r="J2530">
        <f t="shared" si="390"/>
        <v>0</v>
      </c>
      <c r="K2530">
        <f t="shared" si="391"/>
        <v>0</v>
      </c>
      <c r="L2530">
        <f t="shared" si="392"/>
        <v>0</v>
      </c>
      <c r="M2530">
        <f t="shared" si="393"/>
        <v>0</v>
      </c>
      <c r="N2530">
        <f t="shared" si="394"/>
        <v>0</v>
      </c>
      <c r="O2530">
        <f t="shared" si="395"/>
        <v>0</v>
      </c>
      <c r="P2530">
        <f t="shared" si="396"/>
        <v>0</v>
      </c>
      <c r="Q2530">
        <f t="shared" si="397"/>
        <v>0</v>
      </c>
      <c r="R2530">
        <f t="shared" si="398"/>
        <v>0</v>
      </c>
      <c r="S2530">
        <f t="shared" si="399"/>
        <v>0</v>
      </c>
    </row>
    <row r="2531" spans="1:19" x14ac:dyDescent="0.3">
      <c r="A2531" t="s">
        <v>3563</v>
      </c>
      <c r="B2531" t="s">
        <v>3299</v>
      </c>
      <c r="C2531" s="1">
        <v>14469</v>
      </c>
      <c r="D2531" s="6">
        <v>20423223107</v>
      </c>
      <c r="E2531" t="s">
        <v>106</v>
      </c>
      <c r="F2531" t="s">
        <v>1732</v>
      </c>
      <c r="G2531" t="s">
        <v>44</v>
      </c>
      <c r="H2531" t="s">
        <v>1153</v>
      </c>
      <c r="I2531" t="s">
        <v>22</v>
      </c>
      <c r="J2531">
        <f t="shared" si="390"/>
        <v>0</v>
      </c>
      <c r="K2531">
        <f t="shared" si="391"/>
        <v>0</v>
      </c>
      <c r="L2531">
        <f t="shared" si="392"/>
        <v>0</v>
      </c>
      <c r="M2531">
        <f t="shared" si="393"/>
        <v>0</v>
      </c>
      <c r="N2531">
        <f t="shared" si="394"/>
        <v>0</v>
      </c>
      <c r="O2531">
        <f t="shared" si="395"/>
        <v>0</v>
      </c>
      <c r="P2531">
        <f t="shared" si="396"/>
        <v>0</v>
      </c>
      <c r="Q2531">
        <f t="shared" si="397"/>
        <v>0</v>
      </c>
      <c r="R2531">
        <f t="shared" si="398"/>
        <v>0</v>
      </c>
      <c r="S2531">
        <f t="shared" si="399"/>
        <v>0</v>
      </c>
    </row>
    <row r="2532" spans="1:19" x14ac:dyDescent="0.3">
      <c r="A2532" t="s">
        <v>3564</v>
      </c>
      <c r="B2532" t="s">
        <v>1250</v>
      </c>
      <c r="C2532" s="1">
        <v>41139</v>
      </c>
      <c r="D2532" s="6">
        <v>2028313965</v>
      </c>
      <c r="E2532" t="s">
        <v>25</v>
      </c>
      <c r="F2532" t="s">
        <v>26</v>
      </c>
      <c r="G2532" t="s">
        <v>44</v>
      </c>
      <c r="H2532" t="s">
        <v>2730</v>
      </c>
      <c r="I2532" t="s">
        <v>22</v>
      </c>
      <c r="J2532">
        <f t="shared" si="390"/>
        <v>0</v>
      </c>
      <c r="K2532">
        <f t="shared" si="391"/>
        <v>0</v>
      </c>
      <c r="L2532">
        <f t="shared" si="392"/>
        <v>0</v>
      </c>
      <c r="M2532">
        <f t="shared" si="393"/>
        <v>0</v>
      </c>
      <c r="N2532">
        <f t="shared" si="394"/>
        <v>0</v>
      </c>
      <c r="O2532">
        <f t="shared" si="395"/>
        <v>0</v>
      </c>
      <c r="P2532">
        <f t="shared" si="396"/>
        <v>0</v>
      </c>
      <c r="Q2532">
        <f t="shared" si="397"/>
        <v>0</v>
      </c>
      <c r="R2532">
        <f t="shared" si="398"/>
        <v>0</v>
      </c>
      <c r="S2532">
        <f t="shared" si="399"/>
        <v>0</v>
      </c>
    </row>
    <row r="2533" spans="1:19" x14ac:dyDescent="0.3">
      <c r="A2533" t="s">
        <v>3565</v>
      </c>
      <c r="B2533" t="s">
        <v>616</v>
      </c>
      <c r="C2533" s="1">
        <v>10515</v>
      </c>
      <c r="D2533" s="6">
        <v>21592427185</v>
      </c>
      <c r="E2533" t="s">
        <v>11</v>
      </c>
      <c r="F2533" t="s">
        <v>205</v>
      </c>
      <c r="G2533" t="s">
        <v>20</v>
      </c>
      <c r="H2533" t="s">
        <v>3208</v>
      </c>
      <c r="I2533" t="s">
        <v>39</v>
      </c>
      <c r="J2533">
        <f t="shared" si="390"/>
        <v>0</v>
      </c>
      <c r="K2533">
        <f t="shared" si="391"/>
        <v>1</v>
      </c>
      <c r="L2533">
        <f t="shared" si="392"/>
        <v>0</v>
      </c>
      <c r="M2533">
        <f t="shared" si="393"/>
        <v>0</v>
      </c>
      <c r="N2533">
        <f t="shared" si="394"/>
        <v>0</v>
      </c>
      <c r="O2533">
        <f t="shared" si="395"/>
        <v>0</v>
      </c>
      <c r="P2533">
        <f t="shared" si="396"/>
        <v>0</v>
      </c>
      <c r="Q2533">
        <f t="shared" si="397"/>
        <v>0</v>
      </c>
      <c r="R2533">
        <f t="shared" si="398"/>
        <v>0</v>
      </c>
      <c r="S2533">
        <f t="shared" si="399"/>
        <v>0</v>
      </c>
    </row>
    <row r="2534" spans="1:19" x14ac:dyDescent="0.3">
      <c r="A2534" t="s">
        <v>3566</v>
      </c>
      <c r="B2534" t="s">
        <v>1716</v>
      </c>
      <c r="C2534" s="1">
        <v>31062</v>
      </c>
      <c r="D2534" s="6">
        <v>28988515910</v>
      </c>
      <c r="E2534" t="s">
        <v>122</v>
      </c>
      <c r="F2534" t="s">
        <v>338</v>
      </c>
      <c r="G2534" t="s">
        <v>13</v>
      </c>
      <c r="H2534" t="s">
        <v>1196</v>
      </c>
      <c r="I2534" t="s">
        <v>39</v>
      </c>
      <c r="J2534">
        <f t="shared" si="390"/>
        <v>0</v>
      </c>
      <c r="K2534">
        <f t="shared" si="391"/>
        <v>1</v>
      </c>
      <c r="L2534">
        <f t="shared" si="392"/>
        <v>0</v>
      </c>
      <c r="M2534">
        <f t="shared" si="393"/>
        <v>0</v>
      </c>
      <c r="N2534">
        <f t="shared" si="394"/>
        <v>0</v>
      </c>
      <c r="O2534">
        <f t="shared" si="395"/>
        <v>0</v>
      </c>
      <c r="P2534">
        <f t="shared" si="396"/>
        <v>0</v>
      </c>
      <c r="Q2534">
        <f t="shared" si="397"/>
        <v>0</v>
      </c>
      <c r="R2534">
        <f t="shared" si="398"/>
        <v>0</v>
      </c>
      <c r="S2534">
        <f t="shared" si="399"/>
        <v>0</v>
      </c>
    </row>
    <row r="2535" spans="1:19" x14ac:dyDescent="0.3">
      <c r="A2535" t="s">
        <v>450</v>
      </c>
      <c r="B2535" t="s">
        <v>475</v>
      </c>
      <c r="C2535" s="1">
        <v>31923</v>
      </c>
      <c r="D2535" s="6">
        <v>27493483211</v>
      </c>
      <c r="E2535" t="s">
        <v>25</v>
      </c>
      <c r="F2535" t="s">
        <v>67</v>
      </c>
      <c r="G2535" t="s">
        <v>63</v>
      </c>
      <c r="H2535" t="s">
        <v>717</v>
      </c>
      <c r="I2535" t="s">
        <v>39</v>
      </c>
      <c r="J2535">
        <f t="shared" si="390"/>
        <v>0</v>
      </c>
      <c r="K2535">
        <f t="shared" si="391"/>
        <v>0</v>
      </c>
      <c r="L2535">
        <f t="shared" si="392"/>
        <v>0</v>
      </c>
      <c r="M2535">
        <f t="shared" si="393"/>
        <v>1</v>
      </c>
      <c r="N2535">
        <f t="shared" si="394"/>
        <v>0</v>
      </c>
      <c r="O2535">
        <f t="shared" si="395"/>
        <v>0</v>
      </c>
      <c r="P2535">
        <f t="shared" si="396"/>
        <v>0</v>
      </c>
      <c r="Q2535">
        <f t="shared" si="397"/>
        <v>0</v>
      </c>
      <c r="R2535">
        <f t="shared" si="398"/>
        <v>0</v>
      </c>
      <c r="S2535">
        <f t="shared" si="399"/>
        <v>0</v>
      </c>
    </row>
    <row r="2536" spans="1:19" x14ac:dyDescent="0.3">
      <c r="A2536" t="s">
        <v>1338</v>
      </c>
      <c r="B2536" t="s">
        <v>396</v>
      </c>
      <c r="C2536" s="1">
        <v>29497</v>
      </c>
      <c r="D2536" s="6">
        <v>2622460149</v>
      </c>
      <c r="E2536" t="s">
        <v>86</v>
      </c>
      <c r="F2536" t="s">
        <v>449</v>
      </c>
      <c r="G2536" t="s">
        <v>13</v>
      </c>
      <c r="H2536" t="s">
        <v>3567</v>
      </c>
      <c r="I2536" t="s">
        <v>15</v>
      </c>
      <c r="J2536">
        <f t="shared" si="390"/>
        <v>0</v>
      </c>
      <c r="K2536">
        <f t="shared" si="391"/>
        <v>0</v>
      </c>
      <c r="L2536">
        <f t="shared" si="392"/>
        <v>0</v>
      </c>
      <c r="M2536">
        <f t="shared" si="393"/>
        <v>0</v>
      </c>
      <c r="N2536">
        <f t="shared" si="394"/>
        <v>0</v>
      </c>
      <c r="O2536">
        <f t="shared" si="395"/>
        <v>0</v>
      </c>
      <c r="P2536">
        <f t="shared" si="396"/>
        <v>1</v>
      </c>
      <c r="Q2536">
        <f t="shared" si="397"/>
        <v>0</v>
      </c>
      <c r="R2536">
        <f t="shared" si="398"/>
        <v>0</v>
      </c>
      <c r="S2536">
        <f t="shared" si="399"/>
        <v>0</v>
      </c>
    </row>
    <row r="2537" spans="1:19" x14ac:dyDescent="0.3">
      <c r="A2537" t="s">
        <v>1179</v>
      </c>
      <c r="B2537" t="s">
        <v>1634</v>
      </c>
      <c r="C2537" s="1">
        <v>19149</v>
      </c>
      <c r="D2537" s="6">
        <v>25228494141</v>
      </c>
      <c r="E2537" t="s">
        <v>110</v>
      </c>
      <c r="F2537" t="s">
        <v>503</v>
      </c>
      <c r="G2537" t="s">
        <v>44</v>
      </c>
      <c r="H2537" t="s">
        <v>209</v>
      </c>
      <c r="I2537" t="s">
        <v>15</v>
      </c>
      <c r="J2537">
        <f t="shared" si="390"/>
        <v>0</v>
      </c>
      <c r="K2537">
        <f t="shared" si="391"/>
        <v>0</v>
      </c>
      <c r="L2537">
        <f t="shared" si="392"/>
        <v>0</v>
      </c>
      <c r="M2537">
        <f t="shared" si="393"/>
        <v>0</v>
      </c>
      <c r="N2537">
        <f t="shared" si="394"/>
        <v>0</v>
      </c>
      <c r="O2537">
        <f t="shared" si="395"/>
        <v>0</v>
      </c>
      <c r="P2537">
        <f t="shared" si="396"/>
        <v>1</v>
      </c>
      <c r="Q2537">
        <f t="shared" si="397"/>
        <v>0</v>
      </c>
      <c r="R2537">
        <f t="shared" si="398"/>
        <v>0</v>
      </c>
      <c r="S2537">
        <f t="shared" si="399"/>
        <v>0</v>
      </c>
    </row>
    <row r="2538" spans="1:19" x14ac:dyDescent="0.3">
      <c r="A2538" t="s">
        <v>3568</v>
      </c>
      <c r="B2538" t="s">
        <v>1084</v>
      </c>
      <c r="C2538" s="1">
        <v>8593</v>
      </c>
      <c r="D2538" s="6">
        <v>28443560147</v>
      </c>
      <c r="E2538" t="s">
        <v>11</v>
      </c>
      <c r="F2538" t="s">
        <v>205</v>
      </c>
      <c r="G2538" t="s">
        <v>13</v>
      </c>
      <c r="H2538" t="s">
        <v>116</v>
      </c>
      <c r="I2538" t="s">
        <v>39</v>
      </c>
      <c r="J2538">
        <f t="shared" si="390"/>
        <v>0</v>
      </c>
      <c r="K2538">
        <f t="shared" si="391"/>
        <v>1</v>
      </c>
      <c r="L2538">
        <f t="shared" si="392"/>
        <v>0</v>
      </c>
      <c r="M2538">
        <f t="shared" si="393"/>
        <v>0</v>
      </c>
      <c r="N2538">
        <f t="shared" si="394"/>
        <v>0</v>
      </c>
      <c r="O2538">
        <f t="shared" si="395"/>
        <v>0</v>
      </c>
      <c r="P2538">
        <f t="shared" si="396"/>
        <v>0</v>
      </c>
      <c r="Q2538">
        <f t="shared" si="397"/>
        <v>0</v>
      </c>
      <c r="R2538">
        <f t="shared" si="398"/>
        <v>0</v>
      </c>
      <c r="S2538">
        <f t="shared" si="399"/>
        <v>0</v>
      </c>
    </row>
    <row r="2539" spans="1:19" x14ac:dyDescent="0.3">
      <c r="A2539" t="s">
        <v>3569</v>
      </c>
      <c r="B2539" t="s">
        <v>237</v>
      </c>
      <c r="C2539" s="1">
        <v>9973</v>
      </c>
      <c r="D2539" s="6">
        <v>2362093038</v>
      </c>
      <c r="E2539" t="s">
        <v>149</v>
      </c>
      <c r="F2539" t="s">
        <v>186</v>
      </c>
      <c r="G2539" t="s">
        <v>27</v>
      </c>
      <c r="H2539" t="s">
        <v>2690</v>
      </c>
      <c r="I2539" t="s">
        <v>22</v>
      </c>
      <c r="J2539">
        <f t="shared" si="390"/>
        <v>0</v>
      </c>
      <c r="K2539">
        <f t="shared" si="391"/>
        <v>0</v>
      </c>
      <c r="L2539">
        <f t="shared" si="392"/>
        <v>0</v>
      </c>
      <c r="M2539">
        <f t="shared" si="393"/>
        <v>0</v>
      </c>
      <c r="N2539">
        <f t="shared" si="394"/>
        <v>0</v>
      </c>
      <c r="O2539">
        <f t="shared" si="395"/>
        <v>0</v>
      </c>
      <c r="P2539">
        <f t="shared" si="396"/>
        <v>0</v>
      </c>
      <c r="Q2539">
        <f t="shared" si="397"/>
        <v>0</v>
      </c>
      <c r="R2539">
        <f t="shared" si="398"/>
        <v>0</v>
      </c>
      <c r="S2539">
        <f t="shared" si="399"/>
        <v>0</v>
      </c>
    </row>
    <row r="2540" spans="1:19" x14ac:dyDescent="0.3">
      <c r="A2540" t="s">
        <v>1738</v>
      </c>
      <c r="B2540" t="s">
        <v>1835</v>
      </c>
      <c r="C2540" s="1">
        <v>23661</v>
      </c>
      <c r="D2540" s="6">
        <v>21189763109</v>
      </c>
      <c r="E2540" t="s">
        <v>110</v>
      </c>
      <c r="F2540" t="s">
        <v>201</v>
      </c>
      <c r="G2540" t="s">
        <v>13</v>
      </c>
      <c r="H2540" t="s">
        <v>2092</v>
      </c>
      <c r="I2540" t="s">
        <v>22</v>
      </c>
      <c r="J2540">
        <f t="shared" si="390"/>
        <v>0</v>
      </c>
      <c r="K2540">
        <f t="shared" si="391"/>
        <v>0</v>
      </c>
      <c r="L2540">
        <f t="shared" si="392"/>
        <v>0</v>
      </c>
      <c r="M2540">
        <f t="shared" si="393"/>
        <v>0</v>
      </c>
      <c r="N2540">
        <f t="shared" si="394"/>
        <v>0</v>
      </c>
      <c r="O2540">
        <f t="shared" si="395"/>
        <v>0</v>
      </c>
      <c r="P2540">
        <f t="shared" si="396"/>
        <v>0</v>
      </c>
      <c r="Q2540">
        <f t="shared" si="397"/>
        <v>0</v>
      </c>
      <c r="R2540">
        <f t="shared" si="398"/>
        <v>0</v>
      </c>
      <c r="S2540">
        <f t="shared" si="399"/>
        <v>0</v>
      </c>
    </row>
    <row r="2541" spans="1:19" x14ac:dyDescent="0.3">
      <c r="A2541" t="s">
        <v>3570</v>
      </c>
      <c r="B2541" t="s">
        <v>658</v>
      </c>
      <c r="C2541" s="1">
        <v>13037</v>
      </c>
      <c r="D2541" s="6">
        <v>2916932511</v>
      </c>
      <c r="E2541" t="s">
        <v>149</v>
      </c>
      <c r="F2541" t="s">
        <v>839</v>
      </c>
      <c r="G2541" t="s">
        <v>20</v>
      </c>
      <c r="H2541" t="s">
        <v>491</v>
      </c>
      <c r="I2541" t="s">
        <v>15</v>
      </c>
      <c r="J2541">
        <f t="shared" si="390"/>
        <v>0</v>
      </c>
      <c r="K2541">
        <f t="shared" si="391"/>
        <v>0</v>
      </c>
      <c r="L2541">
        <f t="shared" si="392"/>
        <v>0</v>
      </c>
      <c r="M2541">
        <f t="shared" si="393"/>
        <v>0</v>
      </c>
      <c r="N2541">
        <f t="shared" si="394"/>
        <v>0</v>
      </c>
      <c r="O2541">
        <f t="shared" si="395"/>
        <v>0</v>
      </c>
      <c r="P2541">
        <f t="shared" si="396"/>
        <v>1</v>
      </c>
      <c r="Q2541">
        <f t="shared" si="397"/>
        <v>0</v>
      </c>
      <c r="R2541">
        <f t="shared" si="398"/>
        <v>0</v>
      </c>
      <c r="S2541">
        <f t="shared" si="399"/>
        <v>0</v>
      </c>
    </row>
    <row r="2542" spans="1:19" x14ac:dyDescent="0.3">
      <c r="A2542" t="s">
        <v>1273</v>
      </c>
      <c r="B2542" t="s">
        <v>1047</v>
      </c>
      <c r="C2542" s="1">
        <v>43056</v>
      </c>
      <c r="D2542" s="6">
        <v>2325961226</v>
      </c>
      <c r="E2542" t="s">
        <v>25</v>
      </c>
      <c r="F2542" t="s">
        <v>67</v>
      </c>
      <c r="G2542" t="s">
        <v>27</v>
      </c>
      <c r="H2542" t="s">
        <v>3571</v>
      </c>
      <c r="I2542" t="s">
        <v>39</v>
      </c>
      <c r="J2542">
        <f t="shared" si="390"/>
        <v>0</v>
      </c>
      <c r="K2542">
        <f t="shared" si="391"/>
        <v>0</v>
      </c>
      <c r="L2542">
        <f t="shared" si="392"/>
        <v>0</v>
      </c>
      <c r="M2542">
        <f t="shared" si="393"/>
        <v>1</v>
      </c>
      <c r="N2542">
        <f t="shared" si="394"/>
        <v>0</v>
      </c>
      <c r="O2542">
        <f t="shared" si="395"/>
        <v>0</v>
      </c>
      <c r="P2542">
        <f t="shared" si="396"/>
        <v>0</v>
      </c>
      <c r="Q2542">
        <f t="shared" si="397"/>
        <v>0</v>
      </c>
      <c r="R2542">
        <f t="shared" si="398"/>
        <v>0</v>
      </c>
      <c r="S2542">
        <f t="shared" si="399"/>
        <v>0</v>
      </c>
    </row>
    <row r="2543" spans="1:19" x14ac:dyDescent="0.3">
      <c r="A2543" t="s">
        <v>3572</v>
      </c>
      <c r="B2543" t="s">
        <v>1408</v>
      </c>
      <c r="C2543" s="1">
        <v>35315</v>
      </c>
      <c r="D2543" s="6">
        <v>28924546610</v>
      </c>
      <c r="E2543" t="s">
        <v>91</v>
      </c>
      <c r="F2543" t="s">
        <v>227</v>
      </c>
      <c r="G2543" t="s">
        <v>63</v>
      </c>
      <c r="H2543" t="s">
        <v>482</v>
      </c>
      <c r="I2543" t="s">
        <v>22</v>
      </c>
      <c r="J2543">
        <f t="shared" si="390"/>
        <v>0</v>
      </c>
      <c r="K2543">
        <f t="shared" si="391"/>
        <v>0</v>
      </c>
      <c r="L2543">
        <f t="shared" si="392"/>
        <v>0</v>
      </c>
      <c r="M2543">
        <f t="shared" si="393"/>
        <v>0</v>
      </c>
      <c r="N2543">
        <f t="shared" si="394"/>
        <v>0</v>
      </c>
      <c r="O2543">
        <f t="shared" si="395"/>
        <v>0</v>
      </c>
      <c r="P2543">
        <f t="shared" si="396"/>
        <v>0</v>
      </c>
      <c r="Q2543">
        <f t="shared" si="397"/>
        <v>0</v>
      </c>
      <c r="R2543">
        <f t="shared" si="398"/>
        <v>0</v>
      </c>
      <c r="S2543">
        <f t="shared" si="399"/>
        <v>0</v>
      </c>
    </row>
    <row r="2544" spans="1:19" x14ac:dyDescent="0.3">
      <c r="A2544" t="s">
        <v>3573</v>
      </c>
      <c r="B2544" t="s">
        <v>2283</v>
      </c>
      <c r="C2544" s="1">
        <v>11525</v>
      </c>
      <c r="D2544" s="6">
        <v>27300234178</v>
      </c>
      <c r="E2544" t="s">
        <v>57</v>
      </c>
      <c r="F2544" t="s">
        <v>58</v>
      </c>
      <c r="G2544" t="s">
        <v>63</v>
      </c>
      <c r="H2544" t="s">
        <v>2447</v>
      </c>
      <c r="I2544" t="s">
        <v>39</v>
      </c>
      <c r="J2544">
        <f t="shared" si="390"/>
        <v>0</v>
      </c>
      <c r="K2544">
        <f t="shared" si="391"/>
        <v>0</v>
      </c>
      <c r="L2544">
        <f t="shared" si="392"/>
        <v>0</v>
      </c>
      <c r="M2544">
        <f t="shared" si="393"/>
        <v>1</v>
      </c>
      <c r="N2544">
        <f t="shared" si="394"/>
        <v>0</v>
      </c>
      <c r="O2544">
        <f t="shared" si="395"/>
        <v>0</v>
      </c>
      <c r="P2544">
        <f t="shared" si="396"/>
        <v>0</v>
      </c>
      <c r="Q2544">
        <f t="shared" si="397"/>
        <v>0</v>
      </c>
      <c r="R2544">
        <f t="shared" si="398"/>
        <v>0</v>
      </c>
      <c r="S2544">
        <f t="shared" si="399"/>
        <v>0</v>
      </c>
    </row>
    <row r="2545" spans="1:19" x14ac:dyDescent="0.3">
      <c r="A2545" t="s">
        <v>1652</v>
      </c>
      <c r="B2545" t="s">
        <v>762</v>
      </c>
      <c r="C2545" s="1">
        <v>37374</v>
      </c>
      <c r="D2545" s="6">
        <v>2564124572</v>
      </c>
      <c r="E2545" t="s">
        <v>36</v>
      </c>
      <c r="F2545" t="s">
        <v>287</v>
      </c>
      <c r="G2545" t="s">
        <v>63</v>
      </c>
      <c r="H2545" t="s">
        <v>2947</v>
      </c>
      <c r="I2545" t="s">
        <v>22</v>
      </c>
      <c r="J2545">
        <f t="shared" si="390"/>
        <v>0</v>
      </c>
      <c r="K2545">
        <f t="shared" si="391"/>
        <v>0</v>
      </c>
      <c r="L2545">
        <f t="shared" si="392"/>
        <v>0</v>
      </c>
      <c r="M2545">
        <f t="shared" si="393"/>
        <v>0</v>
      </c>
      <c r="N2545">
        <f t="shared" si="394"/>
        <v>0</v>
      </c>
      <c r="O2545">
        <f t="shared" si="395"/>
        <v>0</v>
      </c>
      <c r="P2545">
        <f t="shared" si="396"/>
        <v>0</v>
      </c>
      <c r="Q2545">
        <f t="shared" si="397"/>
        <v>0</v>
      </c>
      <c r="R2545">
        <f t="shared" si="398"/>
        <v>0</v>
      </c>
      <c r="S2545">
        <f t="shared" si="399"/>
        <v>0</v>
      </c>
    </row>
    <row r="2546" spans="1:19" x14ac:dyDescent="0.3">
      <c r="A2546" t="s">
        <v>3574</v>
      </c>
      <c r="B2546" t="s">
        <v>1272</v>
      </c>
      <c r="C2546" s="1">
        <v>15567</v>
      </c>
      <c r="D2546" s="6">
        <v>2497575881</v>
      </c>
      <c r="E2546" t="s">
        <v>52</v>
      </c>
      <c r="F2546" t="s">
        <v>168</v>
      </c>
      <c r="G2546" t="s">
        <v>27</v>
      </c>
      <c r="H2546" t="s">
        <v>1576</v>
      </c>
      <c r="I2546" t="s">
        <v>39</v>
      </c>
      <c r="J2546">
        <f t="shared" si="390"/>
        <v>0</v>
      </c>
      <c r="K2546">
        <f t="shared" si="391"/>
        <v>0</v>
      </c>
      <c r="L2546">
        <f t="shared" si="392"/>
        <v>0</v>
      </c>
      <c r="M2546">
        <f t="shared" si="393"/>
        <v>0</v>
      </c>
      <c r="N2546">
        <f t="shared" si="394"/>
        <v>0</v>
      </c>
      <c r="O2546">
        <f t="shared" si="395"/>
        <v>1</v>
      </c>
      <c r="P2546">
        <f t="shared" si="396"/>
        <v>0</v>
      </c>
      <c r="Q2546">
        <f t="shared" si="397"/>
        <v>0</v>
      </c>
      <c r="R2546">
        <f t="shared" si="398"/>
        <v>0</v>
      </c>
      <c r="S2546">
        <f t="shared" si="399"/>
        <v>0</v>
      </c>
    </row>
    <row r="2547" spans="1:19" x14ac:dyDescent="0.3">
      <c r="A2547" t="s">
        <v>2505</v>
      </c>
      <c r="B2547" t="s">
        <v>915</v>
      </c>
      <c r="C2547" s="1">
        <v>15970</v>
      </c>
      <c r="D2547" s="6">
        <v>19635260204</v>
      </c>
      <c r="E2547" t="s">
        <v>91</v>
      </c>
      <c r="F2547" t="s">
        <v>92</v>
      </c>
      <c r="G2547" t="s">
        <v>20</v>
      </c>
      <c r="H2547" t="s">
        <v>1476</v>
      </c>
      <c r="I2547" t="s">
        <v>39</v>
      </c>
      <c r="J2547">
        <f t="shared" si="390"/>
        <v>0</v>
      </c>
      <c r="K2547">
        <f t="shared" si="391"/>
        <v>0</v>
      </c>
      <c r="L2547">
        <f t="shared" si="392"/>
        <v>0</v>
      </c>
      <c r="M2547">
        <f t="shared" si="393"/>
        <v>0</v>
      </c>
      <c r="N2547">
        <f t="shared" si="394"/>
        <v>0</v>
      </c>
      <c r="O2547">
        <f t="shared" si="395"/>
        <v>1</v>
      </c>
      <c r="P2547">
        <f t="shared" si="396"/>
        <v>0</v>
      </c>
      <c r="Q2547">
        <f t="shared" si="397"/>
        <v>0</v>
      </c>
      <c r="R2547">
        <f t="shared" si="398"/>
        <v>0</v>
      </c>
      <c r="S2547">
        <f t="shared" si="399"/>
        <v>0</v>
      </c>
    </row>
    <row r="2548" spans="1:19" x14ac:dyDescent="0.3">
      <c r="A2548" t="s">
        <v>2482</v>
      </c>
      <c r="B2548" t="s">
        <v>1364</v>
      </c>
      <c r="C2548" s="1">
        <v>9782</v>
      </c>
      <c r="D2548" s="6">
        <v>239985831610</v>
      </c>
      <c r="E2548" t="s">
        <v>110</v>
      </c>
      <c r="F2548" t="s">
        <v>110</v>
      </c>
      <c r="G2548" t="s">
        <v>20</v>
      </c>
      <c r="H2548" t="s">
        <v>884</v>
      </c>
      <c r="I2548" t="s">
        <v>39</v>
      </c>
      <c r="J2548">
        <f t="shared" si="390"/>
        <v>0</v>
      </c>
      <c r="K2548">
        <f t="shared" si="391"/>
        <v>0</v>
      </c>
      <c r="L2548">
        <f t="shared" si="392"/>
        <v>0</v>
      </c>
      <c r="M2548">
        <f t="shared" si="393"/>
        <v>0</v>
      </c>
      <c r="N2548">
        <f t="shared" si="394"/>
        <v>0</v>
      </c>
      <c r="O2548">
        <f t="shared" si="395"/>
        <v>0</v>
      </c>
      <c r="P2548">
        <f t="shared" si="396"/>
        <v>0</v>
      </c>
      <c r="Q2548">
        <f t="shared" si="397"/>
        <v>1</v>
      </c>
      <c r="R2548">
        <f t="shared" si="398"/>
        <v>0</v>
      </c>
      <c r="S2548">
        <f t="shared" si="399"/>
        <v>0</v>
      </c>
    </row>
    <row r="2549" spans="1:19" x14ac:dyDescent="0.3">
      <c r="A2549" t="s">
        <v>3575</v>
      </c>
      <c r="B2549" t="s">
        <v>3271</v>
      </c>
      <c r="C2549" s="1">
        <v>13154</v>
      </c>
      <c r="D2549" s="6">
        <v>2845231588</v>
      </c>
      <c r="E2549" t="s">
        <v>216</v>
      </c>
      <c r="F2549" t="s">
        <v>651</v>
      </c>
      <c r="G2549" t="s">
        <v>20</v>
      </c>
      <c r="H2549" t="s">
        <v>1606</v>
      </c>
      <c r="I2549" t="s">
        <v>39</v>
      </c>
      <c r="J2549">
        <f t="shared" si="390"/>
        <v>0</v>
      </c>
      <c r="K2549">
        <f t="shared" si="391"/>
        <v>0</v>
      </c>
      <c r="L2549">
        <f t="shared" si="392"/>
        <v>0</v>
      </c>
      <c r="M2549">
        <f t="shared" si="393"/>
        <v>0</v>
      </c>
      <c r="N2549">
        <f t="shared" si="394"/>
        <v>0</v>
      </c>
      <c r="O2549">
        <f t="shared" si="395"/>
        <v>0</v>
      </c>
      <c r="P2549">
        <f t="shared" si="396"/>
        <v>0</v>
      </c>
      <c r="Q2549">
        <f t="shared" si="397"/>
        <v>0</v>
      </c>
      <c r="R2549">
        <f t="shared" si="398"/>
        <v>0</v>
      </c>
      <c r="S2549">
        <f t="shared" si="399"/>
        <v>0</v>
      </c>
    </row>
    <row r="2550" spans="1:19" x14ac:dyDescent="0.3">
      <c r="A2550" t="s">
        <v>665</v>
      </c>
      <c r="B2550" t="s">
        <v>766</v>
      </c>
      <c r="C2550" s="1">
        <v>19045</v>
      </c>
      <c r="D2550" s="6">
        <v>28656873106</v>
      </c>
      <c r="E2550" t="s">
        <v>127</v>
      </c>
      <c r="F2550" t="s">
        <v>128</v>
      </c>
      <c r="G2550" t="s">
        <v>44</v>
      </c>
      <c r="H2550" t="s">
        <v>3576</v>
      </c>
      <c r="I2550" t="s">
        <v>15</v>
      </c>
      <c r="J2550">
        <f t="shared" si="390"/>
        <v>0</v>
      </c>
      <c r="K2550">
        <f t="shared" si="391"/>
        <v>0</v>
      </c>
      <c r="L2550">
        <f t="shared" si="392"/>
        <v>0</v>
      </c>
      <c r="M2550">
        <f t="shared" si="393"/>
        <v>0</v>
      </c>
      <c r="N2550">
        <f t="shared" si="394"/>
        <v>0</v>
      </c>
      <c r="O2550">
        <f t="shared" si="395"/>
        <v>0</v>
      </c>
      <c r="P2550">
        <f t="shared" si="396"/>
        <v>0</v>
      </c>
      <c r="Q2550">
        <f t="shared" si="397"/>
        <v>0</v>
      </c>
      <c r="R2550">
        <f t="shared" si="398"/>
        <v>1</v>
      </c>
      <c r="S2550">
        <f t="shared" si="399"/>
        <v>0</v>
      </c>
    </row>
    <row r="2551" spans="1:19" x14ac:dyDescent="0.3">
      <c r="A2551" t="s">
        <v>3577</v>
      </c>
      <c r="B2551" t="s">
        <v>2693</v>
      </c>
      <c r="C2551" s="1">
        <v>20438</v>
      </c>
      <c r="D2551" s="6">
        <v>19429797183</v>
      </c>
      <c r="E2551" t="s">
        <v>135</v>
      </c>
      <c r="F2551" t="s">
        <v>971</v>
      </c>
      <c r="G2551" t="s">
        <v>20</v>
      </c>
      <c r="H2551" t="s">
        <v>1061</v>
      </c>
      <c r="I2551" t="s">
        <v>39</v>
      </c>
      <c r="J2551">
        <f t="shared" si="390"/>
        <v>0</v>
      </c>
      <c r="K2551">
        <f t="shared" si="391"/>
        <v>0</v>
      </c>
      <c r="L2551">
        <f t="shared" si="392"/>
        <v>0</v>
      </c>
      <c r="M2551">
        <f t="shared" si="393"/>
        <v>0</v>
      </c>
      <c r="N2551">
        <f t="shared" si="394"/>
        <v>0</v>
      </c>
      <c r="O2551">
        <f t="shared" si="395"/>
        <v>1</v>
      </c>
      <c r="P2551">
        <f t="shared" si="396"/>
        <v>0</v>
      </c>
      <c r="Q2551">
        <f t="shared" si="397"/>
        <v>0</v>
      </c>
      <c r="R2551">
        <f t="shared" si="398"/>
        <v>0</v>
      </c>
      <c r="S2551">
        <f t="shared" si="399"/>
        <v>0</v>
      </c>
    </row>
    <row r="2552" spans="1:19" x14ac:dyDescent="0.3">
      <c r="A2552" t="s">
        <v>3578</v>
      </c>
      <c r="B2552" t="s">
        <v>2584</v>
      </c>
      <c r="C2552" s="1">
        <v>11936</v>
      </c>
      <c r="D2552" s="6">
        <v>23347648111</v>
      </c>
      <c r="E2552" t="s">
        <v>25</v>
      </c>
      <c r="F2552" t="s">
        <v>76</v>
      </c>
      <c r="G2552" t="s">
        <v>20</v>
      </c>
      <c r="H2552" t="s">
        <v>2244</v>
      </c>
      <c r="I2552" t="s">
        <v>39</v>
      </c>
      <c r="J2552">
        <f t="shared" si="390"/>
        <v>0</v>
      </c>
      <c r="K2552">
        <f t="shared" si="391"/>
        <v>0</v>
      </c>
      <c r="L2552">
        <f t="shared" si="392"/>
        <v>0</v>
      </c>
      <c r="M2552">
        <f t="shared" si="393"/>
        <v>1</v>
      </c>
      <c r="N2552">
        <f t="shared" si="394"/>
        <v>0</v>
      </c>
      <c r="O2552">
        <f t="shared" si="395"/>
        <v>0</v>
      </c>
      <c r="P2552">
        <f t="shared" si="396"/>
        <v>0</v>
      </c>
      <c r="Q2552">
        <f t="shared" si="397"/>
        <v>0</v>
      </c>
      <c r="R2552">
        <f t="shared" si="398"/>
        <v>0</v>
      </c>
      <c r="S2552">
        <f t="shared" si="399"/>
        <v>0</v>
      </c>
    </row>
    <row r="2553" spans="1:19" x14ac:dyDescent="0.3">
      <c r="A2553" t="s">
        <v>2667</v>
      </c>
      <c r="B2553" t="s">
        <v>1302</v>
      </c>
      <c r="C2553" s="1">
        <v>26211</v>
      </c>
      <c r="D2553" s="6">
        <v>2391969598</v>
      </c>
      <c r="E2553" t="s">
        <v>31</v>
      </c>
      <c r="F2553" t="s">
        <v>744</v>
      </c>
      <c r="G2553" t="s">
        <v>27</v>
      </c>
      <c r="H2553" t="s">
        <v>1381</v>
      </c>
      <c r="I2553" t="s">
        <v>22</v>
      </c>
      <c r="J2553">
        <f t="shared" si="390"/>
        <v>0</v>
      </c>
      <c r="K2553">
        <f t="shared" si="391"/>
        <v>0</v>
      </c>
      <c r="L2553">
        <f t="shared" si="392"/>
        <v>0</v>
      </c>
      <c r="M2553">
        <f t="shared" si="393"/>
        <v>0</v>
      </c>
      <c r="N2553">
        <f t="shared" si="394"/>
        <v>0</v>
      </c>
      <c r="O2553">
        <f t="shared" si="395"/>
        <v>0</v>
      </c>
      <c r="P2553">
        <f t="shared" si="396"/>
        <v>0</v>
      </c>
      <c r="Q2553">
        <f t="shared" si="397"/>
        <v>0</v>
      </c>
      <c r="R2553">
        <f t="shared" si="398"/>
        <v>0</v>
      </c>
      <c r="S2553">
        <f t="shared" si="399"/>
        <v>0</v>
      </c>
    </row>
    <row r="2554" spans="1:19" x14ac:dyDescent="0.3">
      <c r="A2554" t="s">
        <v>3459</v>
      </c>
      <c r="B2554" t="s">
        <v>2693</v>
      </c>
      <c r="C2554" s="1">
        <v>35004</v>
      </c>
      <c r="D2554" s="6">
        <v>28569059116</v>
      </c>
      <c r="E2554" t="s">
        <v>11</v>
      </c>
      <c r="F2554" t="s">
        <v>11</v>
      </c>
      <c r="G2554" t="s">
        <v>13</v>
      </c>
      <c r="H2554" t="s">
        <v>1859</v>
      </c>
      <c r="I2554" t="s">
        <v>39</v>
      </c>
      <c r="J2554">
        <f t="shared" si="390"/>
        <v>0</v>
      </c>
      <c r="K2554">
        <f t="shared" si="391"/>
        <v>1</v>
      </c>
      <c r="L2554">
        <f t="shared" si="392"/>
        <v>0</v>
      </c>
      <c r="M2554">
        <f t="shared" si="393"/>
        <v>0</v>
      </c>
      <c r="N2554">
        <f t="shared" si="394"/>
        <v>0</v>
      </c>
      <c r="O2554">
        <f t="shared" si="395"/>
        <v>0</v>
      </c>
      <c r="P2554">
        <f t="shared" si="396"/>
        <v>0</v>
      </c>
      <c r="Q2554">
        <f t="shared" si="397"/>
        <v>0</v>
      </c>
      <c r="R2554">
        <f t="shared" si="398"/>
        <v>0</v>
      </c>
      <c r="S2554">
        <f t="shared" si="399"/>
        <v>0</v>
      </c>
    </row>
    <row r="2555" spans="1:19" x14ac:dyDescent="0.3">
      <c r="A2555" t="s">
        <v>3579</v>
      </c>
      <c r="B2555" t="s">
        <v>535</v>
      </c>
      <c r="C2555" s="1">
        <v>11408</v>
      </c>
      <c r="D2555" s="6">
        <v>21627513161</v>
      </c>
      <c r="E2555" t="s">
        <v>31</v>
      </c>
      <c r="F2555" t="s">
        <v>31</v>
      </c>
      <c r="G2555" t="s">
        <v>27</v>
      </c>
      <c r="H2555" t="s">
        <v>294</v>
      </c>
      <c r="I2555" t="s">
        <v>22</v>
      </c>
      <c r="J2555">
        <f t="shared" si="390"/>
        <v>0</v>
      </c>
      <c r="K2555">
        <f t="shared" si="391"/>
        <v>0</v>
      </c>
      <c r="L2555">
        <f t="shared" si="392"/>
        <v>0</v>
      </c>
      <c r="M2555">
        <f t="shared" si="393"/>
        <v>0</v>
      </c>
      <c r="N2555">
        <f t="shared" si="394"/>
        <v>0</v>
      </c>
      <c r="O2555">
        <f t="shared" si="395"/>
        <v>0</v>
      </c>
      <c r="P2555">
        <f t="shared" si="396"/>
        <v>0</v>
      </c>
      <c r="Q2555">
        <f t="shared" si="397"/>
        <v>0</v>
      </c>
      <c r="R2555">
        <f t="shared" si="398"/>
        <v>0</v>
      </c>
      <c r="S2555">
        <f t="shared" si="399"/>
        <v>0</v>
      </c>
    </row>
    <row r="2556" spans="1:19" x14ac:dyDescent="0.3">
      <c r="A2556" t="s">
        <v>3580</v>
      </c>
      <c r="B2556" t="s">
        <v>423</v>
      </c>
      <c r="C2556" s="1">
        <v>24366</v>
      </c>
      <c r="D2556" s="6">
        <v>19160236224</v>
      </c>
      <c r="E2556" t="s">
        <v>11</v>
      </c>
      <c r="F2556" t="s">
        <v>11</v>
      </c>
      <c r="G2556" t="s">
        <v>63</v>
      </c>
      <c r="H2556" t="s">
        <v>1850</v>
      </c>
      <c r="I2556" t="s">
        <v>22</v>
      </c>
      <c r="J2556">
        <f t="shared" si="390"/>
        <v>0</v>
      </c>
      <c r="K2556">
        <f t="shared" si="391"/>
        <v>0</v>
      </c>
      <c r="L2556">
        <f t="shared" si="392"/>
        <v>0</v>
      </c>
      <c r="M2556">
        <f t="shared" si="393"/>
        <v>0</v>
      </c>
      <c r="N2556">
        <f t="shared" si="394"/>
        <v>0</v>
      </c>
      <c r="O2556">
        <f t="shared" si="395"/>
        <v>0</v>
      </c>
      <c r="P2556">
        <f t="shared" si="396"/>
        <v>0</v>
      </c>
      <c r="Q2556">
        <f t="shared" si="397"/>
        <v>0</v>
      </c>
      <c r="R2556">
        <f t="shared" si="398"/>
        <v>0</v>
      </c>
      <c r="S2556">
        <f t="shared" si="399"/>
        <v>0</v>
      </c>
    </row>
    <row r="2557" spans="1:19" x14ac:dyDescent="0.3">
      <c r="A2557" t="s">
        <v>1200</v>
      </c>
      <c r="B2557" t="s">
        <v>1045</v>
      </c>
      <c r="C2557" s="1">
        <v>28838</v>
      </c>
      <c r="D2557" s="6">
        <v>22283287196</v>
      </c>
      <c r="E2557" t="s">
        <v>25</v>
      </c>
      <c r="F2557" t="s">
        <v>98</v>
      </c>
      <c r="G2557" t="s">
        <v>63</v>
      </c>
      <c r="H2557" t="s">
        <v>708</v>
      </c>
      <c r="I2557" t="s">
        <v>22</v>
      </c>
      <c r="J2557">
        <f t="shared" si="390"/>
        <v>0</v>
      </c>
      <c r="K2557">
        <f t="shared" si="391"/>
        <v>0</v>
      </c>
      <c r="L2557">
        <f t="shared" si="392"/>
        <v>0</v>
      </c>
      <c r="M2557">
        <f t="shared" si="393"/>
        <v>0</v>
      </c>
      <c r="N2557">
        <f t="shared" si="394"/>
        <v>0</v>
      </c>
      <c r="O2557">
        <f t="shared" si="395"/>
        <v>0</v>
      </c>
      <c r="P2557">
        <f t="shared" si="396"/>
        <v>0</v>
      </c>
      <c r="Q2557">
        <f t="shared" si="397"/>
        <v>0</v>
      </c>
      <c r="R2557">
        <f t="shared" si="398"/>
        <v>0</v>
      </c>
      <c r="S2557">
        <f t="shared" si="399"/>
        <v>0</v>
      </c>
    </row>
    <row r="2558" spans="1:19" x14ac:dyDescent="0.3">
      <c r="A2558" t="s">
        <v>2386</v>
      </c>
      <c r="B2558" t="s">
        <v>189</v>
      </c>
      <c r="C2558" s="1">
        <v>17725</v>
      </c>
      <c r="D2558" s="6">
        <v>268610841010</v>
      </c>
      <c r="E2558" t="s">
        <v>135</v>
      </c>
      <c r="F2558" t="s">
        <v>135</v>
      </c>
      <c r="G2558" t="s">
        <v>13</v>
      </c>
      <c r="H2558" t="s">
        <v>271</v>
      </c>
      <c r="I2558" t="s">
        <v>15</v>
      </c>
      <c r="J2558">
        <f t="shared" si="390"/>
        <v>0</v>
      </c>
      <c r="K2558">
        <f t="shared" si="391"/>
        <v>0</v>
      </c>
      <c r="L2558">
        <f t="shared" si="392"/>
        <v>0</v>
      </c>
      <c r="M2558">
        <f t="shared" si="393"/>
        <v>0</v>
      </c>
      <c r="N2558">
        <f t="shared" si="394"/>
        <v>1</v>
      </c>
      <c r="O2558">
        <f t="shared" si="395"/>
        <v>0</v>
      </c>
      <c r="P2558">
        <f t="shared" si="396"/>
        <v>0</v>
      </c>
      <c r="Q2558">
        <f t="shared" si="397"/>
        <v>0</v>
      </c>
      <c r="R2558">
        <f t="shared" si="398"/>
        <v>0</v>
      </c>
      <c r="S2558">
        <f t="shared" si="399"/>
        <v>0</v>
      </c>
    </row>
    <row r="2559" spans="1:19" x14ac:dyDescent="0.3">
      <c r="A2559" t="s">
        <v>3581</v>
      </c>
      <c r="B2559" t="s">
        <v>568</v>
      </c>
      <c r="C2559" s="1">
        <v>26798</v>
      </c>
      <c r="D2559" s="6">
        <v>2447545936</v>
      </c>
      <c r="E2559" t="s">
        <v>91</v>
      </c>
      <c r="F2559" t="s">
        <v>91</v>
      </c>
      <c r="G2559" t="s">
        <v>63</v>
      </c>
      <c r="H2559" t="s">
        <v>116</v>
      </c>
      <c r="I2559" t="s">
        <v>22</v>
      </c>
      <c r="J2559">
        <f t="shared" si="390"/>
        <v>0</v>
      </c>
      <c r="K2559">
        <f t="shared" si="391"/>
        <v>0</v>
      </c>
      <c r="L2559">
        <f t="shared" si="392"/>
        <v>0</v>
      </c>
      <c r="M2559">
        <f t="shared" si="393"/>
        <v>0</v>
      </c>
      <c r="N2559">
        <f t="shared" si="394"/>
        <v>0</v>
      </c>
      <c r="O2559">
        <f t="shared" si="395"/>
        <v>0</v>
      </c>
      <c r="P2559">
        <f t="shared" si="396"/>
        <v>0</v>
      </c>
      <c r="Q2559">
        <f t="shared" si="397"/>
        <v>0</v>
      </c>
      <c r="R2559">
        <f t="shared" si="398"/>
        <v>0</v>
      </c>
      <c r="S2559">
        <f t="shared" si="399"/>
        <v>0</v>
      </c>
    </row>
    <row r="2560" spans="1:19" x14ac:dyDescent="0.3">
      <c r="A2560" t="s">
        <v>3582</v>
      </c>
      <c r="B2560" t="s">
        <v>454</v>
      </c>
      <c r="C2560" s="1">
        <v>33760</v>
      </c>
      <c r="D2560" s="6">
        <v>2683977169</v>
      </c>
      <c r="E2560" t="s">
        <v>52</v>
      </c>
      <c r="F2560" t="s">
        <v>366</v>
      </c>
      <c r="G2560" t="s">
        <v>20</v>
      </c>
      <c r="H2560" t="s">
        <v>1977</v>
      </c>
      <c r="I2560" t="s">
        <v>22</v>
      </c>
      <c r="J2560">
        <f t="shared" si="390"/>
        <v>0</v>
      </c>
      <c r="K2560">
        <f t="shared" si="391"/>
        <v>0</v>
      </c>
      <c r="L2560">
        <f t="shared" si="392"/>
        <v>0</v>
      </c>
      <c r="M2560">
        <f t="shared" si="393"/>
        <v>0</v>
      </c>
      <c r="N2560">
        <f t="shared" si="394"/>
        <v>0</v>
      </c>
      <c r="O2560">
        <f t="shared" si="395"/>
        <v>0</v>
      </c>
      <c r="P2560">
        <f t="shared" si="396"/>
        <v>0</v>
      </c>
      <c r="Q2560">
        <f t="shared" si="397"/>
        <v>0</v>
      </c>
      <c r="R2560">
        <f t="shared" si="398"/>
        <v>0</v>
      </c>
      <c r="S2560">
        <f t="shared" si="399"/>
        <v>0</v>
      </c>
    </row>
    <row r="2561" spans="1:19" x14ac:dyDescent="0.3">
      <c r="A2561" t="s">
        <v>3583</v>
      </c>
      <c r="B2561" t="s">
        <v>211</v>
      </c>
      <c r="C2561" s="1">
        <v>30359</v>
      </c>
      <c r="D2561" s="6">
        <v>29855126310</v>
      </c>
      <c r="E2561" t="s">
        <v>91</v>
      </c>
      <c r="F2561" t="s">
        <v>91</v>
      </c>
      <c r="G2561" t="s">
        <v>13</v>
      </c>
      <c r="H2561" t="s">
        <v>1945</v>
      </c>
      <c r="I2561" t="s">
        <v>22</v>
      </c>
      <c r="J2561">
        <f t="shared" si="390"/>
        <v>0</v>
      </c>
      <c r="K2561">
        <f t="shared" si="391"/>
        <v>0</v>
      </c>
      <c r="L2561">
        <f t="shared" si="392"/>
        <v>0</v>
      </c>
      <c r="M2561">
        <f t="shared" si="393"/>
        <v>0</v>
      </c>
      <c r="N2561">
        <f t="shared" si="394"/>
        <v>0</v>
      </c>
      <c r="O2561">
        <f t="shared" si="395"/>
        <v>0</v>
      </c>
      <c r="P2561">
        <f t="shared" si="396"/>
        <v>0</v>
      </c>
      <c r="Q2561">
        <f t="shared" si="397"/>
        <v>0</v>
      </c>
      <c r="R2561">
        <f t="shared" si="398"/>
        <v>0</v>
      </c>
      <c r="S2561">
        <f t="shared" si="399"/>
        <v>0</v>
      </c>
    </row>
    <row r="2562" spans="1:19" x14ac:dyDescent="0.3">
      <c r="A2562" t="s">
        <v>3310</v>
      </c>
      <c r="B2562" t="s">
        <v>1078</v>
      </c>
      <c r="C2562" s="1">
        <v>11680</v>
      </c>
      <c r="D2562" s="6">
        <v>2422535314</v>
      </c>
      <c r="E2562" t="s">
        <v>11</v>
      </c>
      <c r="F2562" t="s">
        <v>12</v>
      </c>
      <c r="G2562" t="s">
        <v>63</v>
      </c>
      <c r="H2562" t="s">
        <v>2852</v>
      </c>
      <c r="I2562" t="s">
        <v>15</v>
      </c>
      <c r="J2562">
        <f t="shared" si="390"/>
        <v>1</v>
      </c>
      <c r="K2562">
        <f t="shared" si="391"/>
        <v>0</v>
      </c>
      <c r="L2562">
        <f t="shared" si="392"/>
        <v>0</v>
      </c>
      <c r="M2562">
        <f t="shared" si="393"/>
        <v>0</v>
      </c>
      <c r="N2562">
        <f t="shared" si="394"/>
        <v>0</v>
      </c>
      <c r="O2562">
        <f t="shared" si="395"/>
        <v>0</v>
      </c>
      <c r="P2562">
        <f t="shared" si="396"/>
        <v>0</v>
      </c>
      <c r="Q2562">
        <f t="shared" si="397"/>
        <v>0</v>
      </c>
      <c r="R2562">
        <f t="shared" si="398"/>
        <v>0</v>
      </c>
      <c r="S2562">
        <f t="shared" si="399"/>
        <v>0</v>
      </c>
    </row>
    <row r="2563" spans="1:19" x14ac:dyDescent="0.3">
      <c r="A2563" t="s">
        <v>3584</v>
      </c>
      <c r="B2563" t="s">
        <v>1192</v>
      </c>
      <c r="C2563" s="1">
        <v>41047</v>
      </c>
      <c r="D2563" s="6">
        <v>23138851151</v>
      </c>
      <c r="E2563" t="s">
        <v>154</v>
      </c>
      <c r="F2563" t="s">
        <v>620</v>
      </c>
      <c r="G2563" t="s">
        <v>44</v>
      </c>
      <c r="H2563" t="s">
        <v>3585</v>
      </c>
      <c r="I2563" t="s">
        <v>15</v>
      </c>
      <c r="J2563">
        <f t="shared" ref="J2563:J2626" si="400">IF(AND(OR(E2563="Guatemala",E2563="El Progreso",E2563="Baja Verapaz",E2563="Sacatepéquez",E2563="Chimaltenango"),I2563="Confirmado"),1,0)</f>
        <v>0</v>
      </c>
      <c r="K2563">
        <f t="shared" ref="K2563:K2626" si="401">IF(AND(OR(E2563="Guatemala",E2563="El Progreso",E2563="Baja Verapaz",E2563="Sacatepéquez",E2563="Chimaltenango"),I2563="Sospechoso"),1,0)</f>
        <v>0</v>
      </c>
      <c r="L2563">
        <f t="shared" ref="L2563:L2626" si="402">IF(AND(OR(E2563="Escuintla",E2563="Retalhuleu",E2563="Suchitepéquez",E2563="Santa Rosa"),I2563="Confirmado"),1,0)</f>
        <v>1</v>
      </c>
      <c r="M2563">
        <f t="shared" ref="M2563:M2626" si="403">IF(AND(OR(E2563="Escuintla",E2563="Retalhuleu",E2563="Suchitepéquez",E2563="Santa Rosa"),I2563="Sospechoso"),1,0)</f>
        <v>0</v>
      </c>
      <c r="N2563">
        <f t="shared" ref="N2563:N2626" si="404">IF(AND(OR(E2563="Quetzaltenango",E2563="San Marcos",E2563="Totonicapán",E2563="Sololá"),I2563="Confirmado"),1,0)</f>
        <v>0</v>
      </c>
      <c r="O2563">
        <f t="shared" ref="O2563:O2626" si="405">IF(AND(OR(E2563="Quetzaltenango",E2563="San Marcos",E2563="Totonicapán",E2563="Sololá"),I2563="Sospechoso"),1,0)</f>
        <v>0</v>
      </c>
      <c r="P2563">
        <f t="shared" ref="P2563:P2626" si="406">IF(AND(OR(E2563="Chiquimula",E2563="Izabal",E2563="Zacapa",E2563="Jalapa",E2563="Jutiapa"),I2563="Confirmado"),1,0)</f>
        <v>0</v>
      </c>
      <c r="Q2563">
        <f t="shared" ref="Q2563:Q2626" si="407">IF(AND(OR(E2563="Chiquimula",E2563="Izabal",E2563="Zacapa",E2563="Jalapa",E2563="Jutiapa"),I2563="Sospechoso"),1,0)</f>
        <v>0</v>
      </c>
      <c r="R2563">
        <f t="shared" ref="R2563:R2626" si="408">IF(AND(OR(E2563="Petén",E2563="Alta Verapaz",E2563="Quiché",E2563="Huehuetenango"),I2563="Confirmado"),1,0)</f>
        <v>0</v>
      </c>
      <c r="S2563">
        <f t="shared" ref="S2563:S2626" si="409">IF(AND(OR(E2563="Petén",E2563="Alta Verapaz",E2563="Quiché",E2563="Huehuetenango"),I2563="Sospechoso"),1,0)</f>
        <v>0</v>
      </c>
    </row>
    <row r="2564" spans="1:19" x14ac:dyDescent="0.3">
      <c r="A2564" t="s">
        <v>3586</v>
      </c>
      <c r="B2564" t="s">
        <v>1095</v>
      </c>
      <c r="C2564" s="1">
        <v>23248</v>
      </c>
      <c r="D2564" s="6">
        <v>2997227479</v>
      </c>
      <c r="E2564" t="s">
        <v>328</v>
      </c>
      <c r="F2564" t="s">
        <v>420</v>
      </c>
      <c r="G2564" t="s">
        <v>13</v>
      </c>
      <c r="H2564" t="s">
        <v>2511</v>
      </c>
      <c r="I2564" t="s">
        <v>15</v>
      </c>
      <c r="J2564">
        <f t="shared" si="400"/>
        <v>0</v>
      </c>
      <c r="K2564">
        <f t="shared" si="401"/>
        <v>0</v>
      </c>
      <c r="L2564">
        <f t="shared" si="402"/>
        <v>0</v>
      </c>
      <c r="M2564">
        <f t="shared" si="403"/>
        <v>0</v>
      </c>
      <c r="N2564">
        <f t="shared" si="404"/>
        <v>0</v>
      </c>
      <c r="O2564">
        <f t="shared" si="405"/>
        <v>0</v>
      </c>
      <c r="P2564">
        <f t="shared" si="406"/>
        <v>0</v>
      </c>
      <c r="Q2564">
        <f t="shared" si="407"/>
        <v>0</v>
      </c>
      <c r="R2564">
        <f t="shared" si="408"/>
        <v>1</v>
      </c>
      <c r="S2564">
        <f t="shared" si="409"/>
        <v>0</v>
      </c>
    </row>
    <row r="2565" spans="1:19" x14ac:dyDescent="0.3">
      <c r="A2565" t="s">
        <v>3587</v>
      </c>
      <c r="B2565" t="s">
        <v>310</v>
      </c>
      <c r="C2565" s="1">
        <v>37809</v>
      </c>
      <c r="D2565" s="6">
        <v>23872299137</v>
      </c>
      <c r="E2565" t="s">
        <v>11</v>
      </c>
      <c r="F2565" t="s">
        <v>594</v>
      </c>
      <c r="G2565" t="s">
        <v>13</v>
      </c>
      <c r="H2565" t="s">
        <v>2762</v>
      </c>
      <c r="I2565" t="s">
        <v>15</v>
      </c>
      <c r="J2565">
        <f t="shared" si="400"/>
        <v>1</v>
      </c>
      <c r="K2565">
        <f t="shared" si="401"/>
        <v>0</v>
      </c>
      <c r="L2565">
        <f t="shared" si="402"/>
        <v>0</v>
      </c>
      <c r="M2565">
        <f t="shared" si="403"/>
        <v>0</v>
      </c>
      <c r="N2565">
        <f t="shared" si="404"/>
        <v>0</v>
      </c>
      <c r="O2565">
        <f t="shared" si="405"/>
        <v>0</v>
      </c>
      <c r="P2565">
        <f t="shared" si="406"/>
        <v>0</v>
      </c>
      <c r="Q2565">
        <f t="shared" si="407"/>
        <v>0</v>
      </c>
      <c r="R2565">
        <f t="shared" si="408"/>
        <v>0</v>
      </c>
      <c r="S2565">
        <f t="shared" si="409"/>
        <v>0</v>
      </c>
    </row>
    <row r="2566" spans="1:19" x14ac:dyDescent="0.3">
      <c r="A2566" t="s">
        <v>3588</v>
      </c>
      <c r="B2566" t="s">
        <v>1744</v>
      </c>
      <c r="C2566" s="1">
        <v>35874</v>
      </c>
      <c r="D2566" s="6">
        <v>282864491510</v>
      </c>
      <c r="E2566" t="s">
        <v>52</v>
      </c>
      <c r="F2566" t="s">
        <v>168</v>
      </c>
      <c r="G2566" t="s">
        <v>20</v>
      </c>
      <c r="H2566" t="s">
        <v>569</v>
      </c>
      <c r="I2566" t="s">
        <v>39</v>
      </c>
      <c r="J2566">
        <f t="shared" si="400"/>
        <v>0</v>
      </c>
      <c r="K2566">
        <f t="shared" si="401"/>
        <v>0</v>
      </c>
      <c r="L2566">
        <f t="shared" si="402"/>
        <v>0</v>
      </c>
      <c r="M2566">
        <f t="shared" si="403"/>
        <v>0</v>
      </c>
      <c r="N2566">
        <f t="shared" si="404"/>
        <v>0</v>
      </c>
      <c r="O2566">
        <f t="shared" si="405"/>
        <v>1</v>
      </c>
      <c r="P2566">
        <f t="shared" si="406"/>
        <v>0</v>
      </c>
      <c r="Q2566">
        <f t="shared" si="407"/>
        <v>0</v>
      </c>
      <c r="R2566">
        <f t="shared" si="408"/>
        <v>0</v>
      </c>
      <c r="S2566">
        <f t="shared" si="409"/>
        <v>0</v>
      </c>
    </row>
    <row r="2567" spans="1:19" x14ac:dyDescent="0.3">
      <c r="A2567" t="s">
        <v>1973</v>
      </c>
      <c r="B2567" t="s">
        <v>836</v>
      </c>
      <c r="C2567" s="1">
        <v>18785</v>
      </c>
      <c r="D2567" s="6">
        <v>28057468216</v>
      </c>
      <c r="E2567" t="s">
        <v>11</v>
      </c>
      <c r="F2567" t="s">
        <v>11</v>
      </c>
      <c r="G2567" t="s">
        <v>20</v>
      </c>
      <c r="H2567" t="s">
        <v>2813</v>
      </c>
      <c r="I2567" t="s">
        <v>22</v>
      </c>
      <c r="J2567">
        <f t="shared" si="400"/>
        <v>0</v>
      </c>
      <c r="K2567">
        <f t="shared" si="401"/>
        <v>0</v>
      </c>
      <c r="L2567">
        <f t="shared" si="402"/>
        <v>0</v>
      </c>
      <c r="M2567">
        <f t="shared" si="403"/>
        <v>0</v>
      </c>
      <c r="N2567">
        <f t="shared" si="404"/>
        <v>0</v>
      </c>
      <c r="O2567">
        <f t="shared" si="405"/>
        <v>0</v>
      </c>
      <c r="P2567">
        <f t="shared" si="406"/>
        <v>0</v>
      </c>
      <c r="Q2567">
        <f t="shared" si="407"/>
        <v>0</v>
      </c>
      <c r="R2567">
        <f t="shared" si="408"/>
        <v>0</v>
      </c>
      <c r="S2567">
        <f t="shared" si="409"/>
        <v>0</v>
      </c>
    </row>
    <row r="2568" spans="1:19" x14ac:dyDescent="0.3">
      <c r="A2568" t="s">
        <v>3554</v>
      </c>
      <c r="B2568" t="s">
        <v>3122</v>
      </c>
      <c r="C2568" s="1">
        <v>8216</v>
      </c>
      <c r="D2568" s="6">
        <v>23541643106</v>
      </c>
      <c r="E2568" t="s">
        <v>11</v>
      </c>
      <c r="F2568" t="s">
        <v>416</v>
      </c>
      <c r="G2568" t="s">
        <v>44</v>
      </c>
      <c r="H2568" t="s">
        <v>370</v>
      </c>
      <c r="I2568" t="s">
        <v>15</v>
      </c>
      <c r="J2568">
        <f t="shared" si="400"/>
        <v>1</v>
      </c>
      <c r="K2568">
        <f t="shared" si="401"/>
        <v>0</v>
      </c>
      <c r="L2568">
        <f t="shared" si="402"/>
        <v>0</v>
      </c>
      <c r="M2568">
        <f t="shared" si="403"/>
        <v>0</v>
      </c>
      <c r="N2568">
        <f t="shared" si="404"/>
        <v>0</v>
      </c>
      <c r="O2568">
        <f t="shared" si="405"/>
        <v>0</v>
      </c>
      <c r="P2568">
        <f t="shared" si="406"/>
        <v>0</v>
      </c>
      <c r="Q2568">
        <f t="shared" si="407"/>
        <v>0</v>
      </c>
      <c r="R2568">
        <f t="shared" si="408"/>
        <v>0</v>
      </c>
      <c r="S2568">
        <f t="shared" si="409"/>
        <v>0</v>
      </c>
    </row>
    <row r="2569" spans="1:19" x14ac:dyDescent="0.3">
      <c r="A2569" t="s">
        <v>3361</v>
      </c>
      <c r="B2569" t="s">
        <v>396</v>
      </c>
      <c r="C2569" s="1">
        <v>29553</v>
      </c>
      <c r="D2569" s="6">
        <v>2323360117</v>
      </c>
      <c r="E2569" t="s">
        <v>52</v>
      </c>
      <c r="F2569" t="s">
        <v>52</v>
      </c>
      <c r="G2569" t="s">
        <v>63</v>
      </c>
      <c r="H2569" t="s">
        <v>14</v>
      </c>
      <c r="I2569" t="s">
        <v>22</v>
      </c>
      <c r="J2569">
        <f t="shared" si="400"/>
        <v>0</v>
      </c>
      <c r="K2569">
        <f t="shared" si="401"/>
        <v>0</v>
      </c>
      <c r="L2569">
        <f t="shared" si="402"/>
        <v>0</v>
      </c>
      <c r="M2569">
        <f t="shared" si="403"/>
        <v>0</v>
      </c>
      <c r="N2569">
        <f t="shared" si="404"/>
        <v>0</v>
      </c>
      <c r="O2569">
        <f t="shared" si="405"/>
        <v>0</v>
      </c>
      <c r="P2569">
        <f t="shared" si="406"/>
        <v>0</v>
      </c>
      <c r="Q2569">
        <f t="shared" si="407"/>
        <v>0</v>
      </c>
      <c r="R2569">
        <f t="shared" si="408"/>
        <v>0</v>
      </c>
      <c r="S2569">
        <f t="shared" si="409"/>
        <v>0</v>
      </c>
    </row>
    <row r="2570" spans="1:19" x14ac:dyDescent="0.3">
      <c r="A2570" t="s">
        <v>1044</v>
      </c>
      <c r="B2570" t="s">
        <v>2500</v>
      </c>
      <c r="C2570" s="1">
        <v>35916</v>
      </c>
      <c r="D2570" s="6">
        <v>2149352622</v>
      </c>
      <c r="E2570" t="s">
        <v>328</v>
      </c>
      <c r="F2570" t="s">
        <v>329</v>
      </c>
      <c r="G2570" t="s">
        <v>44</v>
      </c>
      <c r="H2570" t="s">
        <v>1423</v>
      </c>
      <c r="I2570" t="s">
        <v>22</v>
      </c>
      <c r="J2570">
        <f t="shared" si="400"/>
        <v>0</v>
      </c>
      <c r="K2570">
        <f t="shared" si="401"/>
        <v>0</v>
      </c>
      <c r="L2570">
        <f t="shared" si="402"/>
        <v>0</v>
      </c>
      <c r="M2570">
        <f t="shared" si="403"/>
        <v>0</v>
      </c>
      <c r="N2570">
        <f t="shared" si="404"/>
        <v>0</v>
      </c>
      <c r="O2570">
        <f t="shared" si="405"/>
        <v>0</v>
      </c>
      <c r="P2570">
        <f t="shared" si="406"/>
        <v>0</v>
      </c>
      <c r="Q2570">
        <f t="shared" si="407"/>
        <v>0</v>
      </c>
      <c r="R2570">
        <f t="shared" si="408"/>
        <v>0</v>
      </c>
      <c r="S2570">
        <f t="shared" si="409"/>
        <v>0</v>
      </c>
    </row>
    <row r="2571" spans="1:19" x14ac:dyDescent="0.3">
      <c r="A2571" t="s">
        <v>947</v>
      </c>
      <c r="B2571" t="s">
        <v>2038</v>
      </c>
      <c r="C2571" s="1">
        <v>17567</v>
      </c>
      <c r="D2571" s="6">
        <v>22979330116</v>
      </c>
      <c r="E2571" t="s">
        <v>57</v>
      </c>
      <c r="F2571" t="s">
        <v>1343</v>
      </c>
      <c r="G2571" t="s">
        <v>27</v>
      </c>
      <c r="H2571" t="s">
        <v>539</v>
      </c>
      <c r="I2571" t="s">
        <v>22</v>
      </c>
      <c r="J2571">
        <f t="shared" si="400"/>
        <v>0</v>
      </c>
      <c r="K2571">
        <f t="shared" si="401"/>
        <v>0</v>
      </c>
      <c r="L2571">
        <f t="shared" si="402"/>
        <v>0</v>
      </c>
      <c r="M2571">
        <f t="shared" si="403"/>
        <v>0</v>
      </c>
      <c r="N2571">
        <f t="shared" si="404"/>
        <v>0</v>
      </c>
      <c r="O2571">
        <f t="shared" si="405"/>
        <v>0</v>
      </c>
      <c r="P2571">
        <f t="shared" si="406"/>
        <v>0</v>
      </c>
      <c r="Q2571">
        <f t="shared" si="407"/>
        <v>0</v>
      </c>
      <c r="R2571">
        <f t="shared" si="408"/>
        <v>0</v>
      </c>
      <c r="S2571">
        <f t="shared" si="409"/>
        <v>0</v>
      </c>
    </row>
    <row r="2572" spans="1:19" x14ac:dyDescent="0.3">
      <c r="A2572" t="s">
        <v>3589</v>
      </c>
      <c r="B2572" t="s">
        <v>433</v>
      </c>
      <c r="C2572" s="1">
        <v>28658</v>
      </c>
      <c r="D2572" s="6">
        <v>2148207325</v>
      </c>
      <c r="E2572" t="s">
        <v>154</v>
      </c>
      <c r="F2572" t="s">
        <v>573</v>
      </c>
      <c r="G2572" t="s">
        <v>13</v>
      </c>
      <c r="H2572" t="s">
        <v>253</v>
      </c>
      <c r="I2572" t="s">
        <v>39</v>
      </c>
      <c r="J2572">
        <f t="shared" si="400"/>
        <v>0</v>
      </c>
      <c r="K2572">
        <f t="shared" si="401"/>
        <v>0</v>
      </c>
      <c r="L2572">
        <f t="shared" si="402"/>
        <v>0</v>
      </c>
      <c r="M2572">
        <f t="shared" si="403"/>
        <v>1</v>
      </c>
      <c r="N2572">
        <f t="shared" si="404"/>
        <v>0</v>
      </c>
      <c r="O2572">
        <f t="shared" si="405"/>
        <v>0</v>
      </c>
      <c r="P2572">
        <f t="shared" si="406"/>
        <v>0</v>
      </c>
      <c r="Q2572">
        <f t="shared" si="407"/>
        <v>0</v>
      </c>
      <c r="R2572">
        <f t="shared" si="408"/>
        <v>0</v>
      </c>
      <c r="S2572">
        <f t="shared" si="409"/>
        <v>0</v>
      </c>
    </row>
    <row r="2573" spans="1:19" x14ac:dyDescent="0.3">
      <c r="A2573" t="s">
        <v>2555</v>
      </c>
      <c r="B2573" t="s">
        <v>427</v>
      </c>
      <c r="C2573" s="1">
        <v>29020</v>
      </c>
      <c r="D2573" s="6">
        <v>28725586229</v>
      </c>
      <c r="E2573" t="s">
        <v>25</v>
      </c>
      <c r="F2573" t="s">
        <v>98</v>
      </c>
      <c r="G2573" t="s">
        <v>20</v>
      </c>
      <c r="H2573" t="s">
        <v>2294</v>
      </c>
      <c r="I2573" t="s">
        <v>15</v>
      </c>
      <c r="J2573">
        <f t="shared" si="400"/>
        <v>0</v>
      </c>
      <c r="K2573">
        <f t="shared" si="401"/>
        <v>0</v>
      </c>
      <c r="L2573">
        <f t="shared" si="402"/>
        <v>1</v>
      </c>
      <c r="M2573">
        <f t="shared" si="403"/>
        <v>0</v>
      </c>
      <c r="N2573">
        <f t="shared" si="404"/>
        <v>0</v>
      </c>
      <c r="O2573">
        <f t="shared" si="405"/>
        <v>0</v>
      </c>
      <c r="P2573">
        <f t="shared" si="406"/>
        <v>0</v>
      </c>
      <c r="Q2573">
        <f t="shared" si="407"/>
        <v>0</v>
      </c>
      <c r="R2573">
        <f t="shared" si="408"/>
        <v>0</v>
      </c>
      <c r="S2573">
        <f t="shared" si="409"/>
        <v>0</v>
      </c>
    </row>
    <row r="2574" spans="1:19" x14ac:dyDescent="0.3">
      <c r="A2574" t="s">
        <v>3590</v>
      </c>
      <c r="B2574" t="s">
        <v>650</v>
      </c>
      <c r="C2574" s="1">
        <v>28586</v>
      </c>
      <c r="D2574" s="6">
        <v>23845262156</v>
      </c>
      <c r="E2574" t="s">
        <v>18</v>
      </c>
      <c r="F2574" t="s">
        <v>1498</v>
      </c>
      <c r="G2574" t="s">
        <v>20</v>
      </c>
      <c r="H2574" t="s">
        <v>3591</v>
      </c>
      <c r="I2574" t="s">
        <v>15</v>
      </c>
      <c r="J2574">
        <f t="shared" si="400"/>
        <v>1</v>
      </c>
      <c r="K2574">
        <f t="shared" si="401"/>
        <v>0</v>
      </c>
      <c r="L2574">
        <f t="shared" si="402"/>
        <v>0</v>
      </c>
      <c r="M2574">
        <f t="shared" si="403"/>
        <v>0</v>
      </c>
      <c r="N2574">
        <f t="shared" si="404"/>
        <v>0</v>
      </c>
      <c r="O2574">
        <f t="shared" si="405"/>
        <v>0</v>
      </c>
      <c r="P2574">
        <f t="shared" si="406"/>
        <v>0</v>
      </c>
      <c r="Q2574">
        <f t="shared" si="407"/>
        <v>0</v>
      </c>
      <c r="R2574">
        <f t="shared" si="408"/>
        <v>0</v>
      </c>
      <c r="S2574">
        <f t="shared" si="409"/>
        <v>0</v>
      </c>
    </row>
    <row r="2575" spans="1:19" x14ac:dyDescent="0.3">
      <c r="A2575" t="s">
        <v>3592</v>
      </c>
      <c r="B2575" t="s">
        <v>51</v>
      </c>
      <c r="C2575" s="1">
        <v>8045</v>
      </c>
      <c r="D2575" s="6">
        <v>25064514203</v>
      </c>
      <c r="E2575" t="s">
        <v>25</v>
      </c>
      <c r="F2575" t="s">
        <v>76</v>
      </c>
      <c r="G2575" t="s">
        <v>63</v>
      </c>
      <c r="H2575" t="s">
        <v>2656</v>
      </c>
      <c r="I2575" t="s">
        <v>22</v>
      </c>
      <c r="J2575">
        <f t="shared" si="400"/>
        <v>0</v>
      </c>
      <c r="K2575">
        <f t="shared" si="401"/>
        <v>0</v>
      </c>
      <c r="L2575">
        <f t="shared" si="402"/>
        <v>0</v>
      </c>
      <c r="M2575">
        <f t="shared" si="403"/>
        <v>0</v>
      </c>
      <c r="N2575">
        <f t="shared" si="404"/>
        <v>0</v>
      </c>
      <c r="O2575">
        <f t="shared" si="405"/>
        <v>0</v>
      </c>
      <c r="P2575">
        <f t="shared" si="406"/>
        <v>0</v>
      </c>
      <c r="Q2575">
        <f t="shared" si="407"/>
        <v>0</v>
      </c>
      <c r="R2575">
        <f t="shared" si="408"/>
        <v>0</v>
      </c>
      <c r="S2575">
        <f t="shared" si="409"/>
        <v>0</v>
      </c>
    </row>
    <row r="2576" spans="1:19" x14ac:dyDescent="0.3">
      <c r="A2576" t="s">
        <v>3593</v>
      </c>
      <c r="B2576" t="s">
        <v>1513</v>
      </c>
      <c r="C2576" s="1">
        <v>23523</v>
      </c>
      <c r="D2576" s="6">
        <v>2451442797</v>
      </c>
      <c r="E2576" t="s">
        <v>91</v>
      </c>
      <c r="F2576" t="s">
        <v>145</v>
      </c>
      <c r="G2576" t="s">
        <v>27</v>
      </c>
      <c r="H2576" t="s">
        <v>3167</v>
      </c>
      <c r="I2576" t="s">
        <v>39</v>
      </c>
      <c r="J2576">
        <f t="shared" si="400"/>
        <v>0</v>
      </c>
      <c r="K2576">
        <f t="shared" si="401"/>
        <v>0</v>
      </c>
      <c r="L2576">
        <f t="shared" si="402"/>
        <v>0</v>
      </c>
      <c r="M2576">
        <f t="shared" si="403"/>
        <v>0</v>
      </c>
      <c r="N2576">
        <f t="shared" si="404"/>
        <v>0</v>
      </c>
      <c r="O2576">
        <f t="shared" si="405"/>
        <v>1</v>
      </c>
      <c r="P2576">
        <f t="shared" si="406"/>
        <v>0</v>
      </c>
      <c r="Q2576">
        <f t="shared" si="407"/>
        <v>0</v>
      </c>
      <c r="R2576">
        <f t="shared" si="408"/>
        <v>0</v>
      </c>
      <c r="S2576">
        <f t="shared" si="409"/>
        <v>0</v>
      </c>
    </row>
    <row r="2577" spans="1:19" x14ac:dyDescent="0.3">
      <c r="A2577" t="s">
        <v>3594</v>
      </c>
      <c r="B2577" t="s">
        <v>1935</v>
      </c>
      <c r="C2577" s="1">
        <v>24992</v>
      </c>
      <c r="D2577" s="6">
        <v>2773299697</v>
      </c>
      <c r="E2577" t="s">
        <v>11</v>
      </c>
      <c r="F2577" t="s">
        <v>11</v>
      </c>
      <c r="G2577" t="s">
        <v>13</v>
      </c>
      <c r="H2577" t="s">
        <v>984</v>
      </c>
      <c r="I2577" t="s">
        <v>39</v>
      </c>
      <c r="J2577">
        <f t="shared" si="400"/>
        <v>0</v>
      </c>
      <c r="K2577">
        <f t="shared" si="401"/>
        <v>1</v>
      </c>
      <c r="L2577">
        <f t="shared" si="402"/>
        <v>0</v>
      </c>
      <c r="M2577">
        <f t="shared" si="403"/>
        <v>0</v>
      </c>
      <c r="N2577">
        <f t="shared" si="404"/>
        <v>0</v>
      </c>
      <c r="O2577">
        <f t="shared" si="405"/>
        <v>0</v>
      </c>
      <c r="P2577">
        <f t="shared" si="406"/>
        <v>0</v>
      </c>
      <c r="Q2577">
        <f t="shared" si="407"/>
        <v>0</v>
      </c>
      <c r="R2577">
        <f t="shared" si="408"/>
        <v>0</v>
      </c>
      <c r="S2577">
        <f t="shared" si="409"/>
        <v>0</v>
      </c>
    </row>
    <row r="2578" spans="1:19" x14ac:dyDescent="0.3">
      <c r="A2578" t="s">
        <v>1333</v>
      </c>
      <c r="B2578" t="s">
        <v>1569</v>
      </c>
      <c r="C2578" s="1">
        <v>43227</v>
      </c>
      <c r="D2578" s="6">
        <v>29102443225</v>
      </c>
      <c r="E2578" t="s">
        <v>57</v>
      </c>
      <c r="F2578" t="s">
        <v>58</v>
      </c>
      <c r="G2578" t="s">
        <v>27</v>
      </c>
      <c r="H2578" t="s">
        <v>446</v>
      </c>
      <c r="I2578" t="s">
        <v>15</v>
      </c>
      <c r="J2578">
        <f t="shared" si="400"/>
        <v>0</v>
      </c>
      <c r="K2578">
        <f t="shared" si="401"/>
        <v>0</v>
      </c>
      <c r="L2578">
        <f t="shared" si="402"/>
        <v>1</v>
      </c>
      <c r="M2578">
        <f t="shared" si="403"/>
        <v>0</v>
      </c>
      <c r="N2578">
        <f t="shared" si="404"/>
        <v>0</v>
      </c>
      <c r="O2578">
        <f t="shared" si="405"/>
        <v>0</v>
      </c>
      <c r="P2578">
        <f t="shared" si="406"/>
        <v>0</v>
      </c>
      <c r="Q2578">
        <f t="shared" si="407"/>
        <v>0</v>
      </c>
      <c r="R2578">
        <f t="shared" si="408"/>
        <v>0</v>
      </c>
      <c r="S2578">
        <f t="shared" si="409"/>
        <v>0</v>
      </c>
    </row>
    <row r="2579" spans="1:19" x14ac:dyDescent="0.3">
      <c r="A2579" t="s">
        <v>3595</v>
      </c>
      <c r="B2579" t="s">
        <v>66</v>
      </c>
      <c r="C2579" s="1">
        <v>13913</v>
      </c>
      <c r="D2579" s="6">
        <v>21751436210</v>
      </c>
      <c r="E2579" t="s">
        <v>114</v>
      </c>
      <c r="F2579" t="s">
        <v>115</v>
      </c>
      <c r="G2579" t="s">
        <v>63</v>
      </c>
      <c r="H2579" t="s">
        <v>937</v>
      </c>
      <c r="I2579" t="s">
        <v>15</v>
      </c>
      <c r="J2579">
        <f t="shared" si="400"/>
        <v>1</v>
      </c>
      <c r="K2579">
        <f t="shared" si="401"/>
        <v>0</v>
      </c>
      <c r="L2579">
        <f t="shared" si="402"/>
        <v>0</v>
      </c>
      <c r="M2579">
        <f t="shared" si="403"/>
        <v>0</v>
      </c>
      <c r="N2579">
        <f t="shared" si="404"/>
        <v>0</v>
      </c>
      <c r="O2579">
        <f t="shared" si="405"/>
        <v>0</v>
      </c>
      <c r="P2579">
        <f t="shared" si="406"/>
        <v>0</v>
      </c>
      <c r="Q2579">
        <f t="shared" si="407"/>
        <v>0</v>
      </c>
      <c r="R2579">
        <f t="shared" si="408"/>
        <v>0</v>
      </c>
      <c r="S2579">
        <f t="shared" si="409"/>
        <v>0</v>
      </c>
    </row>
    <row r="2580" spans="1:19" x14ac:dyDescent="0.3">
      <c r="A2580" t="s">
        <v>3596</v>
      </c>
      <c r="B2580" t="s">
        <v>2050</v>
      </c>
      <c r="C2580" s="1">
        <v>39294</v>
      </c>
      <c r="D2580" s="6">
        <v>20974138166</v>
      </c>
      <c r="E2580" t="s">
        <v>91</v>
      </c>
      <c r="F2580" t="s">
        <v>145</v>
      </c>
      <c r="G2580" t="s">
        <v>13</v>
      </c>
      <c r="H2580" t="s">
        <v>708</v>
      </c>
      <c r="I2580" t="s">
        <v>22</v>
      </c>
      <c r="J2580">
        <f t="shared" si="400"/>
        <v>0</v>
      </c>
      <c r="K2580">
        <f t="shared" si="401"/>
        <v>0</v>
      </c>
      <c r="L2580">
        <f t="shared" si="402"/>
        <v>0</v>
      </c>
      <c r="M2580">
        <f t="shared" si="403"/>
        <v>0</v>
      </c>
      <c r="N2580">
        <f t="shared" si="404"/>
        <v>0</v>
      </c>
      <c r="O2580">
        <f t="shared" si="405"/>
        <v>0</v>
      </c>
      <c r="P2580">
        <f t="shared" si="406"/>
        <v>0</v>
      </c>
      <c r="Q2580">
        <f t="shared" si="407"/>
        <v>0</v>
      </c>
      <c r="R2580">
        <f t="shared" si="408"/>
        <v>0</v>
      </c>
      <c r="S2580">
        <f t="shared" si="409"/>
        <v>0</v>
      </c>
    </row>
    <row r="2581" spans="1:19" x14ac:dyDescent="0.3">
      <c r="A2581" t="s">
        <v>1143</v>
      </c>
      <c r="B2581" t="s">
        <v>2799</v>
      </c>
      <c r="C2581" s="1">
        <v>21931</v>
      </c>
      <c r="D2581" s="6">
        <v>28030400110</v>
      </c>
      <c r="E2581" t="s">
        <v>31</v>
      </c>
      <c r="F2581" t="s">
        <v>617</v>
      </c>
      <c r="G2581" t="s">
        <v>44</v>
      </c>
      <c r="H2581" t="s">
        <v>2092</v>
      </c>
      <c r="I2581" t="s">
        <v>39</v>
      </c>
      <c r="J2581">
        <f t="shared" si="400"/>
        <v>0</v>
      </c>
      <c r="K2581">
        <f t="shared" si="401"/>
        <v>0</v>
      </c>
      <c r="L2581">
        <f t="shared" si="402"/>
        <v>0</v>
      </c>
      <c r="M2581">
        <f t="shared" si="403"/>
        <v>0</v>
      </c>
      <c r="N2581">
        <f t="shared" si="404"/>
        <v>0</v>
      </c>
      <c r="O2581">
        <f t="shared" si="405"/>
        <v>0</v>
      </c>
      <c r="P2581">
        <f t="shared" si="406"/>
        <v>0</v>
      </c>
      <c r="Q2581">
        <f t="shared" si="407"/>
        <v>1</v>
      </c>
      <c r="R2581">
        <f t="shared" si="408"/>
        <v>0</v>
      </c>
      <c r="S2581">
        <f t="shared" si="409"/>
        <v>0</v>
      </c>
    </row>
    <row r="2582" spans="1:19" x14ac:dyDescent="0.3">
      <c r="A2582" t="s">
        <v>3597</v>
      </c>
      <c r="B2582" t="s">
        <v>1272</v>
      </c>
      <c r="C2582" s="1">
        <v>27785</v>
      </c>
      <c r="D2582" s="6">
        <v>21173464151</v>
      </c>
      <c r="E2582" t="s">
        <v>57</v>
      </c>
      <c r="F2582" t="s">
        <v>385</v>
      </c>
      <c r="G2582" t="s">
        <v>13</v>
      </c>
      <c r="H2582" t="s">
        <v>2556</v>
      </c>
      <c r="I2582" t="s">
        <v>39</v>
      </c>
      <c r="J2582">
        <f t="shared" si="400"/>
        <v>0</v>
      </c>
      <c r="K2582">
        <f t="shared" si="401"/>
        <v>0</v>
      </c>
      <c r="L2582">
        <f t="shared" si="402"/>
        <v>0</v>
      </c>
      <c r="M2582">
        <f t="shared" si="403"/>
        <v>1</v>
      </c>
      <c r="N2582">
        <f t="shared" si="404"/>
        <v>0</v>
      </c>
      <c r="O2582">
        <f t="shared" si="405"/>
        <v>0</v>
      </c>
      <c r="P2582">
        <f t="shared" si="406"/>
        <v>0</v>
      </c>
      <c r="Q2582">
        <f t="shared" si="407"/>
        <v>0</v>
      </c>
      <c r="R2582">
        <f t="shared" si="408"/>
        <v>0</v>
      </c>
      <c r="S2582">
        <f t="shared" si="409"/>
        <v>0</v>
      </c>
    </row>
    <row r="2583" spans="1:19" x14ac:dyDescent="0.3">
      <c r="A2583" t="s">
        <v>1803</v>
      </c>
      <c r="B2583" t="s">
        <v>258</v>
      </c>
      <c r="C2583" s="1">
        <v>33195</v>
      </c>
      <c r="D2583" s="6">
        <v>295633961910</v>
      </c>
      <c r="E2583" t="s">
        <v>135</v>
      </c>
      <c r="F2583" t="s">
        <v>971</v>
      </c>
      <c r="G2583" t="s">
        <v>20</v>
      </c>
      <c r="H2583" t="s">
        <v>2029</v>
      </c>
      <c r="I2583" t="s">
        <v>39</v>
      </c>
      <c r="J2583">
        <f t="shared" si="400"/>
        <v>0</v>
      </c>
      <c r="K2583">
        <f t="shared" si="401"/>
        <v>0</v>
      </c>
      <c r="L2583">
        <f t="shared" si="402"/>
        <v>0</v>
      </c>
      <c r="M2583">
        <f t="shared" si="403"/>
        <v>0</v>
      </c>
      <c r="N2583">
        <f t="shared" si="404"/>
        <v>0</v>
      </c>
      <c r="O2583">
        <f t="shared" si="405"/>
        <v>1</v>
      </c>
      <c r="P2583">
        <f t="shared" si="406"/>
        <v>0</v>
      </c>
      <c r="Q2583">
        <f t="shared" si="407"/>
        <v>0</v>
      </c>
      <c r="R2583">
        <f t="shared" si="408"/>
        <v>0</v>
      </c>
      <c r="S2583">
        <f t="shared" si="409"/>
        <v>0</v>
      </c>
    </row>
    <row r="2584" spans="1:19" x14ac:dyDescent="0.3">
      <c r="A2584" t="s">
        <v>1672</v>
      </c>
      <c r="B2584" t="s">
        <v>1420</v>
      </c>
      <c r="C2584" s="1">
        <v>13576</v>
      </c>
      <c r="D2584" s="6">
        <v>1968534946</v>
      </c>
      <c r="E2584" t="s">
        <v>52</v>
      </c>
      <c r="F2584" t="s">
        <v>53</v>
      </c>
      <c r="G2584" t="s">
        <v>63</v>
      </c>
      <c r="H2584" t="s">
        <v>446</v>
      </c>
      <c r="I2584" t="s">
        <v>15</v>
      </c>
      <c r="J2584">
        <f t="shared" si="400"/>
        <v>0</v>
      </c>
      <c r="K2584">
        <f t="shared" si="401"/>
        <v>0</v>
      </c>
      <c r="L2584">
        <f t="shared" si="402"/>
        <v>0</v>
      </c>
      <c r="M2584">
        <f t="shared" si="403"/>
        <v>0</v>
      </c>
      <c r="N2584">
        <f t="shared" si="404"/>
        <v>1</v>
      </c>
      <c r="O2584">
        <f t="shared" si="405"/>
        <v>0</v>
      </c>
      <c r="P2584">
        <f t="shared" si="406"/>
        <v>0</v>
      </c>
      <c r="Q2584">
        <f t="shared" si="407"/>
        <v>0</v>
      </c>
      <c r="R2584">
        <f t="shared" si="408"/>
        <v>0</v>
      </c>
      <c r="S2584">
        <f t="shared" si="409"/>
        <v>0</v>
      </c>
    </row>
    <row r="2585" spans="1:19" x14ac:dyDescent="0.3">
      <c r="A2585" t="s">
        <v>2597</v>
      </c>
      <c r="B2585" t="s">
        <v>866</v>
      </c>
      <c r="C2585" s="1">
        <v>18557</v>
      </c>
      <c r="D2585" s="6">
        <v>28867486610</v>
      </c>
      <c r="E2585" t="s">
        <v>135</v>
      </c>
      <c r="F2585" t="s">
        <v>971</v>
      </c>
      <c r="G2585" t="s">
        <v>63</v>
      </c>
      <c r="H2585" t="s">
        <v>1955</v>
      </c>
      <c r="I2585" t="s">
        <v>15</v>
      </c>
      <c r="J2585">
        <f t="shared" si="400"/>
        <v>0</v>
      </c>
      <c r="K2585">
        <f t="shared" si="401"/>
        <v>0</v>
      </c>
      <c r="L2585">
        <f t="shared" si="402"/>
        <v>0</v>
      </c>
      <c r="M2585">
        <f t="shared" si="403"/>
        <v>0</v>
      </c>
      <c r="N2585">
        <f t="shared" si="404"/>
        <v>1</v>
      </c>
      <c r="O2585">
        <f t="shared" si="405"/>
        <v>0</v>
      </c>
      <c r="P2585">
        <f t="shared" si="406"/>
        <v>0</v>
      </c>
      <c r="Q2585">
        <f t="shared" si="407"/>
        <v>0</v>
      </c>
      <c r="R2585">
        <f t="shared" si="408"/>
        <v>0</v>
      </c>
      <c r="S2585">
        <f t="shared" si="409"/>
        <v>0</v>
      </c>
    </row>
    <row r="2586" spans="1:19" x14ac:dyDescent="0.3">
      <c r="A2586" t="s">
        <v>3598</v>
      </c>
      <c r="B2586" t="s">
        <v>3186</v>
      </c>
      <c r="C2586" s="1">
        <v>21389</v>
      </c>
      <c r="D2586" s="6">
        <v>2353779571</v>
      </c>
      <c r="E2586" t="s">
        <v>149</v>
      </c>
      <c r="F2586" t="s">
        <v>839</v>
      </c>
      <c r="G2586" t="s">
        <v>63</v>
      </c>
      <c r="H2586" t="s">
        <v>68</v>
      </c>
      <c r="I2586" t="s">
        <v>39</v>
      </c>
      <c r="J2586">
        <f t="shared" si="400"/>
        <v>0</v>
      </c>
      <c r="K2586">
        <f t="shared" si="401"/>
        <v>0</v>
      </c>
      <c r="L2586">
        <f t="shared" si="402"/>
        <v>0</v>
      </c>
      <c r="M2586">
        <f t="shared" si="403"/>
        <v>0</v>
      </c>
      <c r="N2586">
        <f t="shared" si="404"/>
        <v>0</v>
      </c>
      <c r="O2586">
        <f t="shared" si="405"/>
        <v>0</v>
      </c>
      <c r="P2586">
        <f t="shared" si="406"/>
        <v>0</v>
      </c>
      <c r="Q2586">
        <f t="shared" si="407"/>
        <v>1</v>
      </c>
      <c r="R2586">
        <f t="shared" si="408"/>
        <v>0</v>
      </c>
      <c r="S2586">
        <f t="shared" si="409"/>
        <v>0</v>
      </c>
    </row>
    <row r="2587" spans="1:19" x14ac:dyDescent="0.3">
      <c r="A2587" t="s">
        <v>78</v>
      </c>
      <c r="B2587" t="s">
        <v>1756</v>
      </c>
      <c r="C2587" s="1">
        <v>28583</v>
      </c>
      <c r="D2587" s="6">
        <v>22557982209</v>
      </c>
      <c r="E2587" t="s">
        <v>11</v>
      </c>
      <c r="F2587" t="s">
        <v>758</v>
      </c>
      <c r="G2587" t="s">
        <v>44</v>
      </c>
      <c r="H2587" t="s">
        <v>1850</v>
      </c>
      <c r="I2587" t="s">
        <v>15</v>
      </c>
      <c r="J2587">
        <f t="shared" si="400"/>
        <v>1</v>
      </c>
      <c r="K2587">
        <f t="shared" si="401"/>
        <v>0</v>
      </c>
      <c r="L2587">
        <f t="shared" si="402"/>
        <v>0</v>
      </c>
      <c r="M2587">
        <f t="shared" si="403"/>
        <v>0</v>
      </c>
      <c r="N2587">
        <f t="shared" si="404"/>
        <v>0</v>
      </c>
      <c r="O2587">
        <f t="shared" si="405"/>
        <v>0</v>
      </c>
      <c r="P2587">
        <f t="shared" si="406"/>
        <v>0</v>
      </c>
      <c r="Q2587">
        <f t="shared" si="407"/>
        <v>0</v>
      </c>
      <c r="R2587">
        <f t="shared" si="408"/>
        <v>0</v>
      </c>
      <c r="S2587">
        <f t="shared" si="409"/>
        <v>0</v>
      </c>
    </row>
    <row r="2588" spans="1:19" x14ac:dyDescent="0.3">
      <c r="A2588" t="s">
        <v>3077</v>
      </c>
      <c r="B2588" t="s">
        <v>3439</v>
      </c>
      <c r="C2588" s="1">
        <v>31891</v>
      </c>
      <c r="D2588" s="6">
        <v>24371778217</v>
      </c>
      <c r="E2588" t="s">
        <v>25</v>
      </c>
      <c r="F2588" t="s">
        <v>26</v>
      </c>
      <c r="G2588" t="s">
        <v>63</v>
      </c>
      <c r="H2588" t="s">
        <v>1348</v>
      </c>
      <c r="I2588" t="s">
        <v>39</v>
      </c>
      <c r="J2588">
        <f t="shared" si="400"/>
        <v>0</v>
      </c>
      <c r="K2588">
        <f t="shared" si="401"/>
        <v>0</v>
      </c>
      <c r="L2588">
        <f t="shared" si="402"/>
        <v>0</v>
      </c>
      <c r="M2588">
        <f t="shared" si="403"/>
        <v>1</v>
      </c>
      <c r="N2588">
        <f t="shared" si="404"/>
        <v>0</v>
      </c>
      <c r="O2588">
        <f t="shared" si="405"/>
        <v>0</v>
      </c>
      <c r="P2588">
        <f t="shared" si="406"/>
        <v>0</v>
      </c>
      <c r="Q2588">
        <f t="shared" si="407"/>
        <v>0</v>
      </c>
      <c r="R2588">
        <f t="shared" si="408"/>
        <v>0</v>
      </c>
      <c r="S2588">
        <f t="shared" si="409"/>
        <v>0</v>
      </c>
    </row>
    <row r="2589" spans="1:19" x14ac:dyDescent="0.3">
      <c r="A2589" t="s">
        <v>3599</v>
      </c>
      <c r="B2589" t="s">
        <v>79</v>
      </c>
      <c r="C2589" s="1">
        <v>23265</v>
      </c>
      <c r="D2589" s="6">
        <v>1966789453</v>
      </c>
      <c r="E2589" t="s">
        <v>135</v>
      </c>
      <c r="F2589" t="s">
        <v>1036</v>
      </c>
      <c r="G2589" t="s">
        <v>20</v>
      </c>
      <c r="H2589" t="s">
        <v>2867</v>
      </c>
      <c r="I2589" t="s">
        <v>15</v>
      </c>
      <c r="J2589">
        <f t="shared" si="400"/>
        <v>0</v>
      </c>
      <c r="K2589">
        <f t="shared" si="401"/>
        <v>0</v>
      </c>
      <c r="L2589">
        <f t="shared" si="402"/>
        <v>0</v>
      </c>
      <c r="M2589">
        <f t="shared" si="403"/>
        <v>0</v>
      </c>
      <c r="N2589">
        <f t="shared" si="404"/>
        <v>1</v>
      </c>
      <c r="O2589">
        <f t="shared" si="405"/>
        <v>0</v>
      </c>
      <c r="P2589">
        <f t="shared" si="406"/>
        <v>0</v>
      </c>
      <c r="Q2589">
        <f t="shared" si="407"/>
        <v>0</v>
      </c>
      <c r="R2589">
        <f t="shared" si="408"/>
        <v>0</v>
      </c>
      <c r="S2589">
        <f t="shared" si="409"/>
        <v>0</v>
      </c>
    </row>
    <row r="2590" spans="1:19" x14ac:dyDescent="0.3">
      <c r="A2590" t="s">
        <v>2253</v>
      </c>
      <c r="B2590" t="s">
        <v>2823</v>
      </c>
      <c r="C2590" s="1">
        <v>21232</v>
      </c>
      <c r="D2590" s="6">
        <v>28993320163</v>
      </c>
      <c r="E2590" t="s">
        <v>328</v>
      </c>
      <c r="F2590" t="s">
        <v>2413</v>
      </c>
      <c r="G2590" t="s">
        <v>44</v>
      </c>
      <c r="H2590" t="s">
        <v>1850</v>
      </c>
      <c r="I2590" t="s">
        <v>39</v>
      </c>
      <c r="J2590">
        <f t="shared" si="400"/>
        <v>0</v>
      </c>
      <c r="K2590">
        <f t="shared" si="401"/>
        <v>0</v>
      </c>
      <c r="L2590">
        <f t="shared" si="402"/>
        <v>0</v>
      </c>
      <c r="M2590">
        <f t="shared" si="403"/>
        <v>0</v>
      </c>
      <c r="N2590">
        <f t="shared" si="404"/>
        <v>0</v>
      </c>
      <c r="O2590">
        <f t="shared" si="405"/>
        <v>0</v>
      </c>
      <c r="P2590">
        <f t="shared" si="406"/>
        <v>0</v>
      </c>
      <c r="Q2590">
        <f t="shared" si="407"/>
        <v>0</v>
      </c>
      <c r="R2590">
        <f t="shared" si="408"/>
        <v>0</v>
      </c>
      <c r="S2590">
        <f t="shared" si="409"/>
        <v>1</v>
      </c>
    </row>
    <row r="2591" spans="1:19" x14ac:dyDescent="0.3">
      <c r="A2591" t="s">
        <v>2293</v>
      </c>
      <c r="B2591" t="s">
        <v>587</v>
      </c>
      <c r="C2591" s="1">
        <v>35406</v>
      </c>
      <c r="D2591" s="6">
        <v>2097995036</v>
      </c>
      <c r="E2591" t="s">
        <v>91</v>
      </c>
      <c r="F2591" t="s">
        <v>227</v>
      </c>
      <c r="G2591" t="s">
        <v>13</v>
      </c>
      <c r="H2591" t="s">
        <v>1920</v>
      </c>
      <c r="I2591" t="s">
        <v>15</v>
      </c>
      <c r="J2591">
        <f t="shared" si="400"/>
        <v>0</v>
      </c>
      <c r="K2591">
        <f t="shared" si="401"/>
        <v>0</v>
      </c>
      <c r="L2591">
        <f t="shared" si="402"/>
        <v>0</v>
      </c>
      <c r="M2591">
        <f t="shared" si="403"/>
        <v>0</v>
      </c>
      <c r="N2591">
        <f t="shared" si="404"/>
        <v>1</v>
      </c>
      <c r="O2591">
        <f t="shared" si="405"/>
        <v>0</v>
      </c>
      <c r="P2591">
        <f t="shared" si="406"/>
        <v>0</v>
      </c>
      <c r="Q2591">
        <f t="shared" si="407"/>
        <v>0</v>
      </c>
      <c r="R2591">
        <f t="shared" si="408"/>
        <v>0</v>
      </c>
      <c r="S2591">
        <f t="shared" si="409"/>
        <v>0</v>
      </c>
    </row>
    <row r="2592" spans="1:19" x14ac:dyDescent="0.3">
      <c r="A2592" t="s">
        <v>425</v>
      </c>
      <c r="B2592" t="s">
        <v>1535</v>
      </c>
      <c r="C2592" s="1">
        <v>37558</v>
      </c>
      <c r="D2592" s="6">
        <v>240976121310</v>
      </c>
      <c r="E2592" t="s">
        <v>11</v>
      </c>
      <c r="F2592" t="s">
        <v>11</v>
      </c>
      <c r="G2592" t="s">
        <v>63</v>
      </c>
      <c r="H2592" t="s">
        <v>3600</v>
      </c>
      <c r="I2592" t="s">
        <v>39</v>
      </c>
      <c r="J2592">
        <f t="shared" si="400"/>
        <v>0</v>
      </c>
      <c r="K2592">
        <f t="shared" si="401"/>
        <v>1</v>
      </c>
      <c r="L2592">
        <f t="shared" si="402"/>
        <v>0</v>
      </c>
      <c r="M2592">
        <f t="shared" si="403"/>
        <v>0</v>
      </c>
      <c r="N2592">
        <f t="shared" si="404"/>
        <v>0</v>
      </c>
      <c r="O2592">
        <f t="shared" si="405"/>
        <v>0</v>
      </c>
      <c r="P2592">
        <f t="shared" si="406"/>
        <v>0</v>
      </c>
      <c r="Q2592">
        <f t="shared" si="407"/>
        <v>0</v>
      </c>
      <c r="R2592">
        <f t="shared" si="408"/>
        <v>0</v>
      </c>
      <c r="S2592">
        <f t="shared" si="409"/>
        <v>0</v>
      </c>
    </row>
    <row r="2593" spans="1:19" x14ac:dyDescent="0.3">
      <c r="A2593" t="s">
        <v>2164</v>
      </c>
      <c r="B2593" t="s">
        <v>2336</v>
      </c>
      <c r="C2593" s="1">
        <v>40909</v>
      </c>
      <c r="D2593" s="6">
        <v>28629632226</v>
      </c>
      <c r="E2593" t="s">
        <v>25</v>
      </c>
      <c r="F2593" t="s">
        <v>98</v>
      </c>
      <c r="G2593" t="s">
        <v>20</v>
      </c>
      <c r="H2593" t="s">
        <v>685</v>
      </c>
      <c r="I2593" t="s">
        <v>22</v>
      </c>
      <c r="J2593">
        <f t="shared" si="400"/>
        <v>0</v>
      </c>
      <c r="K2593">
        <f t="shared" si="401"/>
        <v>0</v>
      </c>
      <c r="L2593">
        <f t="shared" si="402"/>
        <v>0</v>
      </c>
      <c r="M2593">
        <f t="shared" si="403"/>
        <v>0</v>
      </c>
      <c r="N2593">
        <f t="shared" si="404"/>
        <v>0</v>
      </c>
      <c r="O2593">
        <f t="shared" si="405"/>
        <v>0</v>
      </c>
      <c r="P2593">
        <f t="shared" si="406"/>
        <v>0</v>
      </c>
      <c r="Q2593">
        <f t="shared" si="407"/>
        <v>0</v>
      </c>
      <c r="R2593">
        <f t="shared" si="408"/>
        <v>0</v>
      </c>
      <c r="S2593">
        <f t="shared" si="409"/>
        <v>0</v>
      </c>
    </row>
    <row r="2594" spans="1:19" x14ac:dyDescent="0.3">
      <c r="A2594" t="s">
        <v>3152</v>
      </c>
      <c r="B2594" t="s">
        <v>3430</v>
      </c>
      <c r="C2594" s="1">
        <v>22937</v>
      </c>
      <c r="D2594" s="6">
        <v>2456079777</v>
      </c>
      <c r="E2594" t="s">
        <v>193</v>
      </c>
      <c r="F2594" t="s">
        <v>359</v>
      </c>
      <c r="G2594" t="s">
        <v>13</v>
      </c>
      <c r="H2594" t="s">
        <v>156</v>
      </c>
      <c r="I2594" t="s">
        <v>22</v>
      </c>
      <c r="J2594">
        <f t="shared" si="400"/>
        <v>0</v>
      </c>
      <c r="K2594">
        <f t="shared" si="401"/>
        <v>0</v>
      </c>
      <c r="L2594">
        <f t="shared" si="402"/>
        <v>0</v>
      </c>
      <c r="M2594">
        <f t="shared" si="403"/>
        <v>0</v>
      </c>
      <c r="N2594">
        <f t="shared" si="404"/>
        <v>0</v>
      </c>
      <c r="O2594">
        <f t="shared" si="405"/>
        <v>0</v>
      </c>
      <c r="P2594">
        <f t="shared" si="406"/>
        <v>0</v>
      </c>
      <c r="Q2594">
        <f t="shared" si="407"/>
        <v>0</v>
      </c>
      <c r="R2594">
        <f t="shared" si="408"/>
        <v>0</v>
      </c>
      <c r="S2594">
        <f t="shared" si="409"/>
        <v>0</v>
      </c>
    </row>
    <row r="2595" spans="1:19" x14ac:dyDescent="0.3">
      <c r="A2595" t="s">
        <v>355</v>
      </c>
      <c r="B2595" t="s">
        <v>983</v>
      </c>
      <c r="C2595" s="1">
        <v>13221</v>
      </c>
      <c r="D2595" s="6">
        <v>2250999729</v>
      </c>
      <c r="E2595" t="s">
        <v>149</v>
      </c>
      <c r="F2595" t="s">
        <v>673</v>
      </c>
      <c r="G2595" t="s">
        <v>44</v>
      </c>
      <c r="H2595" t="s">
        <v>1010</v>
      </c>
      <c r="I2595" t="s">
        <v>22</v>
      </c>
      <c r="J2595">
        <f t="shared" si="400"/>
        <v>0</v>
      </c>
      <c r="K2595">
        <f t="shared" si="401"/>
        <v>0</v>
      </c>
      <c r="L2595">
        <f t="shared" si="402"/>
        <v>0</v>
      </c>
      <c r="M2595">
        <f t="shared" si="403"/>
        <v>0</v>
      </c>
      <c r="N2595">
        <f t="shared" si="404"/>
        <v>0</v>
      </c>
      <c r="O2595">
        <f t="shared" si="405"/>
        <v>0</v>
      </c>
      <c r="P2595">
        <f t="shared" si="406"/>
        <v>0</v>
      </c>
      <c r="Q2595">
        <f t="shared" si="407"/>
        <v>0</v>
      </c>
      <c r="R2595">
        <f t="shared" si="408"/>
        <v>0</v>
      </c>
      <c r="S2595">
        <f t="shared" si="409"/>
        <v>0</v>
      </c>
    </row>
    <row r="2596" spans="1:19" x14ac:dyDescent="0.3">
      <c r="A2596" t="s">
        <v>3601</v>
      </c>
      <c r="B2596" t="s">
        <v>1230</v>
      </c>
      <c r="C2596" s="1">
        <v>31244</v>
      </c>
      <c r="D2596" s="6">
        <v>2235240343</v>
      </c>
      <c r="E2596" t="s">
        <v>52</v>
      </c>
      <c r="F2596" t="s">
        <v>168</v>
      </c>
      <c r="G2596" t="s">
        <v>44</v>
      </c>
      <c r="H2596" t="s">
        <v>2696</v>
      </c>
      <c r="I2596" t="s">
        <v>15</v>
      </c>
      <c r="J2596">
        <f t="shared" si="400"/>
        <v>0</v>
      </c>
      <c r="K2596">
        <f t="shared" si="401"/>
        <v>0</v>
      </c>
      <c r="L2596">
        <f t="shared" si="402"/>
        <v>0</v>
      </c>
      <c r="M2596">
        <f t="shared" si="403"/>
        <v>0</v>
      </c>
      <c r="N2596">
        <f t="shared" si="404"/>
        <v>1</v>
      </c>
      <c r="O2596">
        <f t="shared" si="405"/>
        <v>0</v>
      </c>
      <c r="P2596">
        <f t="shared" si="406"/>
        <v>0</v>
      </c>
      <c r="Q2596">
        <f t="shared" si="407"/>
        <v>0</v>
      </c>
      <c r="R2596">
        <f t="shared" si="408"/>
        <v>0</v>
      </c>
      <c r="S2596">
        <f t="shared" si="409"/>
        <v>0</v>
      </c>
    </row>
    <row r="2597" spans="1:19" x14ac:dyDescent="0.3">
      <c r="A2597" t="s">
        <v>3574</v>
      </c>
      <c r="B2597" t="s">
        <v>1634</v>
      </c>
      <c r="C2597" s="1">
        <v>32694</v>
      </c>
      <c r="D2597" s="6">
        <v>28439490196</v>
      </c>
      <c r="E2597" t="s">
        <v>57</v>
      </c>
      <c r="F2597" t="s">
        <v>58</v>
      </c>
      <c r="G2597" t="s">
        <v>20</v>
      </c>
      <c r="H2597" t="s">
        <v>3462</v>
      </c>
      <c r="I2597" t="s">
        <v>22</v>
      </c>
      <c r="J2597">
        <f t="shared" si="400"/>
        <v>0</v>
      </c>
      <c r="K2597">
        <f t="shared" si="401"/>
        <v>0</v>
      </c>
      <c r="L2597">
        <f t="shared" si="402"/>
        <v>0</v>
      </c>
      <c r="M2597">
        <f t="shared" si="403"/>
        <v>0</v>
      </c>
      <c r="N2597">
        <f t="shared" si="404"/>
        <v>0</v>
      </c>
      <c r="O2597">
        <f t="shared" si="405"/>
        <v>0</v>
      </c>
      <c r="P2597">
        <f t="shared" si="406"/>
        <v>0</v>
      </c>
      <c r="Q2597">
        <f t="shared" si="407"/>
        <v>0</v>
      </c>
      <c r="R2597">
        <f t="shared" si="408"/>
        <v>0</v>
      </c>
      <c r="S2597">
        <f t="shared" si="409"/>
        <v>0</v>
      </c>
    </row>
    <row r="2598" spans="1:19" x14ac:dyDescent="0.3">
      <c r="A2598" t="s">
        <v>3602</v>
      </c>
      <c r="B2598" t="s">
        <v>164</v>
      </c>
      <c r="C2598" s="1">
        <v>33572</v>
      </c>
      <c r="D2598" s="6">
        <v>2715380122</v>
      </c>
      <c r="E2598" t="s">
        <v>106</v>
      </c>
      <c r="F2598" t="s">
        <v>76</v>
      </c>
      <c r="G2598" t="s">
        <v>44</v>
      </c>
      <c r="H2598" t="s">
        <v>1851</v>
      </c>
      <c r="I2598" t="s">
        <v>15</v>
      </c>
      <c r="J2598">
        <f t="shared" si="400"/>
        <v>0</v>
      </c>
      <c r="K2598">
        <f t="shared" si="401"/>
        <v>0</v>
      </c>
      <c r="L2598">
        <f t="shared" si="402"/>
        <v>0</v>
      </c>
      <c r="M2598">
        <f t="shared" si="403"/>
        <v>0</v>
      </c>
      <c r="N2598">
        <f t="shared" si="404"/>
        <v>0</v>
      </c>
      <c r="O2598">
        <f t="shared" si="405"/>
        <v>0</v>
      </c>
      <c r="P2598">
        <f t="shared" si="406"/>
        <v>0</v>
      </c>
      <c r="Q2598">
        <f t="shared" si="407"/>
        <v>0</v>
      </c>
      <c r="R2598">
        <f t="shared" si="408"/>
        <v>1</v>
      </c>
      <c r="S2598">
        <f t="shared" si="409"/>
        <v>0</v>
      </c>
    </row>
    <row r="2599" spans="1:19" x14ac:dyDescent="0.3">
      <c r="A2599" t="s">
        <v>3603</v>
      </c>
      <c r="B2599" t="s">
        <v>1332</v>
      </c>
      <c r="C2599" s="1">
        <v>28988</v>
      </c>
      <c r="D2599" s="6">
        <v>25513824186</v>
      </c>
      <c r="E2599" t="s">
        <v>25</v>
      </c>
      <c r="F2599" t="s">
        <v>76</v>
      </c>
      <c r="G2599" t="s">
        <v>63</v>
      </c>
      <c r="H2599" t="s">
        <v>3604</v>
      </c>
      <c r="I2599" t="s">
        <v>39</v>
      </c>
      <c r="J2599">
        <f t="shared" si="400"/>
        <v>0</v>
      </c>
      <c r="K2599">
        <f t="shared" si="401"/>
        <v>0</v>
      </c>
      <c r="L2599">
        <f t="shared" si="402"/>
        <v>0</v>
      </c>
      <c r="M2599">
        <f t="shared" si="403"/>
        <v>1</v>
      </c>
      <c r="N2599">
        <f t="shared" si="404"/>
        <v>0</v>
      </c>
      <c r="O2599">
        <f t="shared" si="405"/>
        <v>0</v>
      </c>
      <c r="P2599">
        <f t="shared" si="406"/>
        <v>0</v>
      </c>
      <c r="Q2599">
        <f t="shared" si="407"/>
        <v>0</v>
      </c>
      <c r="R2599">
        <f t="shared" si="408"/>
        <v>0</v>
      </c>
      <c r="S2599">
        <f t="shared" si="409"/>
        <v>0</v>
      </c>
    </row>
    <row r="2600" spans="1:19" x14ac:dyDescent="0.3">
      <c r="A2600" t="s">
        <v>2753</v>
      </c>
      <c r="B2600" t="s">
        <v>1192</v>
      </c>
      <c r="C2600" s="1">
        <v>32024</v>
      </c>
      <c r="D2600" s="6">
        <v>1933075331</v>
      </c>
      <c r="E2600" t="s">
        <v>91</v>
      </c>
      <c r="F2600" t="s">
        <v>145</v>
      </c>
      <c r="G2600" t="s">
        <v>63</v>
      </c>
      <c r="H2600" t="s">
        <v>1121</v>
      </c>
      <c r="I2600" t="s">
        <v>15</v>
      </c>
      <c r="J2600">
        <f t="shared" si="400"/>
        <v>0</v>
      </c>
      <c r="K2600">
        <f t="shared" si="401"/>
        <v>0</v>
      </c>
      <c r="L2600">
        <f t="shared" si="402"/>
        <v>0</v>
      </c>
      <c r="M2600">
        <f t="shared" si="403"/>
        <v>0</v>
      </c>
      <c r="N2600">
        <f t="shared" si="404"/>
        <v>1</v>
      </c>
      <c r="O2600">
        <f t="shared" si="405"/>
        <v>0</v>
      </c>
      <c r="P2600">
        <f t="shared" si="406"/>
        <v>0</v>
      </c>
      <c r="Q2600">
        <f t="shared" si="407"/>
        <v>0</v>
      </c>
      <c r="R2600">
        <f t="shared" si="408"/>
        <v>0</v>
      </c>
      <c r="S2600">
        <f t="shared" si="409"/>
        <v>0</v>
      </c>
    </row>
    <row r="2601" spans="1:19" x14ac:dyDescent="0.3">
      <c r="A2601" t="s">
        <v>1909</v>
      </c>
      <c r="B2601" t="s">
        <v>3141</v>
      </c>
      <c r="C2601" s="1">
        <v>37217</v>
      </c>
      <c r="D2601" s="6">
        <v>27578697147</v>
      </c>
      <c r="E2601" t="s">
        <v>91</v>
      </c>
      <c r="F2601" t="s">
        <v>227</v>
      </c>
      <c r="G2601" t="s">
        <v>13</v>
      </c>
      <c r="H2601" t="s">
        <v>884</v>
      </c>
      <c r="I2601" t="s">
        <v>15</v>
      </c>
      <c r="J2601">
        <f t="shared" si="400"/>
        <v>0</v>
      </c>
      <c r="K2601">
        <f t="shared" si="401"/>
        <v>0</v>
      </c>
      <c r="L2601">
        <f t="shared" si="402"/>
        <v>0</v>
      </c>
      <c r="M2601">
        <f t="shared" si="403"/>
        <v>0</v>
      </c>
      <c r="N2601">
        <f t="shared" si="404"/>
        <v>1</v>
      </c>
      <c r="O2601">
        <f t="shared" si="405"/>
        <v>0</v>
      </c>
      <c r="P2601">
        <f t="shared" si="406"/>
        <v>0</v>
      </c>
      <c r="Q2601">
        <f t="shared" si="407"/>
        <v>0</v>
      </c>
      <c r="R2601">
        <f t="shared" si="408"/>
        <v>0</v>
      </c>
      <c r="S2601">
        <f t="shared" si="409"/>
        <v>0</v>
      </c>
    </row>
    <row r="2602" spans="1:19" x14ac:dyDescent="0.3">
      <c r="A2602" t="s">
        <v>1658</v>
      </c>
      <c r="B2602" t="s">
        <v>1268</v>
      </c>
      <c r="C2602" s="1">
        <v>19223</v>
      </c>
      <c r="D2602" s="6">
        <v>26079567201</v>
      </c>
      <c r="E2602" t="s">
        <v>25</v>
      </c>
      <c r="F2602" t="s">
        <v>224</v>
      </c>
      <c r="G2602" t="s">
        <v>44</v>
      </c>
      <c r="H2602" t="s">
        <v>268</v>
      </c>
      <c r="I2602" t="s">
        <v>39</v>
      </c>
      <c r="J2602">
        <f t="shared" si="400"/>
        <v>0</v>
      </c>
      <c r="K2602">
        <f t="shared" si="401"/>
        <v>0</v>
      </c>
      <c r="L2602">
        <f t="shared" si="402"/>
        <v>0</v>
      </c>
      <c r="M2602">
        <f t="shared" si="403"/>
        <v>1</v>
      </c>
      <c r="N2602">
        <f t="shared" si="404"/>
        <v>0</v>
      </c>
      <c r="O2602">
        <f t="shared" si="405"/>
        <v>0</v>
      </c>
      <c r="P2602">
        <f t="shared" si="406"/>
        <v>0</v>
      </c>
      <c r="Q2602">
        <f t="shared" si="407"/>
        <v>0</v>
      </c>
      <c r="R2602">
        <f t="shared" si="408"/>
        <v>0</v>
      </c>
      <c r="S2602">
        <f t="shared" si="409"/>
        <v>0</v>
      </c>
    </row>
    <row r="2603" spans="1:19" x14ac:dyDescent="0.3">
      <c r="A2603" t="s">
        <v>3605</v>
      </c>
      <c r="B2603" t="s">
        <v>3186</v>
      </c>
      <c r="C2603" s="1">
        <v>26910</v>
      </c>
      <c r="D2603" s="6">
        <v>2422082534</v>
      </c>
      <c r="E2603" t="s">
        <v>193</v>
      </c>
      <c r="F2603" t="s">
        <v>194</v>
      </c>
      <c r="G2603" t="s">
        <v>63</v>
      </c>
      <c r="H2603" t="s">
        <v>3567</v>
      </c>
      <c r="I2603" t="s">
        <v>15</v>
      </c>
      <c r="J2603">
        <f t="shared" si="400"/>
        <v>0</v>
      </c>
      <c r="K2603">
        <f t="shared" si="401"/>
        <v>0</v>
      </c>
      <c r="L2603">
        <f t="shared" si="402"/>
        <v>0</v>
      </c>
      <c r="M2603">
        <f t="shared" si="403"/>
        <v>0</v>
      </c>
      <c r="N2603">
        <f t="shared" si="404"/>
        <v>0</v>
      </c>
      <c r="O2603">
        <f t="shared" si="405"/>
        <v>0</v>
      </c>
      <c r="P2603">
        <f t="shared" si="406"/>
        <v>0</v>
      </c>
      <c r="Q2603">
        <f t="shared" si="407"/>
        <v>0</v>
      </c>
      <c r="R2603">
        <f t="shared" si="408"/>
        <v>1</v>
      </c>
      <c r="S2603">
        <f t="shared" si="409"/>
        <v>0</v>
      </c>
    </row>
    <row r="2604" spans="1:19" x14ac:dyDescent="0.3">
      <c r="A2604" t="s">
        <v>3258</v>
      </c>
      <c r="B2604" t="s">
        <v>318</v>
      </c>
      <c r="C2604" s="1">
        <v>13838</v>
      </c>
      <c r="D2604" s="6">
        <v>1944930766</v>
      </c>
      <c r="E2604" t="s">
        <v>11</v>
      </c>
      <c r="F2604" t="s">
        <v>11</v>
      </c>
      <c r="G2604" t="s">
        <v>63</v>
      </c>
      <c r="H2604" t="s">
        <v>1712</v>
      </c>
      <c r="I2604" t="s">
        <v>39</v>
      </c>
      <c r="J2604">
        <f t="shared" si="400"/>
        <v>0</v>
      </c>
      <c r="K2604">
        <f t="shared" si="401"/>
        <v>1</v>
      </c>
      <c r="L2604">
        <f t="shared" si="402"/>
        <v>0</v>
      </c>
      <c r="M2604">
        <f t="shared" si="403"/>
        <v>0</v>
      </c>
      <c r="N2604">
        <f t="shared" si="404"/>
        <v>0</v>
      </c>
      <c r="O2604">
        <f t="shared" si="405"/>
        <v>0</v>
      </c>
      <c r="P2604">
        <f t="shared" si="406"/>
        <v>0</v>
      </c>
      <c r="Q2604">
        <f t="shared" si="407"/>
        <v>0</v>
      </c>
      <c r="R2604">
        <f t="shared" si="408"/>
        <v>0</v>
      </c>
      <c r="S2604">
        <f t="shared" si="409"/>
        <v>0</v>
      </c>
    </row>
    <row r="2605" spans="1:19" x14ac:dyDescent="0.3">
      <c r="A2605" t="s">
        <v>3606</v>
      </c>
      <c r="B2605" t="s">
        <v>819</v>
      </c>
      <c r="C2605" s="1">
        <v>23965</v>
      </c>
      <c r="D2605" s="6">
        <v>22808716810</v>
      </c>
      <c r="E2605" t="s">
        <v>140</v>
      </c>
      <c r="F2605" t="s">
        <v>278</v>
      </c>
      <c r="G2605" t="s">
        <v>20</v>
      </c>
      <c r="H2605" t="s">
        <v>2986</v>
      </c>
      <c r="I2605" t="s">
        <v>39</v>
      </c>
      <c r="J2605">
        <f t="shared" si="400"/>
        <v>0</v>
      </c>
      <c r="K2605">
        <f t="shared" si="401"/>
        <v>1</v>
      </c>
      <c r="L2605">
        <f t="shared" si="402"/>
        <v>0</v>
      </c>
      <c r="M2605">
        <f t="shared" si="403"/>
        <v>0</v>
      </c>
      <c r="N2605">
        <f t="shared" si="404"/>
        <v>0</v>
      </c>
      <c r="O2605">
        <f t="shared" si="405"/>
        <v>0</v>
      </c>
      <c r="P2605">
        <f t="shared" si="406"/>
        <v>0</v>
      </c>
      <c r="Q2605">
        <f t="shared" si="407"/>
        <v>0</v>
      </c>
      <c r="R2605">
        <f t="shared" si="408"/>
        <v>0</v>
      </c>
      <c r="S2605">
        <f t="shared" si="409"/>
        <v>0</v>
      </c>
    </row>
    <row r="2606" spans="1:19" x14ac:dyDescent="0.3">
      <c r="A2606" t="s">
        <v>3607</v>
      </c>
      <c r="B2606" t="s">
        <v>24</v>
      </c>
      <c r="C2606" s="1">
        <v>12270</v>
      </c>
      <c r="D2606" s="6">
        <v>29161627141</v>
      </c>
      <c r="E2606" t="s">
        <v>91</v>
      </c>
      <c r="F2606" t="s">
        <v>145</v>
      </c>
      <c r="G2606" t="s">
        <v>63</v>
      </c>
      <c r="H2606" t="s">
        <v>466</v>
      </c>
      <c r="I2606" t="s">
        <v>39</v>
      </c>
      <c r="J2606">
        <f t="shared" si="400"/>
        <v>0</v>
      </c>
      <c r="K2606">
        <f t="shared" si="401"/>
        <v>0</v>
      </c>
      <c r="L2606">
        <f t="shared" si="402"/>
        <v>0</v>
      </c>
      <c r="M2606">
        <f t="shared" si="403"/>
        <v>0</v>
      </c>
      <c r="N2606">
        <f t="shared" si="404"/>
        <v>0</v>
      </c>
      <c r="O2606">
        <f t="shared" si="405"/>
        <v>1</v>
      </c>
      <c r="P2606">
        <f t="shared" si="406"/>
        <v>0</v>
      </c>
      <c r="Q2606">
        <f t="shared" si="407"/>
        <v>0</v>
      </c>
      <c r="R2606">
        <f t="shared" si="408"/>
        <v>0</v>
      </c>
      <c r="S2606">
        <f t="shared" si="409"/>
        <v>0</v>
      </c>
    </row>
    <row r="2607" spans="1:19" x14ac:dyDescent="0.3">
      <c r="A2607" t="s">
        <v>1572</v>
      </c>
      <c r="B2607" t="s">
        <v>663</v>
      </c>
      <c r="C2607" s="1">
        <v>41187</v>
      </c>
      <c r="D2607" s="6">
        <v>29707549123</v>
      </c>
      <c r="E2607" t="s">
        <v>42</v>
      </c>
      <c r="F2607" t="s">
        <v>198</v>
      </c>
      <c r="G2607" t="s">
        <v>27</v>
      </c>
      <c r="H2607" t="s">
        <v>1381</v>
      </c>
      <c r="I2607" t="s">
        <v>22</v>
      </c>
      <c r="J2607">
        <f t="shared" si="400"/>
        <v>0</v>
      </c>
      <c r="K2607">
        <f t="shared" si="401"/>
        <v>0</v>
      </c>
      <c r="L2607">
        <f t="shared" si="402"/>
        <v>0</v>
      </c>
      <c r="M2607">
        <f t="shared" si="403"/>
        <v>0</v>
      </c>
      <c r="N2607">
        <f t="shared" si="404"/>
        <v>0</v>
      </c>
      <c r="O2607">
        <f t="shared" si="405"/>
        <v>0</v>
      </c>
      <c r="P2607">
        <f t="shared" si="406"/>
        <v>0</v>
      </c>
      <c r="Q2607">
        <f t="shared" si="407"/>
        <v>0</v>
      </c>
      <c r="R2607">
        <f t="shared" si="408"/>
        <v>0</v>
      </c>
      <c r="S2607">
        <f t="shared" si="409"/>
        <v>0</v>
      </c>
    </row>
    <row r="2608" spans="1:19" x14ac:dyDescent="0.3">
      <c r="A2608" t="s">
        <v>3608</v>
      </c>
      <c r="B2608" t="s">
        <v>1744</v>
      </c>
      <c r="C2608" s="1">
        <v>33123</v>
      </c>
      <c r="D2608" s="6">
        <v>2894133714</v>
      </c>
      <c r="E2608" t="s">
        <v>25</v>
      </c>
      <c r="F2608" t="s">
        <v>76</v>
      </c>
      <c r="G2608" t="s">
        <v>20</v>
      </c>
      <c r="H2608" t="s">
        <v>2374</v>
      </c>
      <c r="I2608" t="s">
        <v>15</v>
      </c>
      <c r="J2608">
        <f t="shared" si="400"/>
        <v>0</v>
      </c>
      <c r="K2608">
        <f t="shared" si="401"/>
        <v>0</v>
      </c>
      <c r="L2608">
        <f t="shared" si="402"/>
        <v>1</v>
      </c>
      <c r="M2608">
        <f t="shared" si="403"/>
        <v>0</v>
      </c>
      <c r="N2608">
        <f t="shared" si="404"/>
        <v>0</v>
      </c>
      <c r="O2608">
        <f t="shared" si="405"/>
        <v>0</v>
      </c>
      <c r="P2608">
        <f t="shared" si="406"/>
        <v>0</v>
      </c>
      <c r="Q2608">
        <f t="shared" si="407"/>
        <v>0</v>
      </c>
      <c r="R2608">
        <f t="shared" si="408"/>
        <v>0</v>
      </c>
      <c r="S2608">
        <f t="shared" si="409"/>
        <v>0</v>
      </c>
    </row>
    <row r="2609" spans="1:19" x14ac:dyDescent="0.3">
      <c r="A2609" t="s">
        <v>3609</v>
      </c>
      <c r="B2609" t="s">
        <v>306</v>
      </c>
      <c r="C2609" s="1">
        <v>43394</v>
      </c>
      <c r="D2609" s="6">
        <v>21354342206</v>
      </c>
      <c r="E2609" t="s">
        <v>42</v>
      </c>
      <c r="F2609" t="s">
        <v>43</v>
      </c>
      <c r="G2609" t="s">
        <v>27</v>
      </c>
      <c r="H2609" t="s">
        <v>3610</v>
      </c>
      <c r="I2609" t="s">
        <v>22</v>
      </c>
      <c r="J2609">
        <f t="shared" si="400"/>
        <v>0</v>
      </c>
      <c r="K2609">
        <f t="shared" si="401"/>
        <v>0</v>
      </c>
      <c r="L2609">
        <f t="shared" si="402"/>
        <v>0</v>
      </c>
      <c r="M2609">
        <f t="shared" si="403"/>
        <v>0</v>
      </c>
      <c r="N2609">
        <f t="shared" si="404"/>
        <v>0</v>
      </c>
      <c r="O2609">
        <f t="shared" si="405"/>
        <v>0</v>
      </c>
      <c r="P2609">
        <f t="shared" si="406"/>
        <v>0</v>
      </c>
      <c r="Q2609">
        <f t="shared" si="407"/>
        <v>0</v>
      </c>
      <c r="R2609">
        <f t="shared" si="408"/>
        <v>0</v>
      </c>
      <c r="S2609">
        <f t="shared" si="409"/>
        <v>0</v>
      </c>
    </row>
    <row r="2610" spans="1:19" x14ac:dyDescent="0.3">
      <c r="A2610" t="s">
        <v>2943</v>
      </c>
      <c r="B2610" t="s">
        <v>267</v>
      </c>
      <c r="C2610" s="1">
        <v>33823</v>
      </c>
      <c r="D2610" s="6">
        <v>29746106225</v>
      </c>
      <c r="E2610" t="s">
        <v>154</v>
      </c>
      <c r="F2610" t="s">
        <v>155</v>
      </c>
      <c r="G2610" t="s">
        <v>20</v>
      </c>
      <c r="H2610" t="s">
        <v>3611</v>
      </c>
      <c r="I2610" t="s">
        <v>22</v>
      </c>
      <c r="J2610">
        <f t="shared" si="400"/>
        <v>0</v>
      </c>
      <c r="K2610">
        <f t="shared" si="401"/>
        <v>0</v>
      </c>
      <c r="L2610">
        <f t="shared" si="402"/>
        <v>0</v>
      </c>
      <c r="M2610">
        <f t="shared" si="403"/>
        <v>0</v>
      </c>
      <c r="N2610">
        <f t="shared" si="404"/>
        <v>0</v>
      </c>
      <c r="O2610">
        <f t="shared" si="405"/>
        <v>0</v>
      </c>
      <c r="P2610">
        <f t="shared" si="406"/>
        <v>0</v>
      </c>
      <c r="Q2610">
        <f t="shared" si="407"/>
        <v>0</v>
      </c>
      <c r="R2610">
        <f t="shared" si="408"/>
        <v>0</v>
      </c>
      <c r="S2610">
        <f t="shared" si="409"/>
        <v>0</v>
      </c>
    </row>
    <row r="2611" spans="1:19" x14ac:dyDescent="0.3">
      <c r="A2611" t="s">
        <v>776</v>
      </c>
      <c r="B2611" t="s">
        <v>684</v>
      </c>
      <c r="C2611" s="1">
        <v>27671</v>
      </c>
      <c r="D2611" s="6">
        <v>2810993294</v>
      </c>
      <c r="E2611" t="s">
        <v>140</v>
      </c>
      <c r="F2611" t="s">
        <v>1142</v>
      </c>
      <c r="G2611" t="s">
        <v>44</v>
      </c>
      <c r="H2611" t="s">
        <v>2322</v>
      </c>
      <c r="I2611" t="s">
        <v>39</v>
      </c>
      <c r="J2611">
        <f t="shared" si="400"/>
        <v>0</v>
      </c>
      <c r="K2611">
        <f t="shared" si="401"/>
        <v>1</v>
      </c>
      <c r="L2611">
        <f t="shared" si="402"/>
        <v>0</v>
      </c>
      <c r="M2611">
        <f t="shared" si="403"/>
        <v>0</v>
      </c>
      <c r="N2611">
        <f t="shared" si="404"/>
        <v>0</v>
      </c>
      <c r="O2611">
        <f t="shared" si="405"/>
        <v>0</v>
      </c>
      <c r="P2611">
        <f t="shared" si="406"/>
        <v>0</v>
      </c>
      <c r="Q2611">
        <f t="shared" si="407"/>
        <v>0</v>
      </c>
      <c r="R2611">
        <f t="shared" si="408"/>
        <v>0</v>
      </c>
      <c r="S2611">
        <f t="shared" si="409"/>
        <v>0</v>
      </c>
    </row>
    <row r="2612" spans="1:19" x14ac:dyDescent="0.3">
      <c r="A2612" t="s">
        <v>3612</v>
      </c>
      <c r="B2612" t="s">
        <v>332</v>
      </c>
      <c r="C2612" s="1">
        <v>25125</v>
      </c>
      <c r="D2612" s="6">
        <v>2008144012</v>
      </c>
      <c r="E2612" t="s">
        <v>31</v>
      </c>
      <c r="F2612" t="s">
        <v>31</v>
      </c>
      <c r="G2612" t="s">
        <v>44</v>
      </c>
      <c r="H2612" t="s">
        <v>446</v>
      </c>
      <c r="I2612" t="s">
        <v>15</v>
      </c>
      <c r="J2612">
        <f t="shared" si="400"/>
        <v>0</v>
      </c>
      <c r="K2612">
        <f t="shared" si="401"/>
        <v>0</v>
      </c>
      <c r="L2612">
        <f t="shared" si="402"/>
        <v>0</v>
      </c>
      <c r="M2612">
        <f t="shared" si="403"/>
        <v>0</v>
      </c>
      <c r="N2612">
        <f t="shared" si="404"/>
        <v>0</v>
      </c>
      <c r="O2612">
        <f t="shared" si="405"/>
        <v>0</v>
      </c>
      <c r="P2612">
        <f t="shared" si="406"/>
        <v>1</v>
      </c>
      <c r="Q2612">
        <f t="shared" si="407"/>
        <v>0</v>
      </c>
      <c r="R2612">
        <f t="shared" si="408"/>
        <v>0</v>
      </c>
      <c r="S2612">
        <f t="shared" si="409"/>
        <v>0</v>
      </c>
    </row>
    <row r="2613" spans="1:19" x14ac:dyDescent="0.3">
      <c r="A2613" t="s">
        <v>3613</v>
      </c>
      <c r="B2613" t="s">
        <v>1016</v>
      </c>
      <c r="C2613" s="1">
        <v>29752</v>
      </c>
      <c r="D2613" s="6">
        <v>21371984610</v>
      </c>
      <c r="E2613" t="s">
        <v>11</v>
      </c>
      <c r="F2613" t="s">
        <v>205</v>
      </c>
      <c r="G2613" t="s">
        <v>20</v>
      </c>
      <c r="H2613" t="s">
        <v>64</v>
      </c>
      <c r="I2613" t="s">
        <v>39</v>
      </c>
      <c r="J2613">
        <f t="shared" si="400"/>
        <v>0</v>
      </c>
      <c r="K2613">
        <f t="shared" si="401"/>
        <v>1</v>
      </c>
      <c r="L2613">
        <f t="shared" si="402"/>
        <v>0</v>
      </c>
      <c r="M2613">
        <f t="shared" si="403"/>
        <v>0</v>
      </c>
      <c r="N2613">
        <f t="shared" si="404"/>
        <v>0</v>
      </c>
      <c r="O2613">
        <f t="shared" si="405"/>
        <v>0</v>
      </c>
      <c r="P2613">
        <f t="shared" si="406"/>
        <v>0</v>
      </c>
      <c r="Q2613">
        <f t="shared" si="407"/>
        <v>0</v>
      </c>
      <c r="R2613">
        <f t="shared" si="408"/>
        <v>0</v>
      </c>
      <c r="S2613">
        <f t="shared" si="409"/>
        <v>0</v>
      </c>
    </row>
    <row r="2614" spans="1:19" x14ac:dyDescent="0.3">
      <c r="A2614" t="s">
        <v>2678</v>
      </c>
      <c r="B2614" t="s">
        <v>661</v>
      </c>
      <c r="C2614" s="1">
        <v>42939</v>
      </c>
      <c r="D2614" s="6">
        <v>2241630613</v>
      </c>
      <c r="E2614" t="s">
        <v>18</v>
      </c>
      <c r="F2614" t="s">
        <v>1028</v>
      </c>
      <c r="G2614" t="s">
        <v>20</v>
      </c>
      <c r="H2614" t="s">
        <v>3614</v>
      </c>
      <c r="I2614" t="s">
        <v>39</v>
      </c>
      <c r="J2614">
        <f t="shared" si="400"/>
        <v>0</v>
      </c>
      <c r="K2614">
        <f t="shared" si="401"/>
        <v>1</v>
      </c>
      <c r="L2614">
        <f t="shared" si="402"/>
        <v>0</v>
      </c>
      <c r="M2614">
        <f t="shared" si="403"/>
        <v>0</v>
      </c>
      <c r="N2614">
        <f t="shared" si="404"/>
        <v>0</v>
      </c>
      <c r="O2614">
        <f t="shared" si="405"/>
        <v>0</v>
      </c>
      <c r="P2614">
        <f t="shared" si="406"/>
        <v>0</v>
      </c>
      <c r="Q2614">
        <f t="shared" si="407"/>
        <v>0</v>
      </c>
      <c r="R2614">
        <f t="shared" si="408"/>
        <v>0</v>
      </c>
      <c r="S2614">
        <f t="shared" si="409"/>
        <v>0</v>
      </c>
    </row>
    <row r="2615" spans="1:19" x14ac:dyDescent="0.3">
      <c r="A2615" t="s">
        <v>1800</v>
      </c>
      <c r="B2615" t="s">
        <v>856</v>
      </c>
      <c r="C2615" s="1">
        <v>37289</v>
      </c>
      <c r="D2615" s="6">
        <v>19229745175</v>
      </c>
      <c r="E2615" t="s">
        <v>11</v>
      </c>
      <c r="F2615" t="s">
        <v>12</v>
      </c>
      <c r="G2615" t="s">
        <v>44</v>
      </c>
      <c r="H2615" t="s">
        <v>2666</v>
      </c>
      <c r="I2615" t="s">
        <v>39</v>
      </c>
      <c r="J2615">
        <f t="shared" si="400"/>
        <v>0</v>
      </c>
      <c r="K2615">
        <f t="shared" si="401"/>
        <v>1</v>
      </c>
      <c r="L2615">
        <f t="shared" si="402"/>
        <v>0</v>
      </c>
      <c r="M2615">
        <f t="shared" si="403"/>
        <v>0</v>
      </c>
      <c r="N2615">
        <f t="shared" si="404"/>
        <v>0</v>
      </c>
      <c r="O2615">
        <f t="shared" si="405"/>
        <v>0</v>
      </c>
      <c r="P2615">
        <f t="shared" si="406"/>
        <v>0</v>
      </c>
      <c r="Q2615">
        <f t="shared" si="407"/>
        <v>0</v>
      </c>
      <c r="R2615">
        <f t="shared" si="408"/>
        <v>0</v>
      </c>
      <c r="S2615">
        <f t="shared" si="409"/>
        <v>0</v>
      </c>
    </row>
    <row r="2616" spans="1:19" x14ac:dyDescent="0.3">
      <c r="A2616" t="s">
        <v>3615</v>
      </c>
      <c r="B2616" t="s">
        <v>2270</v>
      </c>
      <c r="C2616" s="1">
        <v>23309</v>
      </c>
      <c r="D2616" s="6">
        <v>2300028757</v>
      </c>
      <c r="E2616" t="s">
        <v>91</v>
      </c>
      <c r="F2616" t="s">
        <v>91</v>
      </c>
      <c r="G2616" t="s">
        <v>63</v>
      </c>
      <c r="H2616" t="s">
        <v>187</v>
      </c>
      <c r="I2616" t="s">
        <v>39</v>
      </c>
      <c r="J2616">
        <f t="shared" si="400"/>
        <v>0</v>
      </c>
      <c r="K2616">
        <f t="shared" si="401"/>
        <v>0</v>
      </c>
      <c r="L2616">
        <f t="shared" si="402"/>
        <v>0</v>
      </c>
      <c r="M2616">
        <f t="shared" si="403"/>
        <v>0</v>
      </c>
      <c r="N2616">
        <f t="shared" si="404"/>
        <v>0</v>
      </c>
      <c r="O2616">
        <f t="shared" si="405"/>
        <v>1</v>
      </c>
      <c r="P2616">
        <f t="shared" si="406"/>
        <v>0</v>
      </c>
      <c r="Q2616">
        <f t="shared" si="407"/>
        <v>0</v>
      </c>
      <c r="R2616">
        <f t="shared" si="408"/>
        <v>0</v>
      </c>
      <c r="S2616">
        <f t="shared" si="409"/>
        <v>0</v>
      </c>
    </row>
    <row r="2617" spans="1:19" x14ac:dyDescent="0.3">
      <c r="A2617" t="s">
        <v>3616</v>
      </c>
      <c r="B2617" t="s">
        <v>167</v>
      </c>
      <c r="C2617" s="1">
        <v>25680</v>
      </c>
      <c r="D2617" s="6">
        <v>19147054166</v>
      </c>
      <c r="E2617" t="s">
        <v>91</v>
      </c>
      <c r="F2617" t="s">
        <v>145</v>
      </c>
      <c r="G2617" t="s">
        <v>20</v>
      </c>
      <c r="H2617" t="s">
        <v>301</v>
      </c>
      <c r="I2617" t="s">
        <v>15</v>
      </c>
      <c r="J2617">
        <f t="shared" si="400"/>
        <v>0</v>
      </c>
      <c r="K2617">
        <f t="shared" si="401"/>
        <v>0</v>
      </c>
      <c r="L2617">
        <f t="shared" si="402"/>
        <v>0</v>
      </c>
      <c r="M2617">
        <f t="shared" si="403"/>
        <v>0</v>
      </c>
      <c r="N2617">
        <f t="shared" si="404"/>
        <v>1</v>
      </c>
      <c r="O2617">
        <f t="shared" si="405"/>
        <v>0</v>
      </c>
      <c r="P2617">
        <f t="shared" si="406"/>
        <v>0</v>
      </c>
      <c r="Q2617">
        <f t="shared" si="407"/>
        <v>0</v>
      </c>
      <c r="R2617">
        <f t="shared" si="408"/>
        <v>0</v>
      </c>
      <c r="S2617">
        <f t="shared" si="409"/>
        <v>0</v>
      </c>
    </row>
    <row r="2618" spans="1:19" x14ac:dyDescent="0.3">
      <c r="A2618" t="s">
        <v>595</v>
      </c>
      <c r="B2618" t="s">
        <v>3312</v>
      </c>
      <c r="C2618" s="1">
        <v>24348</v>
      </c>
      <c r="D2618" s="6">
        <v>26183120226</v>
      </c>
      <c r="E2618" t="s">
        <v>18</v>
      </c>
      <c r="F2618" t="s">
        <v>1641</v>
      </c>
      <c r="G2618" t="s">
        <v>27</v>
      </c>
      <c r="H2618" t="s">
        <v>3617</v>
      </c>
      <c r="I2618" t="s">
        <v>22</v>
      </c>
      <c r="J2618">
        <f t="shared" si="400"/>
        <v>0</v>
      </c>
      <c r="K2618">
        <f t="shared" si="401"/>
        <v>0</v>
      </c>
      <c r="L2618">
        <f t="shared" si="402"/>
        <v>0</v>
      </c>
      <c r="M2618">
        <f t="shared" si="403"/>
        <v>0</v>
      </c>
      <c r="N2618">
        <f t="shared" si="404"/>
        <v>0</v>
      </c>
      <c r="O2618">
        <f t="shared" si="405"/>
        <v>0</v>
      </c>
      <c r="P2618">
        <f t="shared" si="406"/>
        <v>0</v>
      </c>
      <c r="Q2618">
        <f t="shared" si="407"/>
        <v>0</v>
      </c>
      <c r="R2618">
        <f t="shared" si="408"/>
        <v>0</v>
      </c>
      <c r="S2618">
        <f t="shared" si="409"/>
        <v>0</v>
      </c>
    </row>
    <row r="2619" spans="1:19" x14ac:dyDescent="0.3">
      <c r="A2619" t="s">
        <v>514</v>
      </c>
      <c r="B2619" t="s">
        <v>616</v>
      </c>
      <c r="C2619" s="1">
        <v>29092</v>
      </c>
      <c r="D2619" s="6">
        <v>28205347810</v>
      </c>
      <c r="E2619" t="s">
        <v>122</v>
      </c>
      <c r="F2619" t="s">
        <v>249</v>
      </c>
      <c r="G2619" t="s">
        <v>20</v>
      </c>
      <c r="H2619" t="s">
        <v>83</v>
      </c>
      <c r="I2619" t="s">
        <v>15</v>
      </c>
      <c r="J2619">
        <f t="shared" si="400"/>
        <v>1</v>
      </c>
      <c r="K2619">
        <f t="shared" si="401"/>
        <v>0</v>
      </c>
      <c r="L2619">
        <f t="shared" si="402"/>
        <v>0</v>
      </c>
      <c r="M2619">
        <f t="shared" si="403"/>
        <v>0</v>
      </c>
      <c r="N2619">
        <f t="shared" si="404"/>
        <v>0</v>
      </c>
      <c r="O2619">
        <f t="shared" si="405"/>
        <v>0</v>
      </c>
      <c r="P2619">
        <f t="shared" si="406"/>
        <v>0</v>
      </c>
      <c r="Q2619">
        <f t="shared" si="407"/>
        <v>0</v>
      </c>
      <c r="R2619">
        <f t="shared" si="408"/>
        <v>0</v>
      </c>
      <c r="S2619">
        <f t="shared" si="409"/>
        <v>0</v>
      </c>
    </row>
    <row r="2620" spans="1:19" x14ac:dyDescent="0.3">
      <c r="A2620" t="s">
        <v>3618</v>
      </c>
      <c r="B2620" t="s">
        <v>286</v>
      </c>
      <c r="C2620" s="1">
        <v>40549</v>
      </c>
      <c r="D2620" s="6">
        <v>26839225113</v>
      </c>
      <c r="E2620" t="s">
        <v>328</v>
      </c>
      <c r="F2620" t="s">
        <v>420</v>
      </c>
      <c r="G2620" t="s">
        <v>20</v>
      </c>
      <c r="H2620" t="s">
        <v>340</v>
      </c>
      <c r="I2620" t="s">
        <v>22</v>
      </c>
      <c r="J2620">
        <f t="shared" si="400"/>
        <v>0</v>
      </c>
      <c r="K2620">
        <f t="shared" si="401"/>
        <v>0</v>
      </c>
      <c r="L2620">
        <f t="shared" si="402"/>
        <v>0</v>
      </c>
      <c r="M2620">
        <f t="shared" si="403"/>
        <v>0</v>
      </c>
      <c r="N2620">
        <f t="shared" si="404"/>
        <v>0</v>
      </c>
      <c r="O2620">
        <f t="shared" si="405"/>
        <v>0</v>
      </c>
      <c r="P2620">
        <f t="shared" si="406"/>
        <v>0</v>
      </c>
      <c r="Q2620">
        <f t="shared" si="407"/>
        <v>0</v>
      </c>
      <c r="R2620">
        <f t="shared" si="408"/>
        <v>0</v>
      </c>
      <c r="S2620">
        <f t="shared" si="409"/>
        <v>0</v>
      </c>
    </row>
    <row r="2621" spans="1:19" x14ac:dyDescent="0.3">
      <c r="A2621" t="s">
        <v>881</v>
      </c>
      <c r="B2621" t="s">
        <v>524</v>
      </c>
      <c r="C2621" s="1">
        <v>35058</v>
      </c>
      <c r="D2621" s="6">
        <v>29310750157</v>
      </c>
      <c r="E2621" t="s">
        <v>154</v>
      </c>
      <c r="F2621" t="s">
        <v>620</v>
      </c>
      <c r="G2621" t="s">
        <v>13</v>
      </c>
      <c r="H2621" t="s">
        <v>3093</v>
      </c>
      <c r="I2621" t="s">
        <v>15</v>
      </c>
      <c r="J2621">
        <f t="shared" si="400"/>
        <v>0</v>
      </c>
      <c r="K2621">
        <f t="shared" si="401"/>
        <v>0</v>
      </c>
      <c r="L2621">
        <f t="shared" si="402"/>
        <v>1</v>
      </c>
      <c r="M2621">
        <f t="shared" si="403"/>
        <v>0</v>
      </c>
      <c r="N2621">
        <f t="shared" si="404"/>
        <v>0</v>
      </c>
      <c r="O2621">
        <f t="shared" si="405"/>
        <v>0</v>
      </c>
      <c r="P2621">
        <f t="shared" si="406"/>
        <v>0</v>
      </c>
      <c r="Q2621">
        <f t="shared" si="407"/>
        <v>0</v>
      </c>
      <c r="R2621">
        <f t="shared" si="408"/>
        <v>0</v>
      </c>
      <c r="S2621">
        <f t="shared" si="409"/>
        <v>0</v>
      </c>
    </row>
    <row r="2622" spans="1:19" x14ac:dyDescent="0.3">
      <c r="A2622" t="s">
        <v>3619</v>
      </c>
      <c r="B2622" t="s">
        <v>3074</v>
      </c>
      <c r="C2622" s="1">
        <v>11570</v>
      </c>
      <c r="D2622" s="6">
        <v>21084355153</v>
      </c>
      <c r="E2622" t="s">
        <v>52</v>
      </c>
      <c r="F2622" t="s">
        <v>52</v>
      </c>
      <c r="G2622" t="s">
        <v>63</v>
      </c>
      <c r="H2622" t="s">
        <v>491</v>
      </c>
      <c r="I2622" t="s">
        <v>15</v>
      </c>
      <c r="J2622">
        <f t="shared" si="400"/>
        <v>0</v>
      </c>
      <c r="K2622">
        <f t="shared" si="401"/>
        <v>0</v>
      </c>
      <c r="L2622">
        <f t="shared" si="402"/>
        <v>0</v>
      </c>
      <c r="M2622">
        <f t="shared" si="403"/>
        <v>0</v>
      </c>
      <c r="N2622">
        <f t="shared" si="404"/>
        <v>1</v>
      </c>
      <c r="O2622">
        <f t="shared" si="405"/>
        <v>0</v>
      </c>
      <c r="P2622">
        <f t="shared" si="406"/>
        <v>0</v>
      </c>
      <c r="Q2622">
        <f t="shared" si="407"/>
        <v>0</v>
      </c>
      <c r="R2622">
        <f t="shared" si="408"/>
        <v>0</v>
      </c>
      <c r="S2622">
        <f t="shared" si="409"/>
        <v>0</v>
      </c>
    </row>
    <row r="2623" spans="1:19" x14ac:dyDescent="0.3">
      <c r="A2623" t="s">
        <v>3395</v>
      </c>
      <c r="B2623" t="s">
        <v>1599</v>
      </c>
      <c r="C2623" s="1">
        <v>11865</v>
      </c>
      <c r="D2623" s="6">
        <v>20369502134</v>
      </c>
      <c r="E2623" t="s">
        <v>18</v>
      </c>
      <c r="F2623" t="s">
        <v>1940</v>
      </c>
      <c r="G2623" t="s">
        <v>44</v>
      </c>
      <c r="H2623" t="s">
        <v>2909</v>
      </c>
      <c r="I2623" t="s">
        <v>15</v>
      </c>
      <c r="J2623">
        <f t="shared" si="400"/>
        <v>1</v>
      </c>
      <c r="K2623">
        <f t="shared" si="401"/>
        <v>0</v>
      </c>
      <c r="L2623">
        <f t="shared" si="402"/>
        <v>0</v>
      </c>
      <c r="M2623">
        <f t="shared" si="403"/>
        <v>0</v>
      </c>
      <c r="N2623">
        <f t="shared" si="404"/>
        <v>0</v>
      </c>
      <c r="O2623">
        <f t="shared" si="405"/>
        <v>0</v>
      </c>
      <c r="P2623">
        <f t="shared" si="406"/>
        <v>0</v>
      </c>
      <c r="Q2623">
        <f t="shared" si="407"/>
        <v>0</v>
      </c>
      <c r="R2623">
        <f t="shared" si="408"/>
        <v>0</v>
      </c>
      <c r="S2623">
        <f t="shared" si="409"/>
        <v>0</v>
      </c>
    </row>
    <row r="2624" spans="1:19" x14ac:dyDescent="0.3">
      <c r="A2624" t="s">
        <v>3410</v>
      </c>
      <c r="B2624" t="s">
        <v>256</v>
      </c>
      <c r="C2624" s="1">
        <v>24797</v>
      </c>
      <c r="D2624" s="6">
        <v>21635672143</v>
      </c>
      <c r="E2624" t="s">
        <v>110</v>
      </c>
      <c r="F2624" t="s">
        <v>490</v>
      </c>
      <c r="G2624" t="s">
        <v>27</v>
      </c>
      <c r="H2624" t="s">
        <v>536</v>
      </c>
      <c r="I2624" t="s">
        <v>22</v>
      </c>
      <c r="J2624">
        <f t="shared" si="400"/>
        <v>0</v>
      </c>
      <c r="K2624">
        <f t="shared" si="401"/>
        <v>0</v>
      </c>
      <c r="L2624">
        <f t="shared" si="402"/>
        <v>0</v>
      </c>
      <c r="M2624">
        <f t="shared" si="403"/>
        <v>0</v>
      </c>
      <c r="N2624">
        <f t="shared" si="404"/>
        <v>0</v>
      </c>
      <c r="O2624">
        <f t="shared" si="405"/>
        <v>0</v>
      </c>
      <c r="P2624">
        <f t="shared" si="406"/>
        <v>0</v>
      </c>
      <c r="Q2624">
        <f t="shared" si="407"/>
        <v>0</v>
      </c>
      <c r="R2624">
        <f t="shared" si="408"/>
        <v>0</v>
      </c>
      <c r="S2624">
        <f t="shared" si="409"/>
        <v>0</v>
      </c>
    </row>
    <row r="2625" spans="1:19" x14ac:dyDescent="0.3">
      <c r="A2625" t="s">
        <v>2818</v>
      </c>
      <c r="B2625" t="s">
        <v>813</v>
      </c>
      <c r="C2625" s="1">
        <v>36616</v>
      </c>
      <c r="D2625" s="6">
        <v>25545520510</v>
      </c>
      <c r="E2625" t="s">
        <v>18</v>
      </c>
      <c r="F2625" t="s">
        <v>19</v>
      </c>
      <c r="G2625" t="s">
        <v>44</v>
      </c>
      <c r="H2625" t="s">
        <v>708</v>
      </c>
      <c r="I2625" t="s">
        <v>15</v>
      </c>
      <c r="J2625">
        <f t="shared" si="400"/>
        <v>1</v>
      </c>
      <c r="K2625">
        <f t="shared" si="401"/>
        <v>0</v>
      </c>
      <c r="L2625">
        <f t="shared" si="402"/>
        <v>0</v>
      </c>
      <c r="M2625">
        <f t="shared" si="403"/>
        <v>0</v>
      </c>
      <c r="N2625">
        <f t="shared" si="404"/>
        <v>0</v>
      </c>
      <c r="O2625">
        <f t="shared" si="405"/>
        <v>0</v>
      </c>
      <c r="P2625">
        <f t="shared" si="406"/>
        <v>0</v>
      </c>
      <c r="Q2625">
        <f t="shared" si="407"/>
        <v>0</v>
      </c>
      <c r="R2625">
        <f t="shared" si="408"/>
        <v>0</v>
      </c>
      <c r="S2625">
        <f t="shared" si="409"/>
        <v>0</v>
      </c>
    </row>
    <row r="2626" spans="1:19" x14ac:dyDescent="0.3">
      <c r="A2626" t="s">
        <v>3620</v>
      </c>
      <c r="B2626" t="s">
        <v>547</v>
      </c>
      <c r="C2626" s="1">
        <v>14218</v>
      </c>
      <c r="D2626" s="6">
        <v>2349623523</v>
      </c>
      <c r="E2626" t="s">
        <v>11</v>
      </c>
      <c r="F2626" t="s">
        <v>205</v>
      </c>
      <c r="G2626" t="s">
        <v>63</v>
      </c>
      <c r="H2626" t="s">
        <v>301</v>
      </c>
      <c r="I2626" t="s">
        <v>22</v>
      </c>
      <c r="J2626">
        <f t="shared" si="400"/>
        <v>0</v>
      </c>
      <c r="K2626">
        <f t="shared" si="401"/>
        <v>0</v>
      </c>
      <c r="L2626">
        <f t="shared" si="402"/>
        <v>0</v>
      </c>
      <c r="M2626">
        <f t="shared" si="403"/>
        <v>0</v>
      </c>
      <c r="N2626">
        <f t="shared" si="404"/>
        <v>0</v>
      </c>
      <c r="O2626">
        <f t="shared" si="405"/>
        <v>0</v>
      </c>
      <c r="P2626">
        <f t="shared" si="406"/>
        <v>0</v>
      </c>
      <c r="Q2626">
        <f t="shared" si="407"/>
        <v>0</v>
      </c>
      <c r="R2626">
        <f t="shared" si="408"/>
        <v>0</v>
      </c>
      <c r="S2626">
        <f t="shared" si="409"/>
        <v>0</v>
      </c>
    </row>
    <row r="2627" spans="1:19" x14ac:dyDescent="0.3">
      <c r="A2627" t="s">
        <v>3621</v>
      </c>
      <c r="B2627" t="s">
        <v>338</v>
      </c>
      <c r="C2627" s="1">
        <v>31009</v>
      </c>
      <c r="D2627" s="6">
        <v>2888207458</v>
      </c>
      <c r="E2627" t="s">
        <v>216</v>
      </c>
      <c r="F2627" t="s">
        <v>216</v>
      </c>
      <c r="G2627" t="s">
        <v>27</v>
      </c>
      <c r="H2627" t="s">
        <v>608</v>
      </c>
      <c r="I2627" t="s">
        <v>15</v>
      </c>
      <c r="J2627">
        <f t="shared" ref="J2627:J2690" si="410">IF(AND(OR(E2627="Guatemala",E2627="El Progreso",E2627="Baja Verapaz",E2627="Sacatepéquez",E2627="Chimaltenango"),I2627="Confirmado"),1,0)</f>
        <v>0</v>
      </c>
      <c r="K2627">
        <f t="shared" ref="K2627:K2690" si="411">IF(AND(OR(E2627="Guatemala",E2627="El Progreso",E2627="Baja Verapaz",E2627="Sacatepéquez",E2627="Chimaltenango"),I2627="Sospechoso"),1,0)</f>
        <v>0</v>
      </c>
      <c r="L2627">
        <f t="shared" ref="L2627:L2690" si="412">IF(AND(OR(E2627="Escuintla",E2627="Retalhuleu",E2627="Suchitepéquez",E2627="Santa Rosa"),I2627="Confirmado"),1,0)</f>
        <v>0</v>
      </c>
      <c r="M2627">
        <f t="shared" ref="M2627:M2690" si="413">IF(AND(OR(E2627="Escuintla",E2627="Retalhuleu",E2627="Suchitepéquez",E2627="Santa Rosa"),I2627="Sospechoso"),1,0)</f>
        <v>0</v>
      </c>
      <c r="N2627">
        <f t="shared" ref="N2627:N2690" si="414">IF(AND(OR(E2627="Quetzaltenango",E2627="San Marcos",E2627="Totonicapán",E2627="Sololá"),I2627="Confirmado"),1,0)</f>
        <v>0</v>
      </c>
      <c r="O2627">
        <f t="shared" ref="O2627:O2690" si="415">IF(AND(OR(E2627="Quetzaltenango",E2627="San Marcos",E2627="Totonicapán",E2627="Sololá"),I2627="Sospechoso"),1,0)</f>
        <v>0</v>
      </c>
      <c r="P2627">
        <f t="shared" ref="P2627:P2690" si="416">IF(AND(OR(E2627="Chiquimula",E2627="Izabal",E2627="Zacapa",E2627="Jalapa",E2627="Jutiapa"),I2627="Confirmado"),1,0)</f>
        <v>0</v>
      </c>
      <c r="Q2627">
        <f t="shared" ref="Q2627:Q2690" si="417">IF(AND(OR(E2627="Chiquimula",E2627="Izabal",E2627="Zacapa",E2627="Jalapa",E2627="Jutiapa"),I2627="Sospechoso"),1,0)</f>
        <v>0</v>
      </c>
      <c r="R2627">
        <f t="shared" ref="R2627:R2690" si="418">IF(AND(OR(E2627="Petén",E2627="Alta Verapaz",E2627="Quiché",E2627="Huehuetenango"),I2627="Confirmado"),1,0)</f>
        <v>0</v>
      </c>
      <c r="S2627">
        <f t="shared" ref="S2627:S2690" si="419">IF(AND(OR(E2627="Petén",E2627="Alta Verapaz",E2627="Quiché",E2627="Huehuetenango"),I2627="Sospechoso"),1,0)</f>
        <v>0</v>
      </c>
    </row>
    <row r="2628" spans="1:19" x14ac:dyDescent="0.3">
      <c r="A2628" t="s">
        <v>3622</v>
      </c>
      <c r="B2628" t="s">
        <v>79</v>
      </c>
      <c r="C2628" s="1">
        <v>33974</v>
      </c>
      <c r="D2628" s="6">
        <v>2202811654</v>
      </c>
      <c r="E2628" t="s">
        <v>193</v>
      </c>
      <c r="F2628" t="s">
        <v>638</v>
      </c>
      <c r="G2628" t="s">
        <v>63</v>
      </c>
      <c r="H2628" t="s">
        <v>28</v>
      </c>
      <c r="I2628" t="s">
        <v>15</v>
      </c>
      <c r="J2628">
        <f t="shared" si="410"/>
        <v>0</v>
      </c>
      <c r="K2628">
        <f t="shared" si="411"/>
        <v>0</v>
      </c>
      <c r="L2628">
        <f t="shared" si="412"/>
        <v>0</v>
      </c>
      <c r="M2628">
        <f t="shared" si="413"/>
        <v>0</v>
      </c>
      <c r="N2628">
        <f t="shared" si="414"/>
        <v>0</v>
      </c>
      <c r="O2628">
        <f t="shared" si="415"/>
        <v>0</v>
      </c>
      <c r="P2628">
        <f t="shared" si="416"/>
        <v>0</v>
      </c>
      <c r="Q2628">
        <f t="shared" si="417"/>
        <v>0</v>
      </c>
      <c r="R2628">
        <f t="shared" si="418"/>
        <v>1</v>
      </c>
      <c r="S2628">
        <f t="shared" si="419"/>
        <v>0</v>
      </c>
    </row>
    <row r="2629" spans="1:19" x14ac:dyDescent="0.3">
      <c r="A2629" t="s">
        <v>3623</v>
      </c>
      <c r="B2629" t="s">
        <v>35</v>
      </c>
      <c r="C2629" s="1">
        <v>27118</v>
      </c>
      <c r="D2629" s="6">
        <v>2036807128</v>
      </c>
      <c r="E2629" t="s">
        <v>11</v>
      </c>
      <c r="F2629" t="s">
        <v>11</v>
      </c>
      <c r="G2629" t="s">
        <v>44</v>
      </c>
      <c r="H2629" t="s">
        <v>1850</v>
      </c>
      <c r="I2629" t="s">
        <v>39</v>
      </c>
      <c r="J2629">
        <f t="shared" si="410"/>
        <v>0</v>
      </c>
      <c r="K2629">
        <f t="shared" si="411"/>
        <v>1</v>
      </c>
      <c r="L2629">
        <f t="shared" si="412"/>
        <v>0</v>
      </c>
      <c r="M2629">
        <f t="shared" si="413"/>
        <v>0</v>
      </c>
      <c r="N2629">
        <f t="shared" si="414"/>
        <v>0</v>
      </c>
      <c r="O2629">
        <f t="shared" si="415"/>
        <v>0</v>
      </c>
      <c r="P2629">
        <f t="shared" si="416"/>
        <v>0</v>
      </c>
      <c r="Q2629">
        <f t="shared" si="417"/>
        <v>0</v>
      </c>
      <c r="R2629">
        <f t="shared" si="418"/>
        <v>0</v>
      </c>
      <c r="S2629">
        <f t="shared" si="419"/>
        <v>0</v>
      </c>
    </row>
    <row r="2630" spans="1:19" x14ac:dyDescent="0.3">
      <c r="A2630" t="s">
        <v>3624</v>
      </c>
      <c r="B2630" t="s">
        <v>1408</v>
      </c>
      <c r="C2630" s="1">
        <v>32165</v>
      </c>
      <c r="D2630" s="6">
        <v>19719222163</v>
      </c>
      <c r="E2630" t="s">
        <v>114</v>
      </c>
      <c r="F2630" t="s">
        <v>481</v>
      </c>
      <c r="G2630" t="s">
        <v>13</v>
      </c>
      <c r="H2630" t="s">
        <v>3625</v>
      </c>
      <c r="I2630" t="s">
        <v>39</v>
      </c>
      <c r="J2630">
        <f t="shared" si="410"/>
        <v>0</v>
      </c>
      <c r="K2630">
        <f t="shared" si="411"/>
        <v>1</v>
      </c>
      <c r="L2630">
        <f t="shared" si="412"/>
        <v>0</v>
      </c>
      <c r="M2630">
        <f t="shared" si="413"/>
        <v>0</v>
      </c>
      <c r="N2630">
        <f t="shared" si="414"/>
        <v>0</v>
      </c>
      <c r="O2630">
        <f t="shared" si="415"/>
        <v>0</v>
      </c>
      <c r="P2630">
        <f t="shared" si="416"/>
        <v>0</v>
      </c>
      <c r="Q2630">
        <f t="shared" si="417"/>
        <v>0</v>
      </c>
      <c r="R2630">
        <f t="shared" si="418"/>
        <v>0</v>
      </c>
      <c r="S2630">
        <f t="shared" si="419"/>
        <v>0</v>
      </c>
    </row>
    <row r="2631" spans="1:19" x14ac:dyDescent="0.3">
      <c r="A2631" t="s">
        <v>3626</v>
      </c>
      <c r="B2631" t="s">
        <v>1378</v>
      </c>
      <c r="C2631" s="1">
        <v>16264</v>
      </c>
      <c r="D2631" s="6">
        <v>28160894185</v>
      </c>
      <c r="E2631" t="s">
        <v>149</v>
      </c>
      <c r="F2631" t="s">
        <v>186</v>
      </c>
      <c r="G2631" t="s">
        <v>63</v>
      </c>
      <c r="H2631" t="s">
        <v>539</v>
      </c>
      <c r="I2631" t="s">
        <v>15</v>
      </c>
      <c r="J2631">
        <f t="shared" si="410"/>
        <v>0</v>
      </c>
      <c r="K2631">
        <f t="shared" si="411"/>
        <v>0</v>
      </c>
      <c r="L2631">
        <f t="shared" si="412"/>
        <v>0</v>
      </c>
      <c r="M2631">
        <f t="shared" si="413"/>
        <v>0</v>
      </c>
      <c r="N2631">
        <f t="shared" si="414"/>
        <v>0</v>
      </c>
      <c r="O2631">
        <f t="shared" si="415"/>
        <v>0</v>
      </c>
      <c r="P2631">
        <f t="shared" si="416"/>
        <v>1</v>
      </c>
      <c r="Q2631">
        <f t="shared" si="417"/>
        <v>0</v>
      </c>
      <c r="R2631">
        <f t="shared" si="418"/>
        <v>0</v>
      </c>
      <c r="S2631">
        <f t="shared" si="419"/>
        <v>0</v>
      </c>
    </row>
    <row r="2632" spans="1:19" x14ac:dyDescent="0.3">
      <c r="A2632" t="s">
        <v>3627</v>
      </c>
      <c r="B2632" t="s">
        <v>819</v>
      </c>
      <c r="C2632" s="1">
        <v>16165</v>
      </c>
      <c r="D2632" s="6">
        <v>22433938135</v>
      </c>
      <c r="E2632" t="s">
        <v>11</v>
      </c>
      <c r="F2632" t="s">
        <v>11</v>
      </c>
      <c r="G2632" t="s">
        <v>13</v>
      </c>
      <c r="H2632" t="s">
        <v>1440</v>
      </c>
      <c r="I2632" t="s">
        <v>22</v>
      </c>
      <c r="J2632">
        <f t="shared" si="410"/>
        <v>0</v>
      </c>
      <c r="K2632">
        <f t="shared" si="411"/>
        <v>0</v>
      </c>
      <c r="L2632">
        <f t="shared" si="412"/>
        <v>0</v>
      </c>
      <c r="M2632">
        <f t="shared" si="413"/>
        <v>0</v>
      </c>
      <c r="N2632">
        <f t="shared" si="414"/>
        <v>0</v>
      </c>
      <c r="O2632">
        <f t="shared" si="415"/>
        <v>0</v>
      </c>
      <c r="P2632">
        <f t="shared" si="416"/>
        <v>0</v>
      </c>
      <c r="Q2632">
        <f t="shared" si="417"/>
        <v>0</v>
      </c>
      <c r="R2632">
        <f t="shared" si="418"/>
        <v>0</v>
      </c>
      <c r="S2632">
        <f t="shared" si="419"/>
        <v>0</v>
      </c>
    </row>
    <row r="2633" spans="1:19" x14ac:dyDescent="0.3">
      <c r="A2633" t="s">
        <v>1551</v>
      </c>
      <c r="B2633" t="s">
        <v>51</v>
      </c>
      <c r="C2633" s="1">
        <v>24962</v>
      </c>
      <c r="D2633" s="6">
        <v>23525598610</v>
      </c>
      <c r="E2633" t="s">
        <v>91</v>
      </c>
      <c r="F2633" t="s">
        <v>256</v>
      </c>
      <c r="G2633" t="s">
        <v>20</v>
      </c>
      <c r="H2633" t="s">
        <v>3628</v>
      </c>
      <c r="I2633" t="s">
        <v>22</v>
      </c>
      <c r="J2633">
        <f t="shared" si="410"/>
        <v>0</v>
      </c>
      <c r="K2633">
        <f t="shared" si="411"/>
        <v>0</v>
      </c>
      <c r="L2633">
        <f t="shared" si="412"/>
        <v>0</v>
      </c>
      <c r="M2633">
        <f t="shared" si="413"/>
        <v>0</v>
      </c>
      <c r="N2633">
        <f t="shared" si="414"/>
        <v>0</v>
      </c>
      <c r="O2633">
        <f t="shared" si="415"/>
        <v>0</v>
      </c>
      <c r="P2633">
        <f t="shared" si="416"/>
        <v>0</v>
      </c>
      <c r="Q2633">
        <f t="shared" si="417"/>
        <v>0</v>
      </c>
      <c r="R2633">
        <f t="shared" si="418"/>
        <v>0</v>
      </c>
      <c r="S2633">
        <f t="shared" si="419"/>
        <v>0</v>
      </c>
    </row>
    <row r="2634" spans="1:19" x14ac:dyDescent="0.3">
      <c r="A2634" t="s">
        <v>1424</v>
      </c>
      <c r="B2634" t="s">
        <v>1668</v>
      </c>
      <c r="C2634" s="1">
        <v>41363</v>
      </c>
      <c r="D2634" s="6">
        <v>20544475206</v>
      </c>
      <c r="E2634" t="s">
        <v>42</v>
      </c>
      <c r="F2634" t="s">
        <v>42</v>
      </c>
      <c r="G2634" t="s">
        <v>44</v>
      </c>
      <c r="H2634" t="s">
        <v>2732</v>
      </c>
      <c r="I2634" t="s">
        <v>39</v>
      </c>
      <c r="J2634">
        <f t="shared" si="410"/>
        <v>0</v>
      </c>
      <c r="K2634">
        <f t="shared" si="411"/>
        <v>0</v>
      </c>
      <c r="L2634">
        <f t="shared" si="412"/>
        <v>0</v>
      </c>
      <c r="M2634">
        <f t="shared" si="413"/>
        <v>1</v>
      </c>
      <c r="N2634">
        <f t="shared" si="414"/>
        <v>0</v>
      </c>
      <c r="O2634">
        <f t="shared" si="415"/>
        <v>0</v>
      </c>
      <c r="P2634">
        <f t="shared" si="416"/>
        <v>0</v>
      </c>
      <c r="Q2634">
        <f t="shared" si="417"/>
        <v>0</v>
      </c>
      <c r="R2634">
        <f t="shared" si="418"/>
        <v>0</v>
      </c>
      <c r="S2634">
        <f t="shared" si="419"/>
        <v>0</v>
      </c>
    </row>
    <row r="2635" spans="1:19" x14ac:dyDescent="0.3">
      <c r="A2635" t="s">
        <v>3629</v>
      </c>
      <c r="B2635" t="s">
        <v>3501</v>
      </c>
      <c r="C2635" s="1">
        <v>12721</v>
      </c>
      <c r="D2635" s="6">
        <v>2519395387</v>
      </c>
      <c r="E2635" t="s">
        <v>328</v>
      </c>
      <c r="F2635" t="s">
        <v>515</v>
      </c>
      <c r="G2635" t="s">
        <v>63</v>
      </c>
      <c r="H2635" t="s">
        <v>1237</v>
      </c>
      <c r="I2635" t="s">
        <v>39</v>
      </c>
      <c r="J2635">
        <f t="shared" si="410"/>
        <v>0</v>
      </c>
      <c r="K2635">
        <f t="shared" si="411"/>
        <v>0</v>
      </c>
      <c r="L2635">
        <f t="shared" si="412"/>
        <v>0</v>
      </c>
      <c r="M2635">
        <f t="shared" si="413"/>
        <v>0</v>
      </c>
      <c r="N2635">
        <f t="shared" si="414"/>
        <v>0</v>
      </c>
      <c r="O2635">
        <f t="shared" si="415"/>
        <v>0</v>
      </c>
      <c r="P2635">
        <f t="shared" si="416"/>
        <v>0</v>
      </c>
      <c r="Q2635">
        <f t="shared" si="417"/>
        <v>0</v>
      </c>
      <c r="R2635">
        <f t="shared" si="418"/>
        <v>0</v>
      </c>
      <c r="S2635">
        <f t="shared" si="419"/>
        <v>1</v>
      </c>
    </row>
    <row r="2636" spans="1:19" x14ac:dyDescent="0.3">
      <c r="A2636" t="s">
        <v>2218</v>
      </c>
      <c r="B2636" t="s">
        <v>121</v>
      </c>
      <c r="C2636" s="1">
        <v>21653</v>
      </c>
      <c r="D2636" s="6">
        <v>2288721235</v>
      </c>
      <c r="E2636" t="s">
        <v>11</v>
      </c>
      <c r="F2636" t="s">
        <v>205</v>
      </c>
      <c r="G2636" t="s">
        <v>44</v>
      </c>
      <c r="H2636" t="s">
        <v>1107</v>
      </c>
      <c r="I2636" t="s">
        <v>15</v>
      </c>
      <c r="J2636">
        <f t="shared" si="410"/>
        <v>1</v>
      </c>
      <c r="K2636">
        <f t="shared" si="411"/>
        <v>0</v>
      </c>
      <c r="L2636">
        <f t="shared" si="412"/>
        <v>0</v>
      </c>
      <c r="M2636">
        <f t="shared" si="413"/>
        <v>0</v>
      </c>
      <c r="N2636">
        <f t="shared" si="414"/>
        <v>0</v>
      </c>
      <c r="O2636">
        <f t="shared" si="415"/>
        <v>0</v>
      </c>
      <c r="P2636">
        <f t="shared" si="416"/>
        <v>0</v>
      </c>
      <c r="Q2636">
        <f t="shared" si="417"/>
        <v>0</v>
      </c>
      <c r="R2636">
        <f t="shared" si="418"/>
        <v>0</v>
      </c>
      <c r="S2636">
        <f t="shared" si="419"/>
        <v>0</v>
      </c>
    </row>
    <row r="2637" spans="1:19" x14ac:dyDescent="0.3">
      <c r="A2637" t="s">
        <v>3630</v>
      </c>
      <c r="B2637" t="s">
        <v>270</v>
      </c>
      <c r="C2637" s="1">
        <v>8485</v>
      </c>
      <c r="D2637" s="6">
        <v>22721020158</v>
      </c>
      <c r="E2637" t="s">
        <v>25</v>
      </c>
      <c r="F2637" t="s">
        <v>67</v>
      </c>
      <c r="G2637" t="s">
        <v>13</v>
      </c>
      <c r="H2637" t="s">
        <v>569</v>
      </c>
      <c r="I2637" t="s">
        <v>22</v>
      </c>
      <c r="J2637">
        <f t="shared" si="410"/>
        <v>0</v>
      </c>
      <c r="K2637">
        <f t="shared" si="411"/>
        <v>0</v>
      </c>
      <c r="L2637">
        <f t="shared" si="412"/>
        <v>0</v>
      </c>
      <c r="M2637">
        <f t="shared" si="413"/>
        <v>0</v>
      </c>
      <c r="N2637">
        <f t="shared" si="414"/>
        <v>0</v>
      </c>
      <c r="O2637">
        <f t="shared" si="415"/>
        <v>0</v>
      </c>
      <c r="P2637">
        <f t="shared" si="416"/>
        <v>0</v>
      </c>
      <c r="Q2637">
        <f t="shared" si="417"/>
        <v>0</v>
      </c>
      <c r="R2637">
        <f t="shared" si="418"/>
        <v>0</v>
      </c>
      <c r="S2637">
        <f t="shared" si="419"/>
        <v>0</v>
      </c>
    </row>
    <row r="2638" spans="1:19" x14ac:dyDescent="0.3">
      <c r="A2638" t="s">
        <v>3631</v>
      </c>
      <c r="B2638" t="s">
        <v>241</v>
      </c>
      <c r="C2638" s="1">
        <v>37245</v>
      </c>
      <c r="D2638" s="6">
        <v>2551928687</v>
      </c>
      <c r="E2638" t="s">
        <v>18</v>
      </c>
      <c r="F2638" t="s">
        <v>1940</v>
      </c>
      <c r="G2638" t="s">
        <v>44</v>
      </c>
      <c r="H2638" t="s">
        <v>477</v>
      </c>
      <c r="I2638" t="s">
        <v>22</v>
      </c>
      <c r="J2638">
        <f t="shared" si="410"/>
        <v>0</v>
      </c>
      <c r="K2638">
        <f t="shared" si="411"/>
        <v>0</v>
      </c>
      <c r="L2638">
        <f t="shared" si="412"/>
        <v>0</v>
      </c>
      <c r="M2638">
        <f t="shared" si="413"/>
        <v>0</v>
      </c>
      <c r="N2638">
        <f t="shared" si="414"/>
        <v>0</v>
      </c>
      <c r="O2638">
        <f t="shared" si="415"/>
        <v>0</v>
      </c>
      <c r="P2638">
        <f t="shared" si="416"/>
        <v>0</v>
      </c>
      <c r="Q2638">
        <f t="shared" si="417"/>
        <v>0</v>
      </c>
      <c r="R2638">
        <f t="shared" si="418"/>
        <v>0</v>
      </c>
      <c r="S2638">
        <f t="shared" si="419"/>
        <v>0</v>
      </c>
    </row>
    <row r="2639" spans="1:19" x14ac:dyDescent="0.3">
      <c r="A2639" t="s">
        <v>3551</v>
      </c>
      <c r="B2639" t="s">
        <v>3153</v>
      </c>
      <c r="C2639" s="1">
        <v>17198</v>
      </c>
      <c r="D2639" s="6">
        <v>21984819211</v>
      </c>
      <c r="E2639" t="s">
        <v>106</v>
      </c>
      <c r="F2639" t="s">
        <v>2027</v>
      </c>
      <c r="G2639" t="s">
        <v>20</v>
      </c>
      <c r="H2639" t="s">
        <v>2381</v>
      </c>
      <c r="I2639" t="s">
        <v>22</v>
      </c>
      <c r="J2639">
        <f t="shared" si="410"/>
        <v>0</v>
      </c>
      <c r="K2639">
        <f t="shared" si="411"/>
        <v>0</v>
      </c>
      <c r="L2639">
        <f t="shared" si="412"/>
        <v>0</v>
      </c>
      <c r="M2639">
        <f t="shared" si="413"/>
        <v>0</v>
      </c>
      <c r="N2639">
        <f t="shared" si="414"/>
        <v>0</v>
      </c>
      <c r="O2639">
        <f t="shared" si="415"/>
        <v>0</v>
      </c>
      <c r="P2639">
        <f t="shared" si="416"/>
        <v>0</v>
      </c>
      <c r="Q2639">
        <f t="shared" si="417"/>
        <v>0</v>
      </c>
      <c r="R2639">
        <f t="shared" si="418"/>
        <v>0</v>
      </c>
      <c r="S2639">
        <f t="shared" si="419"/>
        <v>0</v>
      </c>
    </row>
    <row r="2640" spans="1:19" x14ac:dyDescent="0.3">
      <c r="A2640" t="s">
        <v>3632</v>
      </c>
      <c r="B2640" t="s">
        <v>1289</v>
      </c>
      <c r="C2640" s="1">
        <v>7525</v>
      </c>
      <c r="D2640" s="6">
        <v>24815632226</v>
      </c>
      <c r="E2640" t="s">
        <v>110</v>
      </c>
      <c r="F2640" t="s">
        <v>802</v>
      </c>
      <c r="G2640" t="s">
        <v>44</v>
      </c>
      <c r="H2640" t="s">
        <v>794</v>
      </c>
      <c r="I2640" t="s">
        <v>39</v>
      </c>
      <c r="J2640">
        <f t="shared" si="410"/>
        <v>0</v>
      </c>
      <c r="K2640">
        <f t="shared" si="411"/>
        <v>0</v>
      </c>
      <c r="L2640">
        <f t="shared" si="412"/>
        <v>0</v>
      </c>
      <c r="M2640">
        <f t="shared" si="413"/>
        <v>0</v>
      </c>
      <c r="N2640">
        <f t="shared" si="414"/>
        <v>0</v>
      </c>
      <c r="O2640">
        <f t="shared" si="415"/>
        <v>0</v>
      </c>
      <c r="P2640">
        <f t="shared" si="416"/>
        <v>0</v>
      </c>
      <c r="Q2640">
        <f t="shared" si="417"/>
        <v>1</v>
      </c>
      <c r="R2640">
        <f t="shared" si="418"/>
        <v>0</v>
      </c>
      <c r="S2640">
        <f t="shared" si="419"/>
        <v>0</v>
      </c>
    </row>
    <row r="2641" spans="1:19" x14ac:dyDescent="0.3">
      <c r="A2641" t="s">
        <v>3633</v>
      </c>
      <c r="B2641" t="s">
        <v>372</v>
      </c>
      <c r="C2641" s="1">
        <v>31305</v>
      </c>
      <c r="D2641" s="6">
        <v>298419331610</v>
      </c>
      <c r="E2641" t="s">
        <v>18</v>
      </c>
      <c r="F2641" t="s">
        <v>1498</v>
      </c>
      <c r="G2641" t="s">
        <v>63</v>
      </c>
      <c r="H2641" t="s">
        <v>73</v>
      </c>
      <c r="I2641" t="s">
        <v>22</v>
      </c>
      <c r="J2641">
        <f t="shared" si="410"/>
        <v>0</v>
      </c>
      <c r="K2641">
        <f t="shared" si="411"/>
        <v>0</v>
      </c>
      <c r="L2641">
        <f t="shared" si="412"/>
        <v>0</v>
      </c>
      <c r="M2641">
        <f t="shared" si="413"/>
        <v>0</v>
      </c>
      <c r="N2641">
        <f t="shared" si="414"/>
        <v>0</v>
      </c>
      <c r="O2641">
        <f t="shared" si="415"/>
        <v>0</v>
      </c>
      <c r="P2641">
        <f t="shared" si="416"/>
        <v>0</v>
      </c>
      <c r="Q2641">
        <f t="shared" si="417"/>
        <v>0</v>
      </c>
      <c r="R2641">
        <f t="shared" si="418"/>
        <v>0</v>
      </c>
      <c r="S2641">
        <f t="shared" si="419"/>
        <v>0</v>
      </c>
    </row>
    <row r="2642" spans="1:19" x14ac:dyDescent="0.3">
      <c r="A2642" t="s">
        <v>3634</v>
      </c>
      <c r="B2642" t="s">
        <v>646</v>
      </c>
      <c r="C2642" s="1">
        <v>37143</v>
      </c>
      <c r="D2642" s="6">
        <v>24268214510</v>
      </c>
      <c r="E2642" t="s">
        <v>193</v>
      </c>
      <c r="F2642" t="s">
        <v>193</v>
      </c>
      <c r="G2642" t="s">
        <v>20</v>
      </c>
      <c r="H2642" t="s">
        <v>3635</v>
      </c>
      <c r="I2642" t="s">
        <v>15</v>
      </c>
      <c r="J2642">
        <f t="shared" si="410"/>
        <v>0</v>
      </c>
      <c r="K2642">
        <f t="shared" si="411"/>
        <v>0</v>
      </c>
      <c r="L2642">
        <f t="shared" si="412"/>
        <v>0</v>
      </c>
      <c r="M2642">
        <f t="shared" si="413"/>
        <v>0</v>
      </c>
      <c r="N2642">
        <f t="shared" si="414"/>
        <v>0</v>
      </c>
      <c r="O2642">
        <f t="shared" si="415"/>
        <v>0</v>
      </c>
      <c r="P2642">
        <f t="shared" si="416"/>
        <v>0</v>
      </c>
      <c r="Q2642">
        <f t="shared" si="417"/>
        <v>0</v>
      </c>
      <c r="R2642">
        <f t="shared" si="418"/>
        <v>1</v>
      </c>
      <c r="S2642">
        <f t="shared" si="419"/>
        <v>0</v>
      </c>
    </row>
    <row r="2643" spans="1:19" x14ac:dyDescent="0.3">
      <c r="A2643" t="s">
        <v>1126</v>
      </c>
      <c r="B2643" t="s">
        <v>396</v>
      </c>
      <c r="C2643" s="1">
        <v>10822</v>
      </c>
      <c r="D2643" s="6">
        <v>19317586610</v>
      </c>
      <c r="E2643" t="s">
        <v>91</v>
      </c>
      <c r="F2643" t="s">
        <v>92</v>
      </c>
      <c r="G2643" t="s">
        <v>44</v>
      </c>
      <c r="H2643" t="s">
        <v>1989</v>
      </c>
      <c r="I2643" t="s">
        <v>39</v>
      </c>
      <c r="J2643">
        <f t="shared" si="410"/>
        <v>0</v>
      </c>
      <c r="K2643">
        <f t="shared" si="411"/>
        <v>0</v>
      </c>
      <c r="L2643">
        <f t="shared" si="412"/>
        <v>0</v>
      </c>
      <c r="M2643">
        <f t="shared" si="413"/>
        <v>0</v>
      </c>
      <c r="N2643">
        <f t="shared" si="414"/>
        <v>0</v>
      </c>
      <c r="O2643">
        <f t="shared" si="415"/>
        <v>1</v>
      </c>
      <c r="P2643">
        <f t="shared" si="416"/>
        <v>0</v>
      </c>
      <c r="Q2643">
        <f t="shared" si="417"/>
        <v>0</v>
      </c>
      <c r="R2643">
        <f t="shared" si="418"/>
        <v>0</v>
      </c>
      <c r="S2643">
        <f t="shared" si="419"/>
        <v>0</v>
      </c>
    </row>
    <row r="2644" spans="1:19" x14ac:dyDescent="0.3">
      <c r="A2644" t="s">
        <v>3636</v>
      </c>
      <c r="B2644" t="s">
        <v>2648</v>
      </c>
      <c r="C2644" s="1">
        <v>17557</v>
      </c>
      <c r="D2644" s="6">
        <v>1941477323</v>
      </c>
      <c r="E2644" t="s">
        <v>52</v>
      </c>
      <c r="F2644" t="s">
        <v>168</v>
      </c>
      <c r="G2644" t="s">
        <v>20</v>
      </c>
      <c r="H2644" t="s">
        <v>948</v>
      </c>
      <c r="I2644" t="s">
        <v>39</v>
      </c>
      <c r="J2644">
        <f t="shared" si="410"/>
        <v>0</v>
      </c>
      <c r="K2644">
        <f t="shared" si="411"/>
        <v>0</v>
      </c>
      <c r="L2644">
        <f t="shared" si="412"/>
        <v>0</v>
      </c>
      <c r="M2644">
        <f t="shared" si="413"/>
        <v>0</v>
      </c>
      <c r="N2644">
        <f t="shared" si="414"/>
        <v>0</v>
      </c>
      <c r="O2644">
        <f t="shared" si="415"/>
        <v>1</v>
      </c>
      <c r="P2644">
        <f t="shared" si="416"/>
        <v>0</v>
      </c>
      <c r="Q2644">
        <f t="shared" si="417"/>
        <v>0</v>
      </c>
      <c r="R2644">
        <f t="shared" si="418"/>
        <v>0</v>
      </c>
      <c r="S2644">
        <f t="shared" si="419"/>
        <v>0</v>
      </c>
    </row>
    <row r="2645" spans="1:19" x14ac:dyDescent="0.3">
      <c r="A2645" t="s">
        <v>3156</v>
      </c>
      <c r="B2645" t="s">
        <v>1549</v>
      </c>
      <c r="C2645" s="1">
        <v>21767</v>
      </c>
      <c r="D2645" s="6">
        <v>21191388158</v>
      </c>
      <c r="E2645" t="s">
        <v>122</v>
      </c>
      <c r="F2645" t="s">
        <v>249</v>
      </c>
      <c r="G2645" t="s">
        <v>20</v>
      </c>
      <c r="H2645" t="s">
        <v>308</v>
      </c>
      <c r="I2645" t="s">
        <v>15</v>
      </c>
      <c r="J2645">
        <f t="shared" si="410"/>
        <v>1</v>
      </c>
      <c r="K2645">
        <f t="shared" si="411"/>
        <v>0</v>
      </c>
      <c r="L2645">
        <f t="shared" si="412"/>
        <v>0</v>
      </c>
      <c r="M2645">
        <f t="shared" si="413"/>
        <v>0</v>
      </c>
      <c r="N2645">
        <f t="shared" si="414"/>
        <v>0</v>
      </c>
      <c r="O2645">
        <f t="shared" si="415"/>
        <v>0</v>
      </c>
      <c r="P2645">
        <f t="shared" si="416"/>
        <v>0</v>
      </c>
      <c r="Q2645">
        <f t="shared" si="417"/>
        <v>0</v>
      </c>
      <c r="R2645">
        <f t="shared" si="418"/>
        <v>0</v>
      </c>
      <c r="S2645">
        <f t="shared" si="419"/>
        <v>0</v>
      </c>
    </row>
    <row r="2646" spans="1:19" x14ac:dyDescent="0.3">
      <c r="A2646" t="s">
        <v>3637</v>
      </c>
      <c r="B2646" t="s">
        <v>1236</v>
      </c>
      <c r="C2646" s="1">
        <v>29290</v>
      </c>
      <c r="D2646" s="6">
        <v>2070142852</v>
      </c>
      <c r="E2646" t="s">
        <v>31</v>
      </c>
      <c r="F2646" t="s">
        <v>617</v>
      </c>
      <c r="G2646" t="s">
        <v>63</v>
      </c>
      <c r="H2646" t="s">
        <v>3187</v>
      </c>
      <c r="I2646" t="s">
        <v>15</v>
      </c>
      <c r="J2646">
        <f t="shared" si="410"/>
        <v>0</v>
      </c>
      <c r="K2646">
        <f t="shared" si="411"/>
        <v>0</v>
      </c>
      <c r="L2646">
        <f t="shared" si="412"/>
        <v>0</v>
      </c>
      <c r="M2646">
        <f t="shared" si="413"/>
        <v>0</v>
      </c>
      <c r="N2646">
        <f t="shared" si="414"/>
        <v>0</v>
      </c>
      <c r="O2646">
        <f t="shared" si="415"/>
        <v>0</v>
      </c>
      <c r="P2646">
        <f t="shared" si="416"/>
        <v>1</v>
      </c>
      <c r="Q2646">
        <f t="shared" si="417"/>
        <v>0</v>
      </c>
      <c r="R2646">
        <f t="shared" si="418"/>
        <v>0</v>
      </c>
      <c r="S2646">
        <f t="shared" si="419"/>
        <v>0</v>
      </c>
    </row>
    <row r="2647" spans="1:19" x14ac:dyDescent="0.3">
      <c r="A2647" t="s">
        <v>2421</v>
      </c>
      <c r="B2647" t="s">
        <v>1160</v>
      </c>
      <c r="C2647" s="1">
        <v>27452</v>
      </c>
      <c r="D2647" s="6">
        <v>25434547212</v>
      </c>
      <c r="E2647" t="s">
        <v>25</v>
      </c>
      <c r="F2647" t="s">
        <v>76</v>
      </c>
      <c r="G2647" t="s">
        <v>13</v>
      </c>
      <c r="H2647" t="s">
        <v>391</v>
      </c>
      <c r="I2647" t="s">
        <v>15</v>
      </c>
      <c r="J2647">
        <f t="shared" si="410"/>
        <v>0</v>
      </c>
      <c r="K2647">
        <f t="shared" si="411"/>
        <v>0</v>
      </c>
      <c r="L2647">
        <f t="shared" si="412"/>
        <v>1</v>
      </c>
      <c r="M2647">
        <f t="shared" si="413"/>
        <v>0</v>
      </c>
      <c r="N2647">
        <f t="shared" si="414"/>
        <v>0</v>
      </c>
      <c r="O2647">
        <f t="shared" si="415"/>
        <v>0</v>
      </c>
      <c r="P2647">
        <f t="shared" si="416"/>
        <v>0</v>
      </c>
      <c r="Q2647">
        <f t="shared" si="417"/>
        <v>0</v>
      </c>
      <c r="R2647">
        <f t="shared" si="418"/>
        <v>0</v>
      </c>
      <c r="S2647">
        <f t="shared" si="419"/>
        <v>0</v>
      </c>
    </row>
    <row r="2648" spans="1:19" x14ac:dyDescent="0.3">
      <c r="A2648" t="s">
        <v>2426</v>
      </c>
      <c r="B2648" t="s">
        <v>851</v>
      </c>
      <c r="C2648" s="1">
        <v>20624</v>
      </c>
      <c r="D2648" s="6">
        <v>28717688158</v>
      </c>
      <c r="E2648" t="s">
        <v>57</v>
      </c>
      <c r="F2648" t="s">
        <v>842</v>
      </c>
      <c r="G2648" t="s">
        <v>44</v>
      </c>
      <c r="H2648" t="s">
        <v>1234</v>
      </c>
      <c r="I2648" t="s">
        <v>39</v>
      </c>
      <c r="J2648">
        <f t="shared" si="410"/>
        <v>0</v>
      </c>
      <c r="K2648">
        <f t="shared" si="411"/>
        <v>0</v>
      </c>
      <c r="L2648">
        <f t="shared" si="412"/>
        <v>0</v>
      </c>
      <c r="M2648">
        <f t="shared" si="413"/>
        <v>1</v>
      </c>
      <c r="N2648">
        <f t="shared" si="414"/>
        <v>0</v>
      </c>
      <c r="O2648">
        <f t="shared" si="415"/>
        <v>0</v>
      </c>
      <c r="P2648">
        <f t="shared" si="416"/>
        <v>0</v>
      </c>
      <c r="Q2648">
        <f t="shared" si="417"/>
        <v>0</v>
      </c>
      <c r="R2648">
        <f t="shared" si="418"/>
        <v>0</v>
      </c>
      <c r="S2648">
        <f t="shared" si="419"/>
        <v>0</v>
      </c>
    </row>
    <row r="2649" spans="1:19" x14ac:dyDescent="0.3">
      <c r="A2649" t="s">
        <v>3638</v>
      </c>
      <c r="B2649" t="s">
        <v>1236</v>
      </c>
      <c r="C2649" s="1">
        <v>12003</v>
      </c>
      <c r="D2649" s="6">
        <v>27060721137</v>
      </c>
      <c r="E2649" t="s">
        <v>91</v>
      </c>
      <c r="F2649" t="s">
        <v>92</v>
      </c>
      <c r="G2649" t="s">
        <v>27</v>
      </c>
      <c r="H2649" t="s">
        <v>1868</v>
      </c>
      <c r="I2649" t="s">
        <v>15</v>
      </c>
      <c r="J2649">
        <f t="shared" si="410"/>
        <v>0</v>
      </c>
      <c r="K2649">
        <f t="shared" si="411"/>
        <v>0</v>
      </c>
      <c r="L2649">
        <f t="shared" si="412"/>
        <v>0</v>
      </c>
      <c r="M2649">
        <f t="shared" si="413"/>
        <v>0</v>
      </c>
      <c r="N2649">
        <f t="shared" si="414"/>
        <v>1</v>
      </c>
      <c r="O2649">
        <f t="shared" si="415"/>
        <v>0</v>
      </c>
      <c r="P2649">
        <f t="shared" si="416"/>
        <v>0</v>
      </c>
      <c r="Q2649">
        <f t="shared" si="417"/>
        <v>0</v>
      </c>
      <c r="R2649">
        <f t="shared" si="418"/>
        <v>0</v>
      </c>
      <c r="S2649">
        <f t="shared" si="419"/>
        <v>0</v>
      </c>
    </row>
    <row r="2650" spans="1:19" x14ac:dyDescent="0.3">
      <c r="A2650" t="s">
        <v>3639</v>
      </c>
      <c r="B2650" t="s">
        <v>1141</v>
      </c>
      <c r="C2650" s="1">
        <v>28011</v>
      </c>
      <c r="D2650" s="6">
        <v>2371499031</v>
      </c>
      <c r="E2650" t="s">
        <v>122</v>
      </c>
      <c r="F2650" t="s">
        <v>123</v>
      </c>
      <c r="G2650" t="s">
        <v>63</v>
      </c>
      <c r="H2650" t="s">
        <v>3261</v>
      </c>
      <c r="I2650" t="s">
        <v>15</v>
      </c>
      <c r="J2650">
        <f t="shared" si="410"/>
        <v>1</v>
      </c>
      <c r="K2650">
        <f t="shared" si="411"/>
        <v>0</v>
      </c>
      <c r="L2650">
        <f t="shared" si="412"/>
        <v>0</v>
      </c>
      <c r="M2650">
        <f t="shared" si="413"/>
        <v>0</v>
      </c>
      <c r="N2650">
        <f t="shared" si="414"/>
        <v>0</v>
      </c>
      <c r="O2650">
        <f t="shared" si="415"/>
        <v>0</v>
      </c>
      <c r="P2650">
        <f t="shared" si="416"/>
        <v>0</v>
      </c>
      <c r="Q2650">
        <f t="shared" si="417"/>
        <v>0</v>
      </c>
      <c r="R2650">
        <f t="shared" si="418"/>
        <v>0</v>
      </c>
      <c r="S2650">
        <f t="shared" si="419"/>
        <v>0</v>
      </c>
    </row>
    <row r="2651" spans="1:19" x14ac:dyDescent="0.3">
      <c r="A2651" t="s">
        <v>3399</v>
      </c>
      <c r="B2651" t="s">
        <v>1793</v>
      </c>
      <c r="C2651" s="1">
        <v>26363</v>
      </c>
      <c r="D2651" s="6">
        <v>2500926848</v>
      </c>
      <c r="E2651" t="s">
        <v>52</v>
      </c>
      <c r="F2651" t="s">
        <v>393</v>
      </c>
      <c r="G2651" t="s">
        <v>63</v>
      </c>
      <c r="H2651" t="s">
        <v>571</v>
      </c>
      <c r="I2651" t="s">
        <v>39</v>
      </c>
      <c r="J2651">
        <f t="shared" si="410"/>
        <v>0</v>
      </c>
      <c r="K2651">
        <f t="shared" si="411"/>
        <v>0</v>
      </c>
      <c r="L2651">
        <f t="shared" si="412"/>
        <v>0</v>
      </c>
      <c r="M2651">
        <f t="shared" si="413"/>
        <v>0</v>
      </c>
      <c r="N2651">
        <f t="shared" si="414"/>
        <v>0</v>
      </c>
      <c r="O2651">
        <f t="shared" si="415"/>
        <v>1</v>
      </c>
      <c r="P2651">
        <f t="shared" si="416"/>
        <v>0</v>
      </c>
      <c r="Q2651">
        <f t="shared" si="417"/>
        <v>0</v>
      </c>
      <c r="R2651">
        <f t="shared" si="418"/>
        <v>0</v>
      </c>
      <c r="S2651">
        <f t="shared" si="419"/>
        <v>0</v>
      </c>
    </row>
    <row r="2652" spans="1:19" x14ac:dyDescent="0.3">
      <c r="A2652" t="s">
        <v>3640</v>
      </c>
      <c r="B2652" t="s">
        <v>669</v>
      </c>
      <c r="C2652" s="1">
        <v>21563</v>
      </c>
      <c r="D2652" s="6">
        <v>263554311410</v>
      </c>
      <c r="E2652" t="s">
        <v>91</v>
      </c>
      <c r="F2652" t="s">
        <v>145</v>
      </c>
      <c r="G2652" t="s">
        <v>13</v>
      </c>
      <c r="H2652" t="s">
        <v>209</v>
      </c>
      <c r="I2652" t="s">
        <v>15</v>
      </c>
      <c r="J2652">
        <f t="shared" si="410"/>
        <v>0</v>
      </c>
      <c r="K2652">
        <f t="shared" si="411"/>
        <v>0</v>
      </c>
      <c r="L2652">
        <f t="shared" si="412"/>
        <v>0</v>
      </c>
      <c r="M2652">
        <f t="shared" si="413"/>
        <v>0</v>
      </c>
      <c r="N2652">
        <f t="shared" si="414"/>
        <v>1</v>
      </c>
      <c r="O2652">
        <f t="shared" si="415"/>
        <v>0</v>
      </c>
      <c r="P2652">
        <f t="shared" si="416"/>
        <v>0</v>
      </c>
      <c r="Q2652">
        <f t="shared" si="417"/>
        <v>0</v>
      </c>
      <c r="R2652">
        <f t="shared" si="418"/>
        <v>0</v>
      </c>
      <c r="S2652">
        <f t="shared" si="419"/>
        <v>0</v>
      </c>
    </row>
    <row r="2653" spans="1:19" x14ac:dyDescent="0.3">
      <c r="A2653" t="s">
        <v>3102</v>
      </c>
      <c r="B2653" t="s">
        <v>2087</v>
      </c>
      <c r="C2653" s="1">
        <v>27568</v>
      </c>
      <c r="D2653" s="6">
        <v>2345405758</v>
      </c>
      <c r="E2653" t="s">
        <v>36</v>
      </c>
      <c r="F2653" t="s">
        <v>37</v>
      </c>
      <c r="G2653" t="s">
        <v>27</v>
      </c>
      <c r="H2653" t="s">
        <v>1292</v>
      </c>
      <c r="I2653" t="s">
        <v>39</v>
      </c>
      <c r="J2653">
        <f t="shared" si="410"/>
        <v>0</v>
      </c>
      <c r="K2653">
        <f t="shared" si="411"/>
        <v>0</v>
      </c>
      <c r="L2653">
        <f t="shared" si="412"/>
        <v>0</v>
      </c>
      <c r="M2653">
        <f t="shared" si="413"/>
        <v>0</v>
      </c>
      <c r="N2653">
        <f t="shared" si="414"/>
        <v>0</v>
      </c>
      <c r="O2653">
        <f t="shared" si="415"/>
        <v>0</v>
      </c>
      <c r="P2653">
        <f t="shared" si="416"/>
        <v>0</v>
      </c>
      <c r="Q2653">
        <f t="shared" si="417"/>
        <v>1</v>
      </c>
      <c r="R2653">
        <f t="shared" si="418"/>
        <v>0</v>
      </c>
      <c r="S2653">
        <f t="shared" si="419"/>
        <v>0</v>
      </c>
    </row>
    <row r="2654" spans="1:19" x14ac:dyDescent="0.3">
      <c r="A2654" t="s">
        <v>3641</v>
      </c>
      <c r="B2654" t="s">
        <v>2856</v>
      </c>
      <c r="C2654" s="1">
        <v>8197</v>
      </c>
      <c r="D2654" s="6">
        <v>21151942155</v>
      </c>
      <c r="E2654" t="s">
        <v>149</v>
      </c>
      <c r="F2654" t="s">
        <v>839</v>
      </c>
      <c r="G2654" t="s">
        <v>63</v>
      </c>
      <c r="H2654" t="s">
        <v>708</v>
      </c>
      <c r="I2654" t="s">
        <v>39</v>
      </c>
      <c r="J2654">
        <f t="shared" si="410"/>
        <v>0</v>
      </c>
      <c r="K2654">
        <f t="shared" si="411"/>
        <v>0</v>
      </c>
      <c r="L2654">
        <f t="shared" si="412"/>
        <v>0</v>
      </c>
      <c r="M2654">
        <f t="shared" si="413"/>
        <v>0</v>
      </c>
      <c r="N2654">
        <f t="shared" si="414"/>
        <v>0</v>
      </c>
      <c r="O2654">
        <f t="shared" si="415"/>
        <v>0</v>
      </c>
      <c r="P2654">
        <f t="shared" si="416"/>
        <v>0</v>
      </c>
      <c r="Q2654">
        <f t="shared" si="417"/>
        <v>1</v>
      </c>
      <c r="R2654">
        <f t="shared" si="418"/>
        <v>0</v>
      </c>
      <c r="S2654">
        <f t="shared" si="419"/>
        <v>0</v>
      </c>
    </row>
    <row r="2655" spans="1:19" x14ac:dyDescent="0.3">
      <c r="A2655" t="s">
        <v>3463</v>
      </c>
      <c r="B2655" t="s">
        <v>1297</v>
      </c>
      <c r="C2655" s="1">
        <v>42230</v>
      </c>
      <c r="D2655" s="6">
        <v>2223248928</v>
      </c>
      <c r="E2655" t="s">
        <v>42</v>
      </c>
      <c r="F2655" t="s">
        <v>95</v>
      </c>
      <c r="G2655" t="s">
        <v>20</v>
      </c>
      <c r="H2655" t="s">
        <v>2830</v>
      </c>
      <c r="I2655" t="s">
        <v>39</v>
      </c>
      <c r="J2655">
        <f t="shared" si="410"/>
        <v>0</v>
      </c>
      <c r="K2655">
        <f t="shared" si="411"/>
        <v>0</v>
      </c>
      <c r="L2655">
        <f t="shared" si="412"/>
        <v>0</v>
      </c>
      <c r="M2655">
        <f t="shared" si="413"/>
        <v>1</v>
      </c>
      <c r="N2655">
        <f t="shared" si="414"/>
        <v>0</v>
      </c>
      <c r="O2655">
        <f t="shared" si="415"/>
        <v>0</v>
      </c>
      <c r="P2655">
        <f t="shared" si="416"/>
        <v>0</v>
      </c>
      <c r="Q2655">
        <f t="shared" si="417"/>
        <v>0</v>
      </c>
      <c r="R2655">
        <f t="shared" si="418"/>
        <v>0</v>
      </c>
      <c r="S2655">
        <f t="shared" si="419"/>
        <v>0</v>
      </c>
    </row>
    <row r="2656" spans="1:19" x14ac:dyDescent="0.3">
      <c r="A2656" t="s">
        <v>3642</v>
      </c>
      <c r="B2656" t="s">
        <v>1765</v>
      </c>
      <c r="C2656" s="1">
        <v>27619</v>
      </c>
      <c r="D2656" s="6">
        <v>2855424037</v>
      </c>
      <c r="E2656" t="s">
        <v>91</v>
      </c>
      <c r="F2656" t="s">
        <v>227</v>
      </c>
      <c r="G2656" t="s">
        <v>63</v>
      </c>
      <c r="H2656" t="s">
        <v>2830</v>
      </c>
      <c r="I2656" t="s">
        <v>15</v>
      </c>
      <c r="J2656">
        <f t="shared" si="410"/>
        <v>0</v>
      </c>
      <c r="K2656">
        <f t="shared" si="411"/>
        <v>0</v>
      </c>
      <c r="L2656">
        <f t="shared" si="412"/>
        <v>0</v>
      </c>
      <c r="M2656">
        <f t="shared" si="413"/>
        <v>0</v>
      </c>
      <c r="N2656">
        <f t="shared" si="414"/>
        <v>1</v>
      </c>
      <c r="O2656">
        <f t="shared" si="415"/>
        <v>0</v>
      </c>
      <c r="P2656">
        <f t="shared" si="416"/>
        <v>0</v>
      </c>
      <c r="Q2656">
        <f t="shared" si="417"/>
        <v>0</v>
      </c>
      <c r="R2656">
        <f t="shared" si="418"/>
        <v>0</v>
      </c>
      <c r="S2656">
        <f t="shared" si="419"/>
        <v>0</v>
      </c>
    </row>
    <row r="2657" spans="1:19" x14ac:dyDescent="0.3">
      <c r="A2657" t="s">
        <v>3643</v>
      </c>
      <c r="B2657" t="s">
        <v>796</v>
      </c>
      <c r="C2657" s="1">
        <v>22370</v>
      </c>
      <c r="D2657" s="6">
        <v>1919219826</v>
      </c>
      <c r="E2657" t="s">
        <v>11</v>
      </c>
      <c r="F2657" t="s">
        <v>11</v>
      </c>
      <c r="G2657" t="s">
        <v>44</v>
      </c>
      <c r="H2657" t="s">
        <v>3644</v>
      </c>
      <c r="I2657" t="s">
        <v>39</v>
      </c>
      <c r="J2657">
        <f t="shared" si="410"/>
        <v>0</v>
      </c>
      <c r="K2657">
        <f t="shared" si="411"/>
        <v>1</v>
      </c>
      <c r="L2657">
        <f t="shared" si="412"/>
        <v>0</v>
      </c>
      <c r="M2657">
        <f t="shared" si="413"/>
        <v>0</v>
      </c>
      <c r="N2657">
        <f t="shared" si="414"/>
        <v>0</v>
      </c>
      <c r="O2657">
        <f t="shared" si="415"/>
        <v>0</v>
      </c>
      <c r="P2657">
        <f t="shared" si="416"/>
        <v>0</v>
      </c>
      <c r="Q2657">
        <f t="shared" si="417"/>
        <v>0</v>
      </c>
      <c r="R2657">
        <f t="shared" si="418"/>
        <v>0</v>
      </c>
      <c r="S2657">
        <f t="shared" si="419"/>
        <v>0</v>
      </c>
    </row>
    <row r="2658" spans="1:19" x14ac:dyDescent="0.3">
      <c r="A2658" t="s">
        <v>534</v>
      </c>
      <c r="B2658" t="s">
        <v>2853</v>
      </c>
      <c r="C2658" s="1">
        <v>25304</v>
      </c>
      <c r="D2658" s="6">
        <v>23910580187</v>
      </c>
      <c r="E2658" t="s">
        <v>328</v>
      </c>
      <c r="F2658" t="s">
        <v>789</v>
      </c>
      <c r="G2658" t="s">
        <v>20</v>
      </c>
      <c r="H2658" t="s">
        <v>491</v>
      </c>
      <c r="I2658" t="s">
        <v>22</v>
      </c>
      <c r="J2658">
        <f t="shared" si="410"/>
        <v>0</v>
      </c>
      <c r="K2658">
        <f t="shared" si="411"/>
        <v>0</v>
      </c>
      <c r="L2658">
        <f t="shared" si="412"/>
        <v>0</v>
      </c>
      <c r="M2658">
        <f t="shared" si="413"/>
        <v>0</v>
      </c>
      <c r="N2658">
        <f t="shared" si="414"/>
        <v>0</v>
      </c>
      <c r="O2658">
        <f t="shared" si="415"/>
        <v>0</v>
      </c>
      <c r="P2658">
        <f t="shared" si="416"/>
        <v>0</v>
      </c>
      <c r="Q2658">
        <f t="shared" si="417"/>
        <v>0</v>
      </c>
      <c r="R2658">
        <f t="shared" si="418"/>
        <v>0</v>
      </c>
      <c r="S2658">
        <f t="shared" si="419"/>
        <v>0</v>
      </c>
    </row>
    <row r="2659" spans="1:19" x14ac:dyDescent="0.3">
      <c r="A2659" t="s">
        <v>81</v>
      </c>
      <c r="B2659" t="s">
        <v>300</v>
      </c>
      <c r="C2659" s="1">
        <v>35655</v>
      </c>
      <c r="D2659" s="6">
        <v>27841004218</v>
      </c>
      <c r="E2659" t="s">
        <v>11</v>
      </c>
      <c r="F2659" t="s">
        <v>2236</v>
      </c>
      <c r="G2659" t="s">
        <v>44</v>
      </c>
      <c r="H2659" t="s">
        <v>1600</v>
      </c>
      <c r="I2659" t="s">
        <v>39</v>
      </c>
      <c r="J2659">
        <f t="shared" si="410"/>
        <v>0</v>
      </c>
      <c r="K2659">
        <f t="shared" si="411"/>
        <v>1</v>
      </c>
      <c r="L2659">
        <f t="shared" si="412"/>
        <v>0</v>
      </c>
      <c r="M2659">
        <f t="shared" si="413"/>
        <v>0</v>
      </c>
      <c r="N2659">
        <f t="shared" si="414"/>
        <v>0</v>
      </c>
      <c r="O2659">
        <f t="shared" si="415"/>
        <v>0</v>
      </c>
      <c r="P2659">
        <f t="shared" si="416"/>
        <v>0</v>
      </c>
      <c r="Q2659">
        <f t="shared" si="417"/>
        <v>0</v>
      </c>
      <c r="R2659">
        <f t="shared" si="418"/>
        <v>0</v>
      </c>
      <c r="S2659">
        <f t="shared" si="419"/>
        <v>0</v>
      </c>
    </row>
    <row r="2660" spans="1:19" x14ac:dyDescent="0.3">
      <c r="A2660" t="s">
        <v>3574</v>
      </c>
      <c r="B2660" t="s">
        <v>2836</v>
      </c>
      <c r="C2660" s="1">
        <v>42144</v>
      </c>
      <c r="D2660" s="6">
        <v>21535921162</v>
      </c>
      <c r="E2660" t="s">
        <v>149</v>
      </c>
      <c r="F2660" t="s">
        <v>150</v>
      </c>
      <c r="G2660" t="s">
        <v>44</v>
      </c>
      <c r="H2660" t="s">
        <v>1455</v>
      </c>
      <c r="I2660" t="s">
        <v>39</v>
      </c>
      <c r="J2660">
        <f t="shared" si="410"/>
        <v>0</v>
      </c>
      <c r="K2660">
        <f t="shared" si="411"/>
        <v>0</v>
      </c>
      <c r="L2660">
        <f t="shared" si="412"/>
        <v>0</v>
      </c>
      <c r="M2660">
        <f t="shared" si="413"/>
        <v>0</v>
      </c>
      <c r="N2660">
        <f t="shared" si="414"/>
        <v>0</v>
      </c>
      <c r="O2660">
        <f t="shared" si="415"/>
        <v>0</v>
      </c>
      <c r="P2660">
        <f t="shared" si="416"/>
        <v>0</v>
      </c>
      <c r="Q2660">
        <f t="shared" si="417"/>
        <v>1</v>
      </c>
      <c r="R2660">
        <f t="shared" si="418"/>
        <v>0</v>
      </c>
      <c r="S2660">
        <f t="shared" si="419"/>
        <v>0</v>
      </c>
    </row>
    <row r="2661" spans="1:19" x14ac:dyDescent="0.3">
      <c r="A2661" t="s">
        <v>3645</v>
      </c>
      <c r="B2661" t="s">
        <v>10</v>
      </c>
      <c r="C2661" s="1">
        <v>19278</v>
      </c>
      <c r="D2661" s="6">
        <v>283914171510</v>
      </c>
      <c r="E2661" t="s">
        <v>42</v>
      </c>
      <c r="F2661" t="s">
        <v>95</v>
      </c>
      <c r="G2661" t="s">
        <v>44</v>
      </c>
      <c r="H2661" t="s">
        <v>708</v>
      </c>
      <c r="I2661" t="s">
        <v>39</v>
      </c>
      <c r="J2661">
        <f t="shared" si="410"/>
        <v>0</v>
      </c>
      <c r="K2661">
        <f t="shared" si="411"/>
        <v>0</v>
      </c>
      <c r="L2661">
        <f t="shared" si="412"/>
        <v>0</v>
      </c>
      <c r="M2661">
        <f t="shared" si="413"/>
        <v>1</v>
      </c>
      <c r="N2661">
        <f t="shared" si="414"/>
        <v>0</v>
      </c>
      <c r="O2661">
        <f t="shared" si="415"/>
        <v>0</v>
      </c>
      <c r="P2661">
        <f t="shared" si="416"/>
        <v>0</v>
      </c>
      <c r="Q2661">
        <f t="shared" si="417"/>
        <v>0</v>
      </c>
      <c r="R2661">
        <f t="shared" si="418"/>
        <v>0</v>
      </c>
      <c r="S2661">
        <f t="shared" si="419"/>
        <v>0</v>
      </c>
    </row>
    <row r="2662" spans="1:19" x14ac:dyDescent="0.3">
      <c r="A2662" t="s">
        <v>3646</v>
      </c>
      <c r="B2662" t="s">
        <v>686</v>
      </c>
      <c r="C2662" s="1">
        <v>35223</v>
      </c>
      <c r="D2662" s="6">
        <v>2201756778</v>
      </c>
      <c r="E2662" t="s">
        <v>135</v>
      </c>
      <c r="F2662" t="s">
        <v>1036</v>
      </c>
      <c r="G2662" t="s">
        <v>13</v>
      </c>
      <c r="H2662" t="s">
        <v>3132</v>
      </c>
      <c r="I2662" t="s">
        <v>22</v>
      </c>
      <c r="J2662">
        <f t="shared" si="410"/>
        <v>0</v>
      </c>
      <c r="K2662">
        <f t="shared" si="411"/>
        <v>0</v>
      </c>
      <c r="L2662">
        <f t="shared" si="412"/>
        <v>0</v>
      </c>
      <c r="M2662">
        <f t="shared" si="413"/>
        <v>0</v>
      </c>
      <c r="N2662">
        <f t="shared" si="414"/>
        <v>0</v>
      </c>
      <c r="O2662">
        <f t="shared" si="415"/>
        <v>0</v>
      </c>
      <c r="P2662">
        <f t="shared" si="416"/>
        <v>0</v>
      </c>
      <c r="Q2662">
        <f t="shared" si="417"/>
        <v>0</v>
      </c>
      <c r="R2662">
        <f t="shared" si="418"/>
        <v>0</v>
      </c>
      <c r="S2662">
        <f t="shared" si="419"/>
        <v>0</v>
      </c>
    </row>
    <row r="2663" spans="1:19" x14ac:dyDescent="0.3">
      <c r="A2663" t="s">
        <v>1372</v>
      </c>
      <c r="B2663" t="s">
        <v>338</v>
      </c>
      <c r="C2663" s="1">
        <v>11973</v>
      </c>
      <c r="D2663" s="6">
        <v>21326808217</v>
      </c>
      <c r="E2663" t="s">
        <v>11</v>
      </c>
      <c r="F2663" t="s">
        <v>12</v>
      </c>
      <c r="G2663" t="s">
        <v>13</v>
      </c>
      <c r="H2663" t="s">
        <v>268</v>
      </c>
      <c r="I2663" t="s">
        <v>15</v>
      </c>
      <c r="J2663">
        <f t="shared" si="410"/>
        <v>1</v>
      </c>
      <c r="K2663">
        <f t="shared" si="411"/>
        <v>0</v>
      </c>
      <c r="L2663">
        <f t="shared" si="412"/>
        <v>0</v>
      </c>
      <c r="M2663">
        <f t="shared" si="413"/>
        <v>0</v>
      </c>
      <c r="N2663">
        <f t="shared" si="414"/>
        <v>0</v>
      </c>
      <c r="O2663">
        <f t="shared" si="415"/>
        <v>0</v>
      </c>
      <c r="P2663">
        <f t="shared" si="416"/>
        <v>0</v>
      </c>
      <c r="Q2663">
        <f t="shared" si="417"/>
        <v>0</v>
      </c>
      <c r="R2663">
        <f t="shared" si="418"/>
        <v>0</v>
      </c>
      <c r="S2663">
        <f t="shared" si="419"/>
        <v>0</v>
      </c>
    </row>
    <row r="2664" spans="1:19" x14ac:dyDescent="0.3">
      <c r="A2664" t="s">
        <v>3647</v>
      </c>
      <c r="B2664" t="s">
        <v>66</v>
      </c>
      <c r="C2664" s="1">
        <v>27605</v>
      </c>
      <c r="D2664" s="6">
        <v>19444773227</v>
      </c>
      <c r="E2664" t="s">
        <v>110</v>
      </c>
      <c r="F2664" t="s">
        <v>647</v>
      </c>
      <c r="G2664" t="s">
        <v>13</v>
      </c>
      <c r="H2664" t="s">
        <v>3648</v>
      </c>
      <c r="I2664" t="s">
        <v>39</v>
      </c>
      <c r="J2664">
        <f t="shared" si="410"/>
        <v>0</v>
      </c>
      <c r="K2664">
        <f t="shared" si="411"/>
        <v>0</v>
      </c>
      <c r="L2664">
        <f t="shared" si="412"/>
        <v>0</v>
      </c>
      <c r="M2664">
        <f t="shared" si="413"/>
        <v>0</v>
      </c>
      <c r="N2664">
        <f t="shared" si="414"/>
        <v>0</v>
      </c>
      <c r="O2664">
        <f t="shared" si="415"/>
        <v>0</v>
      </c>
      <c r="P2664">
        <f t="shared" si="416"/>
        <v>0</v>
      </c>
      <c r="Q2664">
        <f t="shared" si="417"/>
        <v>1</v>
      </c>
      <c r="R2664">
        <f t="shared" si="418"/>
        <v>0</v>
      </c>
      <c r="S2664">
        <f t="shared" si="419"/>
        <v>0</v>
      </c>
    </row>
    <row r="2665" spans="1:19" x14ac:dyDescent="0.3">
      <c r="A2665" t="s">
        <v>3649</v>
      </c>
      <c r="B2665" t="s">
        <v>1569</v>
      </c>
      <c r="C2665" s="1">
        <v>10039</v>
      </c>
      <c r="D2665" s="6">
        <v>27472657152</v>
      </c>
      <c r="E2665" t="s">
        <v>127</v>
      </c>
      <c r="F2665" t="s">
        <v>632</v>
      </c>
      <c r="G2665" t="s">
        <v>44</v>
      </c>
      <c r="H2665" t="s">
        <v>2752</v>
      </c>
      <c r="I2665" t="s">
        <v>39</v>
      </c>
      <c r="J2665">
        <f t="shared" si="410"/>
        <v>0</v>
      </c>
      <c r="K2665">
        <f t="shared" si="411"/>
        <v>0</v>
      </c>
      <c r="L2665">
        <f t="shared" si="412"/>
        <v>0</v>
      </c>
      <c r="M2665">
        <f t="shared" si="413"/>
        <v>0</v>
      </c>
      <c r="N2665">
        <f t="shared" si="414"/>
        <v>0</v>
      </c>
      <c r="O2665">
        <f t="shared" si="415"/>
        <v>0</v>
      </c>
      <c r="P2665">
        <f t="shared" si="416"/>
        <v>0</v>
      </c>
      <c r="Q2665">
        <f t="shared" si="417"/>
        <v>0</v>
      </c>
      <c r="R2665">
        <f t="shared" si="418"/>
        <v>0</v>
      </c>
      <c r="S2665">
        <f t="shared" si="419"/>
        <v>1</v>
      </c>
    </row>
    <row r="2666" spans="1:19" x14ac:dyDescent="0.3">
      <c r="A2666" t="s">
        <v>3650</v>
      </c>
      <c r="B2666" t="s">
        <v>2009</v>
      </c>
      <c r="C2666" s="1">
        <v>28677</v>
      </c>
      <c r="D2666" s="6">
        <v>23830735101</v>
      </c>
      <c r="E2666" t="s">
        <v>25</v>
      </c>
      <c r="F2666" t="s">
        <v>234</v>
      </c>
      <c r="G2666" t="s">
        <v>13</v>
      </c>
      <c r="H2666" t="s">
        <v>1113</v>
      </c>
      <c r="I2666" t="s">
        <v>22</v>
      </c>
      <c r="J2666">
        <f t="shared" si="410"/>
        <v>0</v>
      </c>
      <c r="K2666">
        <f t="shared" si="411"/>
        <v>0</v>
      </c>
      <c r="L2666">
        <f t="shared" si="412"/>
        <v>0</v>
      </c>
      <c r="M2666">
        <f t="shared" si="413"/>
        <v>0</v>
      </c>
      <c r="N2666">
        <f t="shared" si="414"/>
        <v>0</v>
      </c>
      <c r="O2666">
        <f t="shared" si="415"/>
        <v>0</v>
      </c>
      <c r="P2666">
        <f t="shared" si="416"/>
        <v>0</v>
      </c>
      <c r="Q2666">
        <f t="shared" si="417"/>
        <v>0</v>
      </c>
      <c r="R2666">
        <f t="shared" si="418"/>
        <v>0</v>
      </c>
      <c r="S2666">
        <f t="shared" si="419"/>
        <v>0</v>
      </c>
    </row>
    <row r="2667" spans="1:19" x14ac:dyDescent="0.3">
      <c r="A2667" t="s">
        <v>1866</v>
      </c>
      <c r="B2667" t="s">
        <v>1152</v>
      </c>
      <c r="C2667" s="1">
        <v>10027</v>
      </c>
      <c r="D2667" s="6">
        <v>19937657227</v>
      </c>
      <c r="E2667" t="s">
        <v>42</v>
      </c>
      <c r="F2667" t="s">
        <v>43</v>
      </c>
      <c r="G2667" t="s">
        <v>44</v>
      </c>
      <c r="H2667" t="s">
        <v>1702</v>
      </c>
      <c r="I2667" t="s">
        <v>15</v>
      </c>
      <c r="J2667">
        <f t="shared" si="410"/>
        <v>0</v>
      </c>
      <c r="K2667">
        <f t="shared" si="411"/>
        <v>0</v>
      </c>
      <c r="L2667">
        <f t="shared" si="412"/>
        <v>1</v>
      </c>
      <c r="M2667">
        <f t="shared" si="413"/>
        <v>0</v>
      </c>
      <c r="N2667">
        <f t="shared" si="414"/>
        <v>0</v>
      </c>
      <c r="O2667">
        <f t="shared" si="415"/>
        <v>0</v>
      </c>
      <c r="P2667">
        <f t="shared" si="416"/>
        <v>0</v>
      </c>
      <c r="Q2667">
        <f t="shared" si="417"/>
        <v>0</v>
      </c>
      <c r="R2667">
        <f t="shared" si="418"/>
        <v>0</v>
      </c>
      <c r="S2667">
        <f t="shared" si="419"/>
        <v>0</v>
      </c>
    </row>
    <row r="2668" spans="1:19" x14ac:dyDescent="0.3">
      <c r="A2668" t="s">
        <v>3651</v>
      </c>
      <c r="B2668" t="s">
        <v>335</v>
      </c>
      <c r="C2668" s="1">
        <v>40345</v>
      </c>
      <c r="D2668" s="6">
        <v>22680649210</v>
      </c>
      <c r="E2668" t="s">
        <v>11</v>
      </c>
      <c r="F2668" t="s">
        <v>205</v>
      </c>
      <c r="G2668" t="s">
        <v>63</v>
      </c>
      <c r="H2668" t="s">
        <v>2017</v>
      </c>
      <c r="I2668" t="s">
        <v>15</v>
      </c>
      <c r="J2668">
        <f t="shared" si="410"/>
        <v>1</v>
      </c>
      <c r="K2668">
        <f t="shared" si="411"/>
        <v>0</v>
      </c>
      <c r="L2668">
        <f t="shared" si="412"/>
        <v>0</v>
      </c>
      <c r="M2668">
        <f t="shared" si="413"/>
        <v>0</v>
      </c>
      <c r="N2668">
        <f t="shared" si="414"/>
        <v>0</v>
      </c>
      <c r="O2668">
        <f t="shared" si="415"/>
        <v>0</v>
      </c>
      <c r="P2668">
        <f t="shared" si="416"/>
        <v>0</v>
      </c>
      <c r="Q2668">
        <f t="shared" si="417"/>
        <v>0</v>
      </c>
      <c r="R2668">
        <f t="shared" si="418"/>
        <v>0</v>
      </c>
      <c r="S2668">
        <f t="shared" si="419"/>
        <v>0</v>
      </c>
    </row>
    <row r="2669" spans="1:19" x14ac:dyDescent="0.3">
      <c r="A2669" t="s">
        <v>3652</v>
      </c>
      <c r="B2669" t="s">
        <v>2698</v>
      </c>
      <c r="C2669" s="1">
        <v>30797</v>
      </c>
      <c r="D2669" s="6">
        <v>21475016164</v>
      </c>
      <c r="E2669" t="s">
        <v>11</v>
      </c>
      <c r="F2669" t="s">
        <v>11</v>
      </c>
      <c r="G2669" t="s">
        <v>63</v>
      </c>
      <c r="H2669" t="s">
        <v>434</v>
      </c>
      <c r="I2669" t="s">
        <v>22</v>
      </c>
      <c r="J2669">
        <f t="shared" si="410"/>
        <v>0</v>
      </c>
      <c r="K2669">
        <f t="shared" si="411"/>
        <v>0</v>
      </c>
      <c r="L2669">
        <f t="shared" si="412"/>
        <v>0</v>
      </c>
      <c r="M2669">
        <f t="shared" si="413"/>
        <v>0</v>
      </c>
      <c r="N2669">
        <f t="shared" si="414"/>
        <v>0</v>
      </c>
      <c r="O2669">
        <f t="shared" si="415"/>
        <v>0</v>
      </c>
      <c r="P2669">
        <f t="shared" si="416"/>
        <v>0</v>
      </c>
      <c r="Q2669">
        <f t="shared" si="417"/>
        <v>0</v>
      </c>
      <c r="R2669">
        <f t="shared" si="418"/>
        <v>0</v>
      </c>
      <c r="S2669">
        <f t="shared" si="419"/>
        <v>0</v>
      </c>
    </row>
    <row r="2670" spans="1:19" x14ac:dyDescent="0.3">
      <c r="A2670" t="s">
        <v>3653</v>
      </c>
      <c r="B2670" t="s">
        <v>1420</v>
      </c>
      <c r="C2670" s="1">
        <v>10244</v>
      </c>
      <c r="D2670" s="6">
        <v>273845441910</v>
      </c>
      <c r="E2670" t="s">
        <v>127</v>
      </c>
      <c r="F2670" t="s">
        <v>339</v>
      </c>
      <c r="G2670" t="s">
        <v>27</v>
      </c>
      <c r="H2670" t="s">
        <v>2530</v>
      </c>
      <c r="I2670" t="s">
        <v>39</v>
      </c>
      <c r="J2670">
        <f t="shared" si="410"/>
        <v>0</v>
      </c>
      <c r="K2670">
        <f t="shared" si="411"/>
        <v>0</v>
      </c>
      <c r="L2670">
        <f t="shared" si="412"/>
        <v>0</v>
      </c>
      <c r="M2670">
        <f t="shared" si="413"/>
        <v>0</v>
      </c>
      <c r="N2670">
        <f t="shared" si="414"/>
        <v>0</v>
      </c>
      <c r="O2670">
        <f t="shared" si="415"/>
        <v>0</v>
      </c>
      <c r="P2670">
        <f t="shared" si="416"/>
        <v>0</v>
      </c>
      <c r="Q2670">
        <f t="shared" si="417"/>
        <v>0</v>
      </c>
      <c r="R2670">
        <f t="shared" si="418"/>
        <v>0</v>
      </c>
      <c r="S2670">
        <f t="shared" si="419"/>
        <v>1</v>
      </c>
    </row>
    <row r="2671" spans="1:19" x14ac:dyDescent="0.3">
      <c r="A2671" t="s">
        <v>3654</v>
      </c>
      <c r="B2671" t="s">
        <v>1120</v>
      </c>
      <c r="C2671" s="1">
        <v>12745</v>
      </c>
      <c r="D2671" s="6">
        <v>24069433228</v>
      </c>
      <c r="E2671" t="s">
        <v>86</v>
      </c>
      <c r="F2671" t="s">
        <v>449</v>
      </c>
      <c r="G2671" t="s">
        <v>44</v>
      </c>
      <c r="H2671" t="s">
        <v>2029</v>
      </c>
      <c r="I2671" t="s">
        <v>39</v>
      </c>
      <c r="J2671">
        <f t="shared" si="410"/>
        <v>0</v>
      </c>
      <c r="K2671">
        <f t="shared" si="411"/>
        <v>0</v>
      </c>
      <c r="L2671">
        <f t="shared" si="412"/>
        <v>0</v>
      </c>
      <c r="M2671">
        <f t="shared" si="413"/>
        <v>0</v>
      </c>
      <c r="N2671">
        <f t="shared" si="414"/>
        <v>0</v>
      </c>
      <c r="O2671">
        <f t="shared" si="415"/>
        <v>0</v>
      </c>
      <c r="P2671">
        <f t="shared" si="416"/>
        <v>0</v>
      </c>
      <c r="Q2671">
        <f t="shared" si="417"/>
        <v>1</v>
      </c>
      <c r="R2671">
        <f t="shared" si="418"/>
        <v>0</v>
      </c>
      <c r="S2671">
        <f t="shared" si="419"/>
        <v>0</v>
      </c>
    </row>
    <row r="2672" spans="1:19" x14ac:dyDescent="0.3">
      <c r="A2672" t="s">
        <v>1603</v>
      </c>
      <c r="B2672" t="s">
        <v>261</v>
      </c>
      <c r="C2672" s="1">
        <v>27069</v>
      </c>
      <c r="D2672" s="6">
        <v>19437479128</v>
      </c>
      <c r="E2672" t="s">
        <v>52</v>
      </c>
      <c r="F2672" t="s">
        <v>102</v>
      </c>
      <c r="G2672" t="s">
        <v>20</v>
      </c>
      <c r="H2672" t="s">
        <v>473</v>
      </c>
      <c r="I2672" t="s">
        <v>22</v>
      </c>
      <c r="J2672">
        <f t="shared" si="410"/>
        <v>0</v>
      </c>
      <c r="K2672">
        <f t="shared" si="411"/>
        <v>0</v>
      </c>
      <c r="L2672">
        <f t="shared" si="412"/>
        <v>0</v>
      </c>
      <c r="M2672">
        <f t="shared" si="413"/>
        <v>0</v>
      </c>
      <c r="N2672">
        <f t="shared" si="414"/>
        <v>0</v>
      </c>
      <c r="O2672">
        <f t="shared" si="415"/>
        <v>0</v>
      </c>
      <c r="P2672">
        <f t="shared" si="416"/>
        <v>0</v>
      </c>
      <c r="Q2672">
        <f t="shared" si="417"/>
        <v>0</v>
      </c>
      <c r="R2672">
        <f t="shared" si="418"/>
        <v>0</v>
      </c>
      <c r="S2672">
        <f t="shared" si="419"/>
        <v>0</v>
      </c>
    </row>
    <row r="2673" spans="1:19" x14ac:dyDescent="0.3">
      <c r="A2673" t="s">
        <v>65</v>
      </c>
      <c r="B2673" t="s">
        <v>593</v>
      </c>
      <c r="C2673" s="1">
        <v>10504</v>
      </c>
      <c r="D2673" s="6">
        <v>2376460141</v>
      </c>
      <c r="E2673" t="s">
        <v>25</v>
      </c>
      <c r="F2673" t="s">
        <v>98</v>
      </c>
      <c r="G2673" t="s">
        <v>13</v>
      </c>
      <c r="H2673" t="s">
        <v>810</v>
      </c>
      <c r="I2673" t="s">
        <v>39</v>
      </c>
      <c r="J2673">
        <f t="shared" si="410"/>
        <v>0</v>
      </c>
      <c r="K2673">
        <f t="shared" si="411"/>
        <v>0</v>
      </c>
      <c r="L2673">
        <f t="shared" si="412"/>
        <v>0</v>
      </c>
      <c r="M2673">
        <f t="shared" si="413"/>
        <v>1</v>
      </c>
      <c r="N2673">
        <f t="shared" si="414"/>
        <v>0</v>
      </c>
      <c r="O2673">
        <f t="shared" si="415"/>
        <v>0</v>
      </c>
      <c r="P2673">
        <f t="shared" si="416"/>
        <v>0</v>
      </c>
      <c r="Q2673">
        <f t="shared" si="417"/>
        <v>0</v>
      </c>
      <c r="R2673">
        <f t="shared" si="418"/>
        <v>0</v>
      </c>
      <c r="S2673">
        <f t="shared" si="419"/>
        <v>0</v>
      </c>
    </row>
    <row r="2674" spans="1:19" x14ac:dyDescent="0.3">
      <c r="A2674" t="s">
        <v>2498</v>
      </c>
      <c r="B2674" t="s">
        <v>1120</v>
      </c>
      <c r="C2674" s="1">
        <v>14823</v>
      </c>
      <c r="D2674" s="6">
        <v>22991659227</v>
      </c>
      <c r="E2674" t="s">
        <v>328</v>
      </c>
      <c r="F2674" t="s">
        <v>2413</v>
      </c>
      <c r="G2674" t="s">
        <v>27</v>
      </c>
      <c r="H2674" t="s">
        <v>3029</v>
      </c>
      <c r="I2674" t="s">
        <v>22</v>
      </c>
      <c r="J2674">
        <f t="shared" si="410"/>
        <v>0</v>
      </c>
      <c r="K2674">
        <f t="shared" si="411"/>
        <v>0</v>
      </c>
      <c r="L2674">
        <f t="shared" si="412"/>
        <v>0</v>
      </c>
      <c r="M2674">
        <f t="shared" si="413"/>
        <v>0</v>
      </c>
      <c r="N2674">
        <f t="shared" si="414"/>
        <v>0</v>
      </c>
      <c r="O2674">
        <f t="shared" si="415"/>
        <v>0</v>
      </c>
      <c r="P2674">
        <f t="shared" si="416"/>
        <v>0</v>
      </c>
      <c r="Q2674">
        <f t="shared" si="417"/>
        <v>0</v>
      </c>
      <c r="R2674">
        <f t="shared" si="418"/>
        <v>0</v>
      </c>
      <c r="S2674">
        <f t="shared" si="419"/>
        <v>0</v>
      </c>
    </row>
    <row r="2675" spans="1:19" x14ac:dyDescent="0.3">
      <c r="A2675" t="s">
        <v>3655</v>
      </c>
      <c r="B2675" t="s">
        <v>1608</v>
      </c>
      <c r="C2675" s="1">
        <v>8383</v>
      </c>
      <c r="D2675" s="6">
        <v>24279790127</v>
      </c>
      <c r="E2675" t="s">
        <v>52</v>
      </c>
      <c r="F2675" t="s">
        <v>168</v>
      </c>
      <c r="G2675" t="s">
        <v>13</v>
      </c>
      <c r="H2675" t="s">
        <v>2064</v>
      </c>
      <c r="I2675" t="s">
        <v>39</v>
      </c>
      <c r="J2675">
        <f t="shared" si="410"/>
        <v>0</v>
      </c>
      <c r="K2675">
        <f t="shared" si="411"/>
        <v>0</v>
      </c>
      <c r="L2675">
        <f t="shared" si="412"/>
        <v>0</v>
      </c>
      <c r="M2675">
        <f t="shared" si="413"/>
        <v>0</v>
      </c>
      <c r="N2675">
        <f t="shared" si="414"/>
        <v>0</v>
      </c>
      <c r="O2675">
        <f t="shared" si="415"/>
        <v>1</v>
      </c>
      <c r="P2675">
        <f t="shared" si="416"/>
        <v>0</v>
      </c>
      <c r="Q2675">
        <f t="shared" si="417"/>
        <v>0</v>
      </c>
      <c r="R2675">
        <f t="shared" si="418"/>
        <v>0</v>
      </c>
      <c r="S2675">
        <f t="shared" si="419"/>
        <v>0</v>
      </c>
    </row>
    <row r="2676" spans="1:19" x14ac:dyDescent="0.3">
      <c r="A2676" t="s">
        <v>3656</v>
      </c>
      <c r="B2676" t="s">
        <v>2445</v>
      </c>
      <c r="C2676" s="1">
        <v>17066</v>
      </c>
      <c r="D2676" s="6">
        <v>21913475195</v>
      </c>
      <c r="E2676" t="s">
        <v>11</v>
      </c>
      <c r="F2676" t="s">
        <v>758</v>
      </c>
      <c r="G2676" t="s">
        <v>20</v>
      </c>
      <c r="H2676" t="s">
        <v>1488</v>
      </c>
      <c r="I2676" t="s">
        <v>39</v>
      </c>
      <c r="J2676">
        <f t="shared" si="410"/>
        <v>0</v>
      </c>
      <c r="K2676">
        <f t="shared" si="411"/>
        <v>1</v>
      </c>
      <c r="L2676">
        <f t="shared" si="412"/>
        <v>0</v>
      </c>
      <c r="M2676">
        <f t="shared" si="413"/>
        <v>0</v>
      </c>
      <c r="N2676">
        <f t="shared" si="414"/>
        <v>0</v>
      </c>
      <c r="O2676">
        <f t="shared" si="415"/>
        <v>0</v>
      </c>
      <c r="P2676">
        <f t="shared" si="416"/>
        <v>0</v>
      </c>
      <c r="Q2676">
        <f t="shared" si="417"/>
        <v>0</v>
      </c>
      <c r="R2676">
        <f t="shared" si="418"/>
        <v>0</v>
      </c>
      <c r="S2676">
        <f t="shared" si="419"/>
        <v>0</v>
      </c>
    </row>
    <row r="2677" spans="1:19" x14ac:dyDescent="0.3">
      <c r="A2677" t="s">
        <v>3657</v>
      </c>
      <c r="B2677" t="s">
        <v>1408</v>
      </c>
      <c r="C2677" s="1">
        <v>11386</v>
      </c>
      <c r="D2677" s="6">
        <v>2506290127</v>
      </c>
      <c r="E2677" t="s">
        <v>25</v>
      </c>
      <c r="F2677" t="s">
        <v>67</v>
      </c>
      <c r="G2677" t="s">
        <v>44</v>
      </c>
      <c r="H2677" t="s">
        <v>340</v>
      </c>
      <c r="I2677" t="s">
        <v>22</v>
      </c>
      <c r="J2677">
        <f t="shared" si="410"/>
        <v>0</v>
      </c>
      <c r="K2677">
        <f t="shared" si="411"/>
        <v>0</v>
      </c>
      <c r="L2677">
        <f t="shared" si="412"/>
        <v>0</v>
      </c>
      <c r="M2677">
        <f t="shared" si="413"/>
        <v>0</v>
      </c>
      <c r="N2677">
        <f t="shared" si="414"/>
        <v>0</v>
      </c>
      <c r="O2677">
        <f t="shared" si="415"/>
        <v>0</v>
      </c>
      <c r="P2677">
        <f t="shared" si="416"/>
        <v>0</v>
      </c>
      <c r="Q2677">
        <f t="shared" si="417"/>
        <v>0</v>
      </c>
      <c r="R2677">
        <f t="shared" si="418"/>
        <v>0</v>
      </c>
      <c r="S2677">
        <f t="shared" si="419"/>
        <v>0</v>
      </c>
    </row>
    <row r="2678" spans="1:19" x14ac:dyDescent="0.3">
      <c r="A2678" t="s">
        <v>3658</v>
      </c>
      <c r="B2678" t="s">
        <v>1221</v>
      </c>
      <c r="C2678" s="1">
        <v>24344</v>
      </c>
      <c r="D2678" s="6">
        <v>25429061192</v>
      </c>
      <c r="E2678" t="s">
        <v>11</v>
      </c>
      <c r="F2678" t="s">
        <v>205</v>
      </c>
      <c r="G2678" t="s">
        <v>20</v>
      </c>
      <c r="H2678" t="s">
        <v>1166</v>
      </c>
      <c r="I2678" t="s">
        <v>39</v>
      </c>
      <c r="J2678">
        <f t="shared" si="410"/>
        <v>0</v>
      </c>
      <c r="K2678">
        <f t="shared" si="411"/>
        <v>1</v>
      </c>
      <c r="L2678">
        <f t="shared" si="412"/>
        <v>0</v>
      </c>
      <c r="M2678">
        <f t="shared" si="413"/>
        <v>0</v>
      </c>
      <c r="N2678">
        <f t="shared" si="414"/>
        <v>0</v>
      </c>
      <c r="O2678">
        <f t="shared" si="415"/>
        <v>0</v>
      </c>
      <c r="P2678">
        <f t="shared" si="416"/>
        <v>0</v>
      </c>
      <c r="Q2678">
        <f t="shared" si="417"/>
        <v>0</v>
      </c>
      <c r="R2678">
        <f t="shared" si="418"/>
        <v>0</v>
      </c>
      <c r="S2678">
        <f t="shared" si="419"/>
        <v>0</v>
      </c>
    </row>
    <row r="2679" spans="1:19" x14ac:dyDescent="0.3">
      <c r="A2679" t="s">
        <v>3659</v>
      </c>
      <c r="B2679" t="s">
        <v>1569</v>
      </c>
      <c r="C2679" s="1">
        <v>18660</v>
      </c>
      <c r="D2679" s="6">
        <v>20200794218</v>
      </c>
      <c r="E2679" t="s">
        <v>52</v>
      </c>
      <c r="F2679" t="s">
        <v>53</v>
      </c>
      <c r="G2679" t="s">
        <v>13</v>
      </c>
      <c r="H2679" t="s">
        <v>891</v>
      </c>
      <c r="I2679" t="s">
        <v>15</v>
      </c>
      <c r="J2679">
        <f t="shared" si="410"/>
        <v>0</v>
      </c>
      <c r="K2679">
        <f t="shared" si="411"/>
        <v>0</v>
      </c>
      <c r="L2679">
        <f t="shared" si="412"/>
        <v>0</v>
      </c>
      <c r="M2679">
        <f t="shared" si="413"/>
        <v>0</v>
      </c>
      <c r="N2679">
        <f t="shared" si="414"/>
        <v>1</v>
      </c>
      <c r="O2679">
        <f t="shared" si="415"/>
        <v>0</v>
      </c>
      <c r="P2679">
        <f t="shared" si="416"/>
        <v>0</v>
      </c>
      <c r="Q2679">
        <f t="shared" si="417"/>
        <v>0</v>
      </c>
      <c r="R2679">
        <f t="shared" si="418"/>
        <v>0</v>
      </c>
      <c r="S2679">
        <f t="shared" si="419"/>
        <v>0</v>
      </c>
    </row>
    <row r="2680" spans="1:19" x14ac:dyDescent="0.3">
      <c r="A2680" t="s">
        <v>3660</v>
      </c>
      <c r="B2680" t="s">
        <v>1711</v>
      </c>
      <c r="C2680" s="1">
        <v>10319</v>
      </c>
      <c r="D2680" s="6">
        <v>2852915925</v>
      </c>
      <c r="E2680" t="s">
        <v>11</v>
      </c>
      <c r="F2680" t="s">
        <v>416</v>
      </c>
      <c r="G2680" t="s">
        <v>13</v>
      </c>
      <c r="H2680" t="s">
        <v>1945</v>
      </c>
      <c r="I2680" t="s">
        <v>39</v>
      </c>
      <c r="J2680">
        <f t="shared" si="410"/>
        <v>0</v>
      </c>
      <c r="K2680">
        <f t="shared" si="411"/>
        <v>1</v>
      </c>
      <c r="L2680">
        <f t="shared" si="412"/>
        <v>0</v>
      </c>
      <c r="M2680">
        <f t="shared" si="413"/>
        <v>0</v>
      </c>
      <c r="N2680">
        <f t="shared" si="414"/>
        <v>0</v>
      </c>
      <c r="O2680">
        <f t="shared" si="415"/>
        <v>0</v>
      </c>
      <c r="P2680">
        <f t="shared" si="416"/>
        <v>0</v>
      </c>
      <c r="Q2680">
        <f t="shared" si="417"/>
        <v>0</v>
      </c>
      <c r="R2680">
        <f t="shared" si="418"/>
        <v>0</v>
      </c>
      <c r="S2680">
        <f t="shared" si="419"/>
        <v>0</v>
      </c>
    </row>
    <row r="2681" spans="1:19" x14ac:dyDescent="0.3">
      <c r="A2681" t="s">
        <v>3661</v>
      </c>
      <c r="B2681" t="s">
        <v>261</v>
      </c>
      <c r="C2681" s="1">
        <v>32488</v>
      </c>
      <c r="D2681" s="6">
        <v>2117231934</v>
      </c>
      <c r="E2681" t="s">
        <v>57</v>
      </c>
      <c r="F2681" t="s">
        <v>385</v>
      </c>
      <c r="G2681" t="s">
        <v>20</v>
      </c>
      <c r="H2681" t="s">
        <v>357</v>
      </c>
      <c r="I2681" t="s">
        <v>39</v>
      </c>
      <c r="J2681">
        <f t="shared" si="410"/>
        <v>0</v>
      </c>
      <c r="K2681">
        <f t="shared" si="411"/>
        <v>0</v>
      </c>
      <c r="L2681">
        <f t="shared" si="412"/>
        <v>0</v>
      </c>
      <c r="M2681">
        <f t="shared" si="413"/>
        <v>1</v>
      </c>
      <c r="N2681">
        <f t="shared" si="414"/>
        <v>0</v>
      </c>
      <c r="O2681">
        <f t="shared" si="415"/>
        <v>0</v>
      </c>
      <c r="P2681">
        <f t="shared" si="416"/>
        <v>0</v>
      </c>
      <c r="Q2681">
        <f t="shared" si="417"/>
        <v>0</v>
      </c>
      <c r="R2681">
        <f t="shared" si="418"/>
        <v>0</v>
      </c>
      <c r="S2681">
        <f t="shared" si="419"/>
        <v>0</v>
      </c>
    </row>
    <row r="2682" spans="1:19" x14ac:dyDescent="0.3">
      <c r="A2682" t="s">
        <v>2043</v>
      </c>
      <c r="B2682" t="s">
        <v>1452</v>
      </c>
      <c r="C2682" s="1">
        <v>24765</v>
      </c>
      <c r="D2682" s="6">
        <v>2761029155</v>
      </c>
      <c r="E2682" t="s">
        <v>31</v>
      </c>
      <c r="F2682" t="s">
        <v>506</v>
      </c>
      <c r="G2682" t="s">
        <v>13</v>
      </c>
      <c r="H2682" t="s">
        <v>921</v>
      </c>
      <c r="I2682" t="s">
        <v>22</v>
      </c>
      <c r="J2682">
        <f t="shared" si="410"/>
        <v>0</v>
      </c>
      <c r="K2682">
        <f t="shared" si="411"/>
        <v>0</v>
      </c>
      <c r="L2682">
        <f t="shared" si="412"/>
        <v>0</v>
      </c>
      <c r="M2682">
        <f t="shared" si="413"/>
        <v>0</v>
      </c>
      <c r="N2682">
        <f t="shared" si="414"/>
        <v>0</v>
      </c>
      <c r="O2682">
        <f t="shared" si="415"/>
        <v>0</v>
      </c>
      <c r="P2682">
        <f t="shared" si="416"/>
        <v>0</v>
      </c>
      <c r="Q2682">
        <f t="shared" si="417"/>
        <v>0</v>
      </c>
      <c r="R2682">
        <f t="shared" si="418"/>
        <v>0</v>
      </c>
      <c r="S2682">
        <f t="shared" si="419"/>
        <v>0</v>
      </c>
    </row>
    <row r="2683" spans="1:19" x14ac:dyDescent="0.3">
      <c r="A2683" t="s">
        <v>523</v>
      </c>
      <c r="B2683" t="s">
        <v>321</v>
      </c>
      <c r="C2683" s="1">
        <v>23988</v>
      </c>
      <c r="D2683" s="6">
        <v>26608722102</v>
      </c>
      <c r="E2683" t="s">
        <v>149</v>
      </c>
      <c r="F2683" t="s">
        <v>839</v>
      </c>
      <c r="G2683" t="s">
        <v>44</v>
      </c>
      <c r="H2683" t="s">
        <v>129</v>
      </c>
      <c r="I2683" t="s">
        <v>15</v>
      </c>
      <c r="J2683">
        <f t="shared" si="410"/>
        <v>0</v>
      </c>
      <c r="K2683">
        <f t="shared" si="411"/>
        <v>0</v>
      </c>
      <c r="L2683">
        <f t="shared" si="412"/>
        <v>0</v>
      </c>
      <c r="M2683">
        <f t="shared" si="413"/>
        <v>0</v>
      </c>
      <c r="N2683">
        <f t="shared" si="414"/>
        <v>0</v>
      </c>
      <c r="O2683">
        <f t="shared" si="415"/>
        <v>0</v>
      </c>
      <c r="P2683">
        <f t="shared" si="416"/>
        <v>1</v>
      </c>
      <c r="Q2683">
        <f t="shared" si="417"/>
        <v>0</v>
      </c>
      <c r="R2683">
        <f t="shared" si="418"/>
        <v>0</v>
      </c>
      <c r="S2683">
        <f t="shared" si="419"/>
        <v>0</v>
      </c>
    </row>
    <row r="2684" spans="1:19" x14ac:dyDescent="0.3">
      <c r="A2684" t="s">
        <v>2570</v>
      </c>
      <c r="B2684" t="s">
        <v>2311</v>
      </c>
      <c r="C2684" s="1">
        <v>18085</v>
      </c>
      <c r="D2684" s="6">
        <v>24578902176</v>
      </c>
      <c r="E2684" t="s">
        <v>91</v>
      </c>
      <c r="F2684" t="s">
        <v>92</v>
      </c>
      <c r="G2684" t="s">
        <v>44</v>
      </c>
      <c r="H2684" t="s">
        <v>64</v>
      </c>
      <c r="I2684" t="s">
        <v>15</v>
      </c>
      <c r="J2684">
        <f t="shared" si="410"/>
        <v>0</v>
      </c>
      <c r="K2684">
        <f t="shared" si="411"/>
        <v>0</v>
      </c>
      <c r="L2684">
        <f t="shared" si="412"/>
        <v>0</v>
      </c>
      <c r="M2684">
        <f t="shared" si="413"/>
        <v>0</v>
      </c>
      <c r="N2684">
        <f t="shared" si="414"/>
        <v>1</v>
      </c>
      <c r="O2684">
        <f t="shared" si="415"/>
        <v>0</v>
      </c>
      <c r="P2684">
        <f t="shared" si="416"/>
        <v>0</v>
      </c>
      <c r="Q2684">
        <f t="shared" si="417"/>
        <v>0</v>
      </c>
      <c r="R2684">
        <f t="shared" si="418"/>
        <v>0</v>
      </c>
      <c r="S2684">
        <f t="shared" si="419"/>
        <v>0</v>
      </c>
    </row>
    <row r="2685" spans="1:19" x14ac:dyDescent="0.3">
      <c r="A2685" t="s">
        <v>3662</v>
      </c>
      <c r="B2685" t="s">
        <v>464</v>
      </c>
      <c r="C2685" s="1">
        <v>23219</v>
      </c>
      <c r="D2685" s="6">
        <v>21095358209</v>
      </c>
      <c r="E2685" t="s">
        <v>149</v>
      </c>
      <c r="F2685" t="s">
        <v>150</v>
      </c>
      <c r="G2685" t="s">
        <v>13</v>
      </c>
      <c r="H2685" t="s">
        <v>835</v>
      </c>
      <c r="I2685" t="s">
        <v>15</v>
      </c>
      <c r="J2685">
        <f t="shared" si="410"/>
        <v>0</v>
      </c>
      <c r="K2685">
        <f t="shared" si="411"/>
        <v>0</v>
      </c>
      <c r="L2685">
        <f t="shared" si="412"/>
        <v>0</v>
      </c>
      <c r="M2685">
        <f t="shared" si="413"/>
        <v>0</v>
      </c>
      <c r="N2685">
        <f t="shared" si="414"/>
        <v>0</v>
      </c>
      <c r="O2685">
        <f t="shared" si="415"/>
        <v>0</v>
      </c>
      <c r="P2685">
        <f t="shared" si="416"/>
        <v>1</v>
      </c>
      <c r="Q2685">
        <f t="shared" si="417"/>
        <v>0</v>
      </c>
      <c r="R2685">
        <f t="shared" si="418"/>
        <v>0</v>
      </c>
      <c r="S2685">
        <f t="shared" si="419"/>
        <v>0</v>
      </c>
    </row>
    <row r="2686" spans="1:19" x14ac:dyDescent="0.3">
      <c r="A2686" t="s">
        <v>745</v>
      </c>
      <c r="B2686" t="s">
        <v>2285</v>
      </c>
      <c r="C2686" s="1">
        <v>24667</v>
      </c>
      <c r="D2686" s="6">
        <v>2465667096</v>
      </c>
      <c r="E2686" t="s">
        <v>106</v>
      </c>
      <c r="F2686" t="s">
        <v>1732</v>
      </c>
      <c r="G2686" t="s">
        <v>44</v>
      </c>
      <c r="H2686" t="s">
        <v>937</v>
      </c>
      <c r="I2686" t="s">
        <v>22</v>
      </c>
      <c r="J2686">
        <f t="shared" si="410"/>
        <v>0</v>
      </c>
      <c r="K2686">
        <f t="shared" si="411"/>
        <v>0</v>
      </c>
      <c r="L2686">
        <f t="shared" si="412"/>
        <v>0</v>
      </c>
      <c r="M2686">
        <f t="shared" si="413"/>
        <v>0</v>
      </c>
      <c r="N2686">
        <f t="shared" si="414"/>
        <v>0</v>
      </c>
      <c r="O2686">
        <f t="shared" si="415"/>
        <v>0</v>
      </c>
      <c r="P2686">
        <f t="shared" si="416"/>
        <v>0</v>
      </c>
      <c r="Q2686">
        <f t="shared" si="417"/>
        <v>0</v>
      </c>
      <c r="R2686">
        <f t="shared" si="418"/>
        <v>0</v>
      </c>
      <c r="S2686">
        <f t="shared" si="419"/>
        <v>0</v>
      </c>
    </row>
    <row r="2687" spans="1:19" x14ac:dyDescent="0.3">
      <c r="A2687" t="s">
        <v>2858</v>
      </c>
      <c r="B2687" t="s">
        <v>3305</v>
      </c>
      <c r="C2687" s="1">
        <v>41557</v>
      </c>
      <c r="D2687" s="6">
        <v>20527196166</v>
      </c>
      <c r="E2687" t="s">
        <v>149</v>
      </c>
      <c r="F2687" t="s">
        <v>839</v>
      </c>
      <c r="G2687" t="s">
        <v>44</v>
      </c>
      <c r="H2687" t="s">
        <v>3663</v>
      </c>
      <c r="I2687" t="s">
        <v>15</v>
      </c>
      <c r="J2687">
        <f t="shared" si="410"/>
        <v>0</v>
      </c>
      <c r="K2687">
        <f t="shared" si="411"/>
        <v>0</v>
      </c>
      <c r="L2687">
        <f t="shared" si="412"/>
        <v>0</v>
      </c>
      <c r="M2687">
        <f t="shared" si="413"/>
        <v>0</v>
      </c>
      <c r="N2687">
        <f t="shared" si="414"/>
        <v>0</v>
      </c>
      <c r="O2687">
        <f t="shared" si="415"/>
        <v>0</v>
      </c>
      <c r="P2687">
        <f t="shared" si="416"/>
        <v>1</v>
      </c>
      <c r="Q2687">
        <f t="shared" si="417"/>
        <v>0</v>
      </c>
      <c r="R2687">
        <f t="shared" si="418"/>
        <v>0</v>
      </c>
      <c r="S2687">
        <f t="shared" si="419"/>
        <v>0</v>
      </c>
    </row>
    <row r="2688" spans="1:19" x14ac:dyDescent="0.3">
      <c r="A2688" t="s">
        <v>2196</v>
      </c>
      <c r="B2688" t="s">
        <v>993</v>
      </c>
      <c r="C2688" s="1">
        <v>39458</v>
      </c>
      <c r="D2688" s="6">
        <v>26773665146</v>
      </c>
      <c r="E2688" t="s">
        <v>36</v>
      </c>
      <c r="F2688" t="s">
        <v>48</v>
      </c>
      <c r="G2688" t="s">
        <v>20</v>
      </c>
      <c r="H2688" t="s">
        <v>487</v>
      </c>
      <c r="I2688" t="s">
        <v>22</v>
      </c>
      <c r="J2688">
        <f t="shared" si="410"/>
        <v>0</v>
      </c>
      <c r="K2688">
        <f t="shared" si="411"/>
        <v>0</v>
      </c>
      <c r="L2688">
        <f t="shared" si="412"/>
        <v>0</v>
      </c>
      <c r="M2688">
        <f t="shared" si="413"/>
        <v>0</v>
      </c>
      <c r="N2688">
        <f t="shared" si="414"/>
        <v>0</v>
      </c>
      <c r="O2688">
        <f t="shared" si="415"/>
        <v>0</v>
      </c>
      <c r="P2688">
        <f t="shared" si="416"/>
        <v>0</v>
      </c>
      <c r="Q2688">
        <f t="shared" si="417"/>
        <v>0</v>
      </c>
      <c r="R2688">
        <f t="shared" si="418"/>
        <v>0</v>
      </c>
      <c r="S2688">
        <f t="shared" si="419"/>
        <v>0</v>
      </c>
    </row>
    <row r="2689" spans="1:19" x14ac:dyDescent="0.3">
      <c r="A2689" t="s">
        <v>3664</v>
      </c>
      <c r="B2689" t="s">
        <v>51</v>
      </c>
      <c r="C2689" s="1">
        <v>39181</v>
      </c>
      <c r="D2689" s="6">
        <v>2835998219</v>
      </c>
      <c r="E2689" t="s">
        <v>52</v>
      </c>
      <c r="F2689" t="s">
        <v>53</v>
      </c>
      <c r="G2689" t="s">
        <v>44</v>
      </c>
      <c r="H2689" t="s">
        <v>2432</v>
      </c>
      <c r="I2689" t="s">
        <v>39</v>
      </c>
      <c r="J2689">
        <f t="shared" si="410"/>
        <v>0</v>
      </c>
      <c r="K2689">
        <f t="shared" si="411"/>
        <v>0</v>
      </c>
      <c r="L2689">
        <f t="shared" si="412"/>
        <v>0</v>
      </c>
      <c r="M2689">
        <f t="shared" si="413"/>
        <v>0</v>
      </c>
      <c r="N2689">
        <f t="shared" si="414"/>
        <v>0</v>
      </c>
      <c r="O2689">
        <f t="shared" si="415"/>
        <v>1</v>
      </c>
      <c r="P2689">
        <f t="shared" si="416"/>
        <v>0</v>
      </c>
      <c r="Q2689">
        <f t="shared" si="417"/>
        <v>0</v>
      </c>
      <c r="R2689">
        <f t="shared" si="418"/>
        <v>0</v>
      </c>
      <c r="S2689">
        <f t="shared" si="419"/>
        <v>0</v>
      </c>
    </row>
    <row r="2690" spans="1:19" x14ac:dyDescent="0.3">
      <c r="A2690" t="s">
        <v>1856</v>
      </c>
      <c r="B2690" t="s">
        <v>2476</v>
      </c>
      <c r="C2690" s="1">
        <v>43425</v>
      </c>
      <c r="D2690" s="6">
        <v>2002894886</v>
      </c>
      <c r="E2690" t="s">
        <v>52</v>
      </c>
      <c r="F2690" t="s">
        <v>102</v>
      </c>
      <c r="G2690" t="s">
        <v>13</v>
      </c>
      <c r="H2690" t="s">
        <v>2694</v>
      </c>
      <c r="I2690" t="s">
        <v>15</v>
      </c>
      <c r="J2690">
        <f t="shared" si="410"/>
        <v>0</v>
      </c>
      <c r="K2690">
        <f t="shared" si="411"/>
        <v>0</v>
      </c>
      <c r="L2690">
        <f t="shared" si="412"/>
        <v>0</v>
      </c>
      <c r="M2690">
        <f t="shared" si="413"/>
        <v>0</v>
      </c>
      <c r="N2690">
        <f t="shared" si="414"/>
        <v>1</v>
      </c>
      <c r="O2690">
        <f t="shared" si="415"/>
        <v>0</v>
      </c>
      <c r="P2690">
        <f t="shared" si="416"/>
        <v>0</v>
      </c>
      <c r="Q2690">
        <f t="shared" si="417"/>
        <v>0</v>
      </c>
      <c r="R2690">
        <f t="shared" si="418"/>
        <v>0</v>
      </c>
      <c r="S2690">
        <f t="shared" si="419"/>
        <v>0</v>
      </c>
    </row>
    <row r="2691" spans="1:19" x14ac:dyDescent="0.3">
      <c r="A2691" t="s">
        <v>3665</v>
      </c>
      <c r="B2691" t="s">
        <v>1823</v>
      </c>
      <c r="C2691" s="1">
        <v>39777</v>
      </c>
      <c r="D2691" s="6">
        <v>29466751195</v>
      </c>
      <c r="E2691" t="s">
        <v>149</v>
      </c>
      <c r="F2691" t="s">
        <v>839</v>
      </c>
      <c r="G2691" t="s">
        <v>27</v>
      </c>
      <c r="H2691" t="s">
        <v>3666</v>
      </c>
      <c r="I2691" t="s">
        <v>22</v>
      </c>
      <c r="J2691">
        <f t="shared" ref="J2691:J2754" si="420">IF(AND(OR(E2691="Guatemala",E2691="El Progreso",E2691="Baja Verapaz",E2691="Sacatepéquez",E2691="Chimaltenango"),I2691="Confirmado"),1,0)</f>
        <v>0</v>
      </c>
      <c r="K2691">
        <f t="shared" ref="K2691:K2754" si="421">IF(AND(OR(E2691="Guatemala",E2691="El Progreso",E2691="Baja Verapaz",E2691="Sacatepéquez",E2691="Chimaltenango"),I2691="Sospechoso"),1,0)</f>
        <v>0</v>
      </c>
      <c r="L2691">
        <f t="shared" ref="L2691:L2754" si="422">IF(AND(OR(E2691="Escuintla",E2691="Retalhuleu",E2691="Suchitepéquez",E2691="Santa Rosa"),I2691="Confirmado"),1,0)</f>
        <v>0</v>
      </c>
      <c r="M2691">
        <f t="shared" ref="M2691:M2754" si="423">IF(AND(OR(E2691="Escuintla",E2691="Retalhuleu",E2691="Suchitepéquez",E2691="Santa Rosa"),I2691="Sospechoso"),1,0)</f>
        <v>0</v>
      </c>
      <c r="N2691">
        <f t="shared" ref="N2691:N2754" si="424">IF(AND(OR(E2691="Quetzaltenango",E2691="San Marcos",E2691="Totonicapán",E2691="Sololá"),I2691="Confirmado"),1,0)</f>
        <v>0</v>
      </c>
      <c r="O2691">
        <f t="shared" ref="O2691:O2754" si="425">IF(AND(OR(E2691="Quetzaltenango",E2691="San Marcos",E2691="Totonicapán",E2691="Sololá"),I2691="Sospechoso"),1,0)</f>
        <v>0</v>
      </c>
      <c r="P2691">
        <f t="shared" ref="P2691:P2754" si="426">IF(AND(OR(E2691="Chiquimula",E2691="Izabal",E2691="Zacapa",E2691="Jalapa",E2691="Jutiapa"),I2691="Confirmado"),1,0)</f>
        <v>0</v>
      </c>
      <c r="Q2691">
        <f t="shared" ref="Q2691:Q2754" si="427">IF(AND(OR(E2691="Chiquimula",E2691="Izabal",E2691="Zacapa",E2691="Jalapa",E2691="Jutiapa"),I2691="Sospechoso"),1,0)</f>
        <v>0</v>
      </c>
      <c r="R2691">
        <f t="shared" ref="R2691:R2754" si="428">IF(AND(OR(E2691="Petén",E2691="Alta Verapaz",E2691="Quiché",E2691="Huehuetenango"),I2691="Confirmado"),1,0)</f>
        <v>0</v>
      </c>
      <c r="S2691">
        <f t="shared" ref="S2691:S2754" si="429">IF(AND(OR(E2691="Petén",E2691="Alta Verapaz",E2691="Quiché",E2691="Huehuetenango"),I2691="Sospechoso"),1,0)</f>
        <v>0</v>
      </c>
    </row>
    <row r="2692" spans="1:19" x14ac:dyDescent="0.3">
      <c r="A2692" t="s">
        <v>897</v>
      </c>
      <c r="B2692" t="s">
        <v>2283</v>
      </c>
      <c r="C2692" s="1">
        <v>40157</v>
      </c>
      <c r="D2692" s="6">
        <v>22192676189</v>
      </c>
      <c r="E2692" t="s">
        <v>18</v>
      </c>
      <c r="F2692" t="s">
        <v>1641</v>
      </c>
      <c r="G2692" t="s">
        <v>13</v>
      </c>
      <c r="H2692" t="s">
        <v>708</v>
      </c>
      <c r="I2692" t="s">
        <v>15</v>
      </c>
      <c r="J2692">
        <f t="shared" si="420"/>
        <v>1</v>
      </c>
      <c r="K2692">
        <f t="shared" si="421"/>
        <v>0</v>
      </c>
      <c r="L2692">
        <f t="shared" si="422"/>
        <v>0</v>
      </c>
      <c r="M2692">
        <f t="shared" si="423"/>
        <v>0</v>
      </c>
      <c r="N2692">
        <f t="shared" si="424"/>
        <v>0</v>
      </c>
      <c r="O2692">
        <f t="shared" si="425"/>
        <v>0</v>
      </c>
      <c r="P2692">
        <f t="shared" si="426"/>
        <v>0</v>
      </c>
      <c r="Q2692">
        <f t="shared" si="427"/>
        <v>0</v>
      </c>
      <c r="R2692">
        <f t="shared" si="428"/>
        <v>0</v>
      </c>
      <c r="S2692">
        <f t="shared" si="429"/>
        <v>0</v>
      </c>
    </row>
    <row r="2693" spans="1:19" x14ac:dyDescent="0.3">
      <c r="A2693" t="s">
        <v>3508</v>
      </c>
      <c r="B2693" t="s">
        <v>3122</v>
      </c>
      <c r="C2693" s="1">
        <v>15879</v>
      </c>
      <c r="D2693" s="6">
        <v>23696898163</v>
      </c>
      <c r="E2693" t="s">
        <v>110</v>
      </c>
      <c r="F2693" t="s">
        <v>503</v>
      </c>
      <c r="G2693" t="s">
        <v>63</v>
      </c>
      <c r="H2693" t="s">
        <v>1096</v>
      </c>
      <c r="I2693" t="s">
        <v>39</v>
      </c>
      <c r="J2693">
        <f t="shared" si="420"/>
        <v>0</v>
      </c>
      <c r="K2693">
        <f t="shared" si="421"/>
        <v>0</v>
      </c>
      <c r="L2693">
        <f t="shared" si="422"/>
        <v>0</v>
      </c>
      <c r="M2693">
        <f t="shared" si="423"/>
        <v>0</v>
      </c>
      <c r="N2693">
        <f t="shared" si="424"/>
        <v>0</v>
      </c>
      <c r="O2693">
        <f t="shared" si="425"/>
        <v>0</v>
      </c>
      <c r="P2693">
        <f t="shared" si="426"/>
        <v>0</v>
      </c>
      <c r="Q2693">
        <f t="shared" si="427"/>
        <v>1</v>
      </c>
      <c r="R2693">
        <f t="shared" si="428"/>
        <v>0</v>
      </c>
      <c r="S2693">
        <f t="shared" si="429"/>
        <v>0</v>
      </c>
    </row>
    <row r="2694" spans="1:19" x14ac:dyDescent="0.3">
      <c r="A2694" t="s">
        <v>3197</v>
      </c>
      <c r="B2694" t="s">
        <v>716</v>
      </c>
      <c r="C2694" s="1">
        <v>32328</v>
      </c>
      <c r="D2694" s="6">
        <v>26021087102</v>
      </c>
      <c r="E2694" t="s">
        <v>11</v>
      </c>
      <c r="F2694" t="s">
        <v>11</v>
      </c>
      <c r="G2694" t="s">
        <v>13</v>
      </c>
      <c r="H2694" t="s">
        <v>3349</v>
      </c>
      <c r="I2694" t="s">
        <v>15</v>
      </c>
      <c r="J2694">
        <f t="shared" si="420"/>
        <v>1</v>
      </c>
      <c r="K2694">
        <f t="shared" si="421"/>
        <v>0</v>
      </c>
      <c r="L2694">
        <f t="shared" si="422"/>
        <v>0</v>
      </c>
      <c r="M2694">
        <f t="shared" si="423"/>
        <v>0</v>
      </c>
      <c r="N2694">
        <f t="shared" si="424"/>
        <v>0</v>
      </c>
      <c r="O2694">
        <f t="shared" si="425"/>
        <v>0</v>
      </c>
      <c r="P2694">
        <f t="shared" si="426"/>
        <v>0</v>
      </c>
      <c r="Q2694">
        <f t="shared" si="427"/>
        <v>0</v>
      </c>
      <c r="R2694">
        <f t="shared" si="428"/>
        <v>0</v>
      </c>
      <c r="S2694">
        <f t="shared" si="429"/>
        <v>0</v>
      </c>
    </row>
    <row r="2695" spans="1:19" x14ac:dyDescent="0.3">
      <c r="A2695" t="s">
        <v>3667</v>
      </c>
      <c r="B2695" t="s">
        <v>1214</v>
      </c>
      <c r="C2695" s="1">
        <v>17360</v>
      </c>
      <c r="D2695" s="6">
        <v>24826789199</v>
      </c>
      <c r="E2695" t="s">
        <v>52</v>
      </c>
      <c r="F2695" t="s">
        <v>53</v>
      </c>
      <c r="G2695" t="s">
        <v>27</v>
      </c>
      <c r="H2695" t="s">
        <v>119</v>
      </c>
      <c r="I2695" t="s">
        <v>15</v>
      </c>
      <c r="J2695">
        <f t="shared" si="420"/>
        <v>0</v>
      </c>
      <c r="K2695">
        <f t="shared" si="421"/>
        <v>0</v>
      </c>
      <c r="L2695">
        <f t="shared" si="422"/>
        <v>0</v>
      </c>
      <c r="M2695">
        <f t="shared" si="423"/>
        <v>0</v>
      </c>
      <c r="N2695">
        <f t="shared" si="424"/>
        <v>1</v>
      </c>
      <c r="O2695">
        <f t="shared" si="425"/>
        <v>0</v>
      </c>
      <c r="P2695">
        <f t="shared" si="426"/>
        <v>0</v>
      </c>
      <c r="Q2695">
        <f t="shared" si="427"/>
        <v>0</v>
      </c>
      <c r="R2695">
        <f t="shared" si="428"/>
        <v>0</v>
      </c>
      <c r="S2695">
        <f t="shared" si="429"/>
        <v>0</v>
      </c>
    </row>
    <row r="2696" spans="1:19" x14ac:dyDescent="0.3">
      <c r="A2696" t="s">
        <v>2713</v>
      </c>
      <c r="B2696" t="s">
        <v>443</v>
      </c>
      <c r="C2696" s="1">
        <v>9740</v>
      </c>
      <c r="D2696" s="6">
        <v>2147716157</v>
      </c>
      <c r="E2696" t="s">
        <v>122</v>
      </c>
      <c r="F2696" t="s">
        <v>707</v>
      </c>
      <c r="G2696" t="s">
        <v>27</v>
      </c>
      <c r="H2696" t="s">
        <v>1379</v>
      </c>
      <c r="I2696" t="s">
        <v>22</v>
      </c>
      <c r="J2696">
        <f t="shared" si="420"/>
        <v>0</v>
      </c>
      <c r="K2696">
        <f t="shared" si="421"/>
        <v>0</v>
      </c>
      <c r="L2696">
        <f t="shared" si="422"/>
        <v>0</v>
      </c>
      <c r="M2696">
        <f t="shared" si="423"/>
        <v>0</v>
      </c>
      <c r="N2696">
        <f t="shared" si="424"/>
        <v>0</v>
      </c>
      <c r="O2696">
        <f t="shared" si="425"/>
        <v>0</v>
      </c>
      <c r="P2696">
        <f t="shared" si="426"/>
        <v>0</v>
      </c>
      <c r="Q2696">
        <f t="shared" si="427"/>
        <v>0</v>
      </c>
      <c r="R2696">
        <f t="shared" si="428"/>
        <v>0</v>
      </c>
      <c r="S2696">
        <f t="shared" si="429"/>
        <v>0</v>
      </c>
    </row>
    <row r="2697" spans="1:19" x14ac:dyDescent="0.3">
      <c r="A2697" t="s">
        <v>3593</v>
      </c>
      <c r="B2697" t="s">
        <v>993</v>
      </c>
      <c r="C2697" s="1">
        <v>16119</v>
      </c>
      <c r="D2697" s="6">
        <v>19081795104</v>
      </c>
      <c r="E2697" t="s">
        <v>25</v>
      </c>
      <c r="F2697" t="s">
        <v>76</v>
      </c>
      <c r="G2697" t="s">
        <v>20</v>
      </c>
      <c r="H2697" t="s">
        <v>1659</v>
      </c>
      <c r="I2697" t="s">
        <v>15</v>
      </c>
      <c r="J2697">
        <f t="shared" si="420"/>
        <v>0</v>
      </c>
      <c r="K2697">
        <f t="shared" si="421"/>
        <v>0</v>
      </c>
      <c r="L2697">
        <f t="shared" si="422"/>
        <v>1</v>
      </c>
      <c r="M2697">
        <f t="shared" si="423"/>
        <v>0</v>
      </c>
      <c r="N2697">
        <f t="shared" si="424"/>
        <v>0</v>
      </c>
      <c r="O2697">
        <f t="shared" si="425"/>
        <v>0</v>
      </c>
      <c r="P2697">
        <f t="shared" si="426"/>
        <v>0</v>
      </c>
      <c r="Q2697">
        <f t="shared" si="427"/>
        <v>0</v>
      </c>
      <c r="R2697">
        <f t="shared" si="428"/>
        <v>0</v>
      </c>
      <c r="S2697">
        <f t="shared" si="429"/>
        <v>0</v>
      </c>
    </row>
    <row r="2698" spans="1:19" x14ac:dyDescent="0.3">
      <c r="A2698" t="s">
        <v>3245</v>
      </c>
      <c r="B2698" t="s">
        <v>79</v>
      </c>
      <c r="C2698" s="1">
        <v>28074</v>
      </c>
      <c r="D2698" s="6">
        <v>25572823810</v>
      </c>
      <c r="E2698" t="s">
        <v>42</v>
      </c>
      <c r="F2698" t="s">
        <v>198</v>
      </c>
      <c r="G2698" t="s">
        <v>13</v>
      </c>
      <c r="H2698" t="s">
        <v>172</v>
      </c>
      <c r="I2698" t="s">
        <v>39</v>
      </c>
      <c r="J2698">
        <f t="shared" si="420"/>
        <v>0</v>
      </c>
      <c r="K2698">
        <f t="shared" si="421"/>
        <v>0</v>
      </c>
      <c r="L2698">
        <f t="shared" si="422"/>
        <v>0</v>
      </c>
      <c r="M2698">
        <f t="shared" si="423"/>
        <v>1</v>
      </c>
      <c r="N2698">
        <f t="shared" si="424"/>
        <v>0</v>
      </c>
      <c r="O2698">
        <f t="shared" si="425"/>
        <v>0</v>
      </c>
      <c r="P2698">
        <f t="shared" si="426"/>
        <v>0</v>
      </c>
      <c r="Q2698">
        <f t="shared" si="427"/>
        <v>0</v>
      </c>
      <c r="R2698">
        <f t="shared" si="428"/>
        <v>0</v>
      </c>
      <c r="S2698">
        <f t="shared" si="429"/>
        <v>0</v>
      </c>
    </row>
    <row r="2699" spans="1:19" x14ac:dyDescent="0.3">
      <c r="A2699" t="s">
        <v>2049</v>
      </c>
      <c r="B2699" t="s">
        <v>2760</v>
      </c>
      <c r="C2699" s="1">
        <v>23597</v>
      </c>
      <c r="D2699" s="6">
        <v>27158031148</v>
      </c>
      <c r="E2699" t="s">
        <v>25</v>
      </c>
      <c r="F2699" t="s">
        <v>76</v>
      </c>
      <c r="G2699" t="s">
        <v>44</v>
      </c>
      <c r="H2699" t="s">
        <v>2101</v>
      </c>
      <c r="I2699" t="s">
        <v>15</v>
      </c>
      <c r="J2699">
        <f t="shared" si="420"/>
        <v>0</v>
      </c>
      <c r="K2699">
        <f t="shared" si="421"/>
        <v>0</v>
      </c>
      <c r="L2699">
        <f t="shared" si="422"/>
        <v>1</v>
      </c>
      <c r="M2699">
        <f t="shared" si="423"/>
        <v>0</v>
      </c>
      <c r="N2699">
        <f t="shared" si="424"/>
        <v>0</v>
      </c>
      <c r="O2699">
        <f t="shared" si="425"/>
        <v>0</v>
      </c>
      <c r="P2699">
        <f t="shared" si="426"/>
        <v>0</v>
      </c>
      <c r="Q2699">
        <f t="shared" si="427"/>
        <v>0</v>
      </c>
      <c r="R2699">
        <f t="shared" si="428"/>
        <v>0</v>
      </c>
      <c r="S2699">
        <f t="shared" si="429"/>
        <v>0</v>
      </c>
    </row>
    <row r="2700" spans="1:19" x14ac:dyDescent="0.3">
      <c r="A2700" t="s">
        <v>3668</v>
      </c>
      <c r="B2700" t="s">
        <v>950</v>
      </c>
      <c r="C2700" s="1">
        <v>22197</v>
      </c>
      <c r="D2700" s="6">
        <v>279711311310</v>
      </c>
      <c r="E2700" t="s">
        <v>11</v>
      </c>
      <c r="F2700" t="s">
        <v>11</v>
      </c>
      <c r="G2700" t="s">
        <v>20</v>
      </c>
      <c r="H2700" t="s">
        <v>2414</v>
      </c>
      <c r="I2700" t="s">
        <v>22</v>
      </c>
      <c r="J2700">
        <f t="shared" si="420"/>
        <v>0</v>
      </c>
      <c r="K2700">
        <f t="shared" si="421"/>
        <v>0</v>
      </c>
      <c r="L2700">
        <f t="shared" si="422"/>
        <v>0</v>
      </c>
      <c r="M2700">
        <f t="shared" si="423"/>
        <v>0</v>
      </c>
      <c r="N2700">
        <f t="shared" si="424"/>
        <v>0</v>
      </c>
      <c r="O2700">
        <f t="shared" si="425"/>
        <v>0</v>
      </c>
      <c r="P2700">
        <f t="shared" si="426"/>
        <v>0</v>
      </c>
      <c r="Q2700">
        <f t="shared" si="427"/>
        <v>0</v>
      </c>
      <c r="R2700">
        <f t="shared" si="428"/>
        <v>0</v>
      </c>
      <c r="S2700">
        <f t="shared" si="429"/>
        <v>0</v>
      </c>
    </row>
    <row r="2701" spans="1:19" x14ac:dyDescent="0.3">
      <c r="A2701" t="s">
        <v>314</v>
      </c>
      <c r="B2701" t="s">
        <v>663</v>
      </c>
      <c r="C2701" s="1">
        <v>28381</v>
      </c>
      <c r="D2701" s="6">
        <v>22414363121</v>
      </c>
      <c r="E2701" t="s">
        <v>31</v>
      </c>
      <c r="F2701" t="s">
        <v>889</v>
      </c>
      <c r="G2701" t="s">
        <v>44</v>
      </c>
      <c r="H2701" t="s">
        <v>2029</v>
      </c>
      <c r="I2701" t="s">
        <v>22</v>
      </c>
      <c r="J2701">
        <f t="shared" si="420"/>
        <v>0</v>
      </c>
      <c r="K2701">
        <f t="shared" si="421"/>
        <v>0</v>
      </c>
      <c r="L2701">
        <f t="shared" si="422"/>
        <v>0</v>
      </c>
      <c r="M2701">
        <f t="shared" si="423"/>
        <v>0</v>
      </c>
      <c r="N2701">
        <f t="shared" si="424"/>
        <v>0</v>
      </c>
      <c r="O2701">
        <f t="shared" si="425"/>
        <v>0</v>
      </c>
      <c r="P2701">
        <f t="shared" si="426"/>
        <v>0</v>
      </c>
      <c r="Q2701">
        <f t="shared" si="427"/>
        <v>0</v>
      </c>
      <c r="R2701">
        <f t="shared" si="428"/>
        <v>0</v>
      </c>
      <c r="S2701">
        <f t="shared" si="429"/>
        <v>0</v>
      </c>
    </row>
    <row r="2702" spans="1:19" x14ac:dyDescent="0.3">
      <c r="A2702" t="s">
        <v>2974</v>
      </c>
      <c r="B2702" t="s">
        <v>1214</v>
      </c>
      <c r="C2702" s="1">
        <v>12989</v>
      </c>
      <c r="D2702" s="6">
        <v>27376101168</v>
      </c>
      <c r="E2702" t="s">
        <v>36</v>
      </c>
      <c r="F2702" t="s">
        <v>287</v>
      </c>
      <c r="G2702" t="s">
        <v>27</v>
      </c>
      <c r="H2702" t="s">
        <v>585</v>
      </c>
      <c r="I2702" t="s">
        <v>39</v>
      </c>
      <c r="J2702">
        <f t="shared" si="420"/>
        <v>0</v>
      </c>
      <c r="K2702">
        <f t="shared" si="421"/>
        <v>0</v>
      </c>
      <c r="L2702">
        <f t="shared" si="422"/>
        <v>0</v>
      </c>
      <c r="M2702">
        <f t="shared" si="423"/>
        <v>0</v>
      </c>
      <c r="N2702">
        <f t="shared" si="424"/>
        <v>0</v>
      </c>
      <c r="O2702">
        <f t="shared" si="425"/>
        <v>0</v>
      </c>
      <c r="P2702">
        <f t="shared" si="426"/>
        <v>0</v>
      </c>
      <c r="Q2702">
        <f t="shared" si="427"/>
        <v>1</v>
      </c>
      <c r="R2702">
        <f t="shared" si="428"/>
        <v>0</v>
      </c>
      <c r="S2702">
        <f t="shared" si="429"/>
        <v>0</v>
      </c>
    </row>
    <row r="2703" spans="1:19" x14ac:dyDescent="0.3">
      <c r="A2703" t="s">
        <v>2504</v>
      </c>
      <c r="B2703" t="s">
        <v>959</v>
      </c>
      <c r="C2703" s="1">
        <v>16628</v>
      </c>
      <c r="D2703" s="6">
        <v>27640997810</v>
      </c>
      <c r="E2703" t="s">
        <v>31</v>
      </c>
      <c r="F2703" t="s">
        <v>31</v>
      </c>
      <c r="G2703" t="s">
        <v>63</v>
      </c>
      <c r="H2703" t="s">
        <v>2294</v>
      </c>
      <c r="I2703" t="s">
        <v>15</v>
      </c>
      <c r="J2703">
        <f t="shared" si="420"/>
        <v>0</v>
      </c>
      <c r="K2703">
        <f t="shared" si="421"/>
        <v>0</v>
      </c>
      <c r="L2703">
        <f t="shared" si="422"/>
        <v>0</v>
      </c>
      <c r="M2703">
        <f t="shared" si="423"/>
        <v>0</v>
      </c>
      <c r="N2703">
        <f t="shared" si="424"/>
        <v>0</v>
      </c>
      <c r="O2703">
        <f t="shared" si="425"/>
        <v>0</v>
      </c>
      <c r="P2703">
        <f t="shared" si="426"/>
        <v>1</v>
      </c>
      <c r="Q2703">
        <f t="shared" si="427"/>
        <v>0</v>
      </c>
      <c r="R2703">
        <f t="shared" si="428"/>
        <v>0</v>
      </c>
      <c r="S2703">
        <f t="shared" si="429"/>
        <v>0</v>
      </c>
    </row>
    <row r="2704" spans="1:19" x14ac:dyDescent="0.3">
      <c r="A2704" t="s">
        <v>2639</v>
      </c>
      <c r="B2704" t="s">
        <v>158</v>
      </c>
      <c r="C2704" s="1">
        <v>33340</v>
      </c>
      <c r="D2704" s="6">
        <v>2768622571</v>
      </c>
      <c r="E2704" t="s">
        <v>110</v>
      </c>
      <c r="F2704" t="s">
        <v>490</v>
      </c>
      <c r="G2704" t="s">
        <v>44</v>
      </c>
      <c r="H2704" t="s">
        <v>2548</v>
      </c>
      <c r="I2704" t="s">
        <v>39</v>
      </c>
      <c r="J2704">
        <f t="shared" si="420"/>
        <v>0</v>
      </c>
      <c r="K2704">
        <f t="shared" si="421"/>
        <v>0</v>
      </c>
      <c r="L2704">
        <f t="shared" si="422"/>
        <v>0</v>
      </c>
      <c r="M2704">
        <f t="shared" si="423"/>
        <v>0</v>
      </c>
      <c r="N2704">
        <f t="shared" si="424"/>
        <v>0</v>
      </c>
      <c r="O2704">
        <f t="shared" si="425"/>
        <v>0</v>
      </c>
      <c r="P2704">
        <f t="shared" si="426"/>
        <v>0</v>
      </c>
      <c r="Q2704">
        <f t="shared" si="427"/>
        <v>1</v>
      </c>
      <c r="R2704">
        <f t="shared" si="428"/>
        <v>0</v>
      </c>
      <c r="S2704">
        <f t="shared" si="429"/>
        <v>0</v>
      </c>
    </row>
    <row r="2705" spans="1:19" x14ac:dyDescent="0.3">
      <c r="A2705" t="s">
        <v>2189</v>
      </c>
      <c r="B2705" t="s">
        <v>1116</v>
      </c>
      <c r="C2705" s="1">
        <v>27991</v>
      </c>
      <c r="D2705" s="6">
        <v>19691580122</v>
      </c>
      <c r="E2705" t="s">
        <v>91</v>
      </c>
      <c r="F2705" t="s">
        <v>227</v>
      </c>
      <c r="G2705" t="s">
        <v>20</v>
      </c>
      <c r="H2705" t="s">
        <v>2048</v>
      </c>
      <c r="I2705" t="s">
        <v>22</v>
      </c>
      <c r="J2705">
        <f t="shared" si="420"/>
        <v>0</v>
      </c>
      <c r="K2705">
        <f t="shared" si="421"/>
        <v>0</v>
      </c>
      <c r="L2705">
        <f t="shared" si="422"/>
        <v>0</v>
      </c>
      <c r="M2705">
        <f t="shared" si="423"/>
        <v>0</v>
      </c>
      <c r="N2705">
        <f t="shared" si="424"/>
        <v>0</v>
      </c>
      <c r="O2705">
        <f t="shared" si="425"/>
        <v>0</v>
      </c>
      <c r="P2705">
        <f t="shared" si="426"/>
        <v>0</v>
      </c>
      <c r="Q2705">
        <f t="shared" si="427"/>
        <v>0</v>
      </c>
      <c r="R2705">
        <f t="shared" si="428"/>
        <v>0</v>
      </c>
      <c r="S2705">
        <f t="shared" si="429"/>
        <v>0</v>
      </c>
    </row>
    <row r="2706" spans="1:19" x14ac:dyDescent="0.3">
      <c r="A2706" t="s">
        <v>3669</v>
      </c>
      <c r="B2706" t="s">
        <v>1321</v>
      </c>
      <c r="C2706" s="1">
        <v>10839</v>
      </c>
      <c r="D2706" s="6">
        <v>271066241510</v>
      </c>
      <c r="E2706" t="s">
        <v>91</v>
      </c>
      <c r="F2706" t="s">
        <v>91</v>
      </c>
      <c r="G2706" t="s">
        <v>27</v>
      </c>
      <c r="H2706" t="s">
        <v>2344</v>
      </c>
      <c r="I2706" t="s">
        <v>39</v>
      </c>
      <c r="J2706">
        <f t="shared" si="420"/>
        <v>0</v>
      </c>
      <c r="K2706">
        <f t="shared" si="421"/>
        <v>0</v>
      </c>
      <c r="L2706">
        <f t="shared" si="422"/>
        <v>0</v>
      </c>
      <c r="M2706">
        <f t="shared" si="423"/>
        <v>0</v>
      </c>
      <c r="N2706">
        <f t="shared" si="424"/>
        <v>0</v>
      </c>
      <c r="O2706">
        <f t="shared" si="425"/>
        <v>1</v>
      </c>
      <c r="P2706">
        <f t="shared" si="426"/>
        <v>0</v>
      </c>
      <c r="Q2706">
        <f t="shared" si="427"/>
        <v>0</v>
      </c>
      <c r="R2706">
        <f t="shared" si="428"/>
        <v>0</v>
      </c>
      <c r="S2706">
        <f t="shared" si="429"/>
        <v>0</v>
      </c>
    </row>
    <row r="2707" spans="1:19" x14ac:dyDescent="0.3">
      <c r="A2707" t="s">
        <v>407</v>
      </c>
      <c r="B2707" t="s">
        <v>1770</v>
      </c>
      <c r="C2707" s="1">
        <v>40642</v>
      </c>
      <c r="D2707" s="6">
        <v>2100654573</v>
      </c>
      <c r="E2707" t="s">
        <v>25</v>
      </c>
      <c r="F2707" t="s">
        <v>98</v>
      </c>
      <c r="G2707" t="s">
        <v>27</v>
      </c>
      <c r="H2707" t="s">
        <v>816</v>
      </c>
      <c r="I2707" t="s">
        <v>22</v>
      </c>
      <c r="J2707">
        <f t="shared" si="420"/>
        <v>0</v>
      </c>
      <c r="K2707">
        <f t="shared" si="421"/>
        <v>0</v>
      </c>
      <c r="L2707">
        <f t="shared" si="422"/>
        <v>0</v>
      </c>
      <c r="M2707">
        <f t="shared" si="423"/>
        <v>0</v>
      </c>
      <c r="N2707">
        <f t="shared" si="424"/>
        <v>0</v>
      </c>
      <c r="O2707">
        <f t="shared" si="425"/>
        <v>0</v>
      </c>
      <c r="P2707">
        <f t="shared" si="426"/>
        <v>0</v>
      </c>
      <c r="Q2707">
        <f t="shared" si="427"/>
        <v>0</v>
      </c>
      <c r="R2707">
        <f t="shared" si="428"/>
        <v>0</v>
      </c>
      <c r="S2707">
        <f t="shared" si="429"/>
        <v>0</v>
      </c>
    </row>
    <row r="2708" spans="1:19" x14ac:dyDescent="0.3">
      <c r="A2708" t="s">
        <v>3670</v>
      </c>
      <c r="B2708" t="s">
        <v>1465</v>
      </c>
      <c r="C2708" s="1">
        <v>11585</v>
      </c>
      <c r="D2708" s="6">
        <v>2445674419</v>
      </c>
      <c r="E2708" t="s">
        <v>154</v>
      </c>
      <c r="F2708" t="s">
        <v>178</v>
      </c>
      <c r="G2708" t="s">
        <v>13</v>
      </c>
      <c r="H2708" t="s">
        <v>1319</v>
      </c>
      <c r="I2708" t="s">
        <v>39</v>
      </c>
      <c r="J2708">
        <f t="shared" si="420"/>
        <v>0</v>
      </c>
      <c r="K2708">
        <f t="shared" si="421"/>
        <v>0</v>
      </c>
      <c r="L2708">
        <f t="shared" si="422"/>
        <v>0</v>
      </c>
      <c r="M2708">
        <f t="shared" si="423"/>
        <v>1</v>
      </c>
      <c r="N2708">
        <f t="shared" si="424"/>
        <v>0</v>
      </c>
      <c r="O2708">
        <f t="shared" si="425"/>
        <v>0</v>
      </c>
      <c r="P2708">
        <f t="shared" si="426"/>
        <v>0</v>
      </c>
      <c r="Q2708">
        <f t="shared" si="427"/>
        <v>0</v>
      </c>
      <c r="R2708">
        <f t="shared" si="428"/>
        <v>0</v>
      </c>
      <c r="S2708">
        <f t="shared" si="429"/>
        <v>0</v>
      </c>
    </row>
    <row r="2709" spans="1:19" x14ac:dyDescent="0.3">
      <c r="A2709" t="s">
        <v>1792</v>
      </c>
      <c r="B2709" t="s">
        <v>2558</v>
      </c>
      <c r="C2709" s="1">
        <v>16149</v>
      </c>
      <c r="D2709" s="6">
        <v>2148929963</v>
      </c>
      <c r="E2709" t="s">
        <v>52</v>
      </c>
      <c r="F2709" t="s">
        <v>168</v>
      </c>
      <c r="G2709" t="s">
        <v>63</v>
      </c>
      <c r="H2709" t="s">
        <v>2048</v>
      </c>
      <c r="I2709" t="s">
        <v>15</v>
      </c>
      <c r="J2709">
        <f t="shared" si="420"/>
        <v>0</v>
      </c>
      <c r="K2709">
        <f t="shared" si="421"/>
        <v>0</v>
      </c>
      <c r="L2709">
        <f t="shared" si="422"/>
        <v>0</v>
      </c>
      <c r="M2709">
        <f t="shared" si="423"/>
        <v>0</v>
      </c>
      <c r="N2709">
        <f t="shared" si="424"/>
        <v>1</v>
      </c>
      <c r="O2709">
        <f t="shared" si="425"/>
        <v>0</v>
      </c>
      <c r="P2709">
        <f t="shared" si="426"/>
        <v>0</v>
      </c>
      <c r="Q2709">
        <f t="shared" si="427"/>
        <v>0</v>
      </c>
      <c r="R2709">
        <f t="shared" si="428"/>
        <v>0</v>
      </c>
      <c r="S2709">
        <f t="shared" si="429"/>
        <v>0</v>
      </c>
    </row>
    <row r="2710" spans="1:19" x14ac:dyDescent="0.3">
      <c r="A2710" t="s">
        <v>3671</v>
      </c>
      <c r="B2710" t="s">
        <v>2229</v>
      </c>
      <c r="C2710" s="1">
        <v>24770</v>
      </c>
      <c r="D2710" s="6">
        <v>2495849194</v>
      </c>
      <c r="E2710" t="s">
        <v>52</v>
      </c>
      <c r="F2710" t="s">
        <v>52</v>
      </c>
      <c r="G2710" t="s">
        <v>63</v>
      </c>
      <c r="H2710" t="s">
        <v>3101</v>
      </c>
      <c r="I2710" t="s">
        <v>39</v>
      </c>
      <c r="J2710">
        <f t="shared" si="420"/>
        <v>0</v>
      </c>
      <c r="K2710">
        <f t="shared" si="421"/>
        <v>0</v>
      </c>
      <c r="L2710">
        <f t="shared" si="422"/>
        <v>0</v>
      </c>
      <c r="M2710">
        <f t="shared" si="423"/>
        <v>0</v>
      </c>
      <c r="N2710">
        <f t="shared" si="424"/>
        <v>0</v>
      </c>
      <c r="O2710">
        <f t="shared" si="425"/>
        <v>1</v>
      </c>
      <c r="P2710">
        <f t="shared" si="426"/>
        <v>0</v>
      </c>
      <c r="Q2710">
        <f t="shared" si="427"/>
        <v>0</v>
      </c>
      <c r="R2710">
        <f t="shared" si="428"/>
        <v>0</v>
      </c>
      <c r="S2710">
        <f t="shared" si="429"/>
        <v>0</v>
      </c>
    </row>
    <row r="2711" spans="1:19" x14ac:dyDescent="0.3">
      <c r="A2711" t="s">
        <v>474</v>
      </c>
      <c r="B2711" t="s">
        <v>258</v>
      </c>
      <c r="C2711" s="1">
        <v>10012</v>
      </c>
      <c r="D2711" s="6">
        <v>2917167752</v>
      </c>
      <c r="E2711" t="s">
        <v>110</v>
      </c>
      <c r="F2711" t="s">
        <v>647</v>
      </c>
      <c r="G2711" t="s">
        <v>44</v>
      </c>
      <c r="H2711" t="s">
        <v>151</v>
      </c>
      <c r="I2711" t="s">
        <v>39</v>
      </c>
      <c r="J2711">
        <f t="shared" si="420"/>
        <v>0</v>
      </c>
      <c r="K2711">
        <f t="shared" si="421"/>
        <v>0</v>
      </c>
      <c r="L2711">
        <f t="shared" si="422"/>
        <v>0</v>
      </c>
      <c r="M2711">
        <f t="shared" si="423"/>
        <v>0</v>
      </c>
      <c r="N2711">
        <f t="shared" si="424"/>
        <v>0</v>
      </c>
      <c r="O2711">
        <f t="shared" si="425"/>
        <v>0</v>
      </c>
      <c r="P2711">
        <f t="shared" si="426"/>
        <v>0</v>
      </c>
      <c r="Q2711">
        <f t="shared" si="427"/>
        <v>1</v>
      </c>
      <c r="R2711">
        <f t="shared" si="428"/>
        <v>0</v>
      </c>
      <c r="S2711">
        <f t="shared" si="429"/>
        <v>0</v>
      </c>
    </row>
    <row r="2712" spans="1:19" x14ac:dyDescent="0.3">
      <c r="A2712" t="s">
        <v>3672</v>
      </c>
      <c r="B2712" t="s">
        <v>3124</v>
      </c>
      <c r="C2712" s="1">
        <v>27820</v>
      </c>
      <c r="D2712" s="6">
        <v>25842871194</v>
      </c>
      <c r="E2712" t="s">
        <v>110</v>
      </c>
      <c r="F2712" t="s">
        <v>307</v>
      </c>
      <c r="G2712" t="s">
        <v>44</v>
      </c>
      <c r="H2712" t="s">
        <v>833</v>
      </c>
      <c r="I2712" t="s">
        <v>39</v>
      </c>
      <c r="J2712">
        <f t="shared" si="420"/>
        <v>0</v>
      </c>
      <c r="K2712">
        <f t="shared" si="421"/>
        <v>0</v>
      </c>
      <c r="L2712">
        <f t="shared" si="422"/>
        <v>0</v>
      </c>
      <c r="M2712">
        <f t="shared" si="423"/>
        <v>0</v>
      </c>
      <c r="N2712">
        <f t="shared" si="424"/>
        <v>0</v>
      </c>
      <c r="O2712">
        <f t="shared" si="425"/>
        <v>0</v>
      </c>
      <c r="P2712">
        <f t="shared" si="426"/>
        <v>0</v>
      </c>
      <c r="Q2712">
        <f t="shared" si="427"/>
        <v>1</v>
      </c>
      <c r="R2712">
        <f t="shared" si="428"/>
        <v>0</v>
      </c>
      <c r="S2712">
        <f t="shared" si="429"/>
        <v>0</v>
      </c>
    </row>
    <row r="2713" spans="1:19" x14ac:dyDescent="0.3">
      <c r="A2713" t="s">
        <v>2472</v>
      </c>
      <c r="B2713" t="s">
        <v>321</v>
      </c>
      <c r="C2713" s="1">
        <v>39879</v>
      </c>
      <c r="D2713" s="6">
        <v>2235368314</v>
      </c>
      <c r="E2713" t="s">
        <v>11</v>
      </c>
      <c r="F2713" t="s">
        <v>11</v>
      </c>
      <c r="G2713" t="s">
        <v>44</v>
      </c>
      <c r="H2713" t="s">
        <v>3673</v>
      </c>
      <c r="I2713" t="s">
        <v>39</v>
      </c>
      <c r="J2713">
        <f t="shared" si="420"/>
        <v>0</v>
      </c>
      <c r="K2713">
        <f t="shared" si="421"/>
        <v>1</v>
      </c>
      <c r="L2713">
        <f t="shared" si="422"/>
        <v>0</v>
      </c>
      <c r="M2713">
        <f t="shared" si="423"/>
        <v>0</v>
      </c>
      <c r="N2713">
        <f t="shared" si="424"/>
        <v>0</v>
      </c>
      <c r="O2713">
        <f t="shared" si="425"/>
        <v>0</v>
      </c>
      <c r="P2713">
        <f t="shared" si="426"/>
        <v>0</v>
      </c>
      <c r="Q2713">
        <f t="shared" si="427"/>
        <v>0</v>
      </c>
      <c r="R2713">
        <f t="shared" si="428"/>
        <v>0</v>
      </c>
      <c r="S2713">
        <f t="shared" si="429"/>
        <v>0</v>
      </c>
    </row>
    <row r="2714" spans="1:19" x14ac:dyDescent="0.3">
      <c r="A2714" t="s">
        <v>2252</v>
      </c>
      <c r="B2714" t="s">
        <v>1867</v>
      </c>
      <c r="C2714" s="1">
        <v>11685</v>
      </c>
      <c r="D2714" s="6">
        <v>2323098158</v>
      </c>
      <c r="E2714" t="s">
        <v>11</v>
      </c>
      <c r="F2714" t="s">
        <v>205</v>
      </c>
      <c r="G2714" t="s">
        <v>44</v>
      </c>
      <c r="H2714" t="s">
        <v>434</v>
      </c>
      <c r="I2714" t="s">
        <v>15</v>
      </c>
      <c r="J2714">
        <f t="shared" si="420"/>
        <v>1</v>
      </c>
      <c r="K2714">
        <f t="shared" si="421"/>
        <v>0</v>
      </c>
      <c r="L2714">
        <f t="shared" si="422"/>
        <v>0</v>
      </c>
      <c r="M2714">
        <f t="shared" si="423"/>
        <v>0</v>
      </c>
      <c r="N2714">
        <f t="shared" si="424"/>
        <v>0</v>
      </c>
      <c r="O2714">
        <f t="shared" si="425"/>
        <v>0</v>
      </c>
      <c r="P2714">
        <f t="shared" si="426"/>
        <v>0</v>
      </c>
      <c r="Q2714">
        <f t="shared" si="427"/>
        <v>0</v>
      </c>
      <c r="R2714">
        <f t="shared" si="428"/>
        <v>0</v>
      </c>
      <c r="S2714">
        <f t="shared" si="429"/>
        <v>0</v>
      </c>
    </row>
    <row r="2715" spans="1:19" x14ac:dyDescent="0.3">
      <c r="A2715" t="s">
        <v>3511</v>
      </c>
      <c r="B2715" t="s">
        <v>883</v>
      </c>
      <c r="C2715" s="1">
        <v>40103</v>
      </c>
      <c r="D2715" s="6">
        <v>2450745727</v>
      </c>
      <c r="E2715" t="s">
        <v>91</v>
      </c>
      <c r="F2715" t="s">
        <v>256</v>
      </c>
      <c r="G2715" t="s">
        <v>27</v>
      </c>
      <c r="H2715" t="s">
        <v>1088</v>
      </c>
      <c r="I2715" t="s">
        <v>22</v>
      </c>
      <c r="J2715">
        <f t="shared" si="420"/>
        <v>0</v>
      </c>
      <c r="K2715">
        <f t="shared" si="421"/>
        <v>0</v>
      </c>
      <c r="L2715">
        <f t="shared" si="422"/>
        <v>0</v>
      </c>
      <c r="M2715">
        <f t="shared" si="423"/>
        <v>0</v>
      </c>
      <c r="N2715">
        <f t="shared" si="424"/>
        <v>0</v>
      </c>
      <c r="O2715">
        <f t="shared" si="425"/>
        <v>0</v>
      </c>
      <c r="P2715">
        <f t="shared" si="426"/>
        <v>0</v>
      </c>
      <c r="Q2715">
        <f t="shared" si="427"/>
        <v>0</v>
      </c>
      <c r="R2715">
        <f t="shared" si="428"/>
        <v>0</v>
      </c>
      <c r="S2715">
        <f t="shared" si="429"/>
        <v>0</v>
      </c>
    </row>
    <row r="2716" spans="1:19" x14ac:dyDescent="0.3">
      <c r="A2716" t="s">
        <v>2330</v>
      </c>
      <c r="B2716" t="s">
        <v>2698</v>
      </c>
      <c r="C2716" s="1">
        <v>36733</v>
      </c>
      <c r="D2716" s="6">
        <v>23039631176</v>
      </c>
      <c r="E2716" t="s">
        <v>57</v>
      </c>
      <c r="F2716" t="s">
        <v>1343</v>
      </c>
      <c r="G2716" t="s">
        <v>27</v>
      </c>
      <c r="H2716" t="s">
        <v>1243</v>
      </c>
      <c r="I2716" t="s">
        <v>39</v>
      </c>
      <c r="J2716">
        <f t="shared" si="420"/>
        <v>0</v>
      </c>
      <c r="K2716">
        <f t="shared" si="421"/>
        <v>0</v>
      </c>
      <c r="L2716">
        <f t="shared" si="422"/>
        <v>0</v>
      </c>
      <c r="M2716">
        <f t="shared" si="423"/>
        <v>1</v>
      </c>
      <c r="N2716">
        <f t="shared" si="424"/>
        <v>0</v>
      </c>
      <c r="O2716">
        <f t="shared" si="425"/>
        <v>0</v>
      </c>
      <c r="P2716">
        <f t="shared" si="426"/>
        <v>0</v>
      </c>
      <c r="Q2716">
        <f t="shared" si="427"/>
        <v>0</v>
      </c>
      <c r="R2716">
        <f t="shared" si="428"/>
        <v>0</v>
      </c>
      <c r="S2716">
        <f t="shared" si="429"/>
        <v>0</v>
      </c>
    </row>
    <row r="2717" spans="1:19" x14ac:dyDescent="0.3">
      <c r="A2717" t="s">
        <v>1170</v>
      </c>
      <c r="B2717" t="s">
        <v>2028</v>
      </c>
      <c r="C2717" s="1">
        <v>20104</v>
      </c>
      <c r="D2717" s="6">
        <v>2683237957</v>
      </c>
      <c r="E2717" t="s">
        <v>25</v>
      </c>
      <c r="F2717" t="s">
        <v>234</v>
      </c>
      <c r="G2717" t="s">
        <v>44</v>
      </c>
      <c r="H2717" t="s">
        <v>3469</v>
      </c>
      <c r="I2717" t="s">
        <v>15</v>
      </c>
      <c r="J2717">
        <f t="shared" si="420"/>
        <v>0</v>
      </c>
      <c r="K2717">
        <f t="shared" si="421"/>
        <v>0</v>
      </c>
      <c r="L2717">
        <f t="shared" si="422"/>
        <v>1</v>
      </c>
      <c r="M2717">
        <f t="shared" si="423"/>
        <v>0</v>
      </c>
      <c r="N2717">
        <f t="shared" si="424"/>
        <v>0</v>
      </c>
      <c r="O2717">
        <f t="shared" si="425"/>
        <v>0</v>
      </c>
      <c r="P2717">
        <f t="shared" si="426"/>
        <v>0</v>
      </c>
      <c r="Q2717">
        <f t="shared" si="427"/>
        <v>0</v>
      </c>
      <c r="R2717">
        <f t="shared" si="428"/>
        <v>0</v>
      </c>
      <c r="S2717">
        <f t="shared" si="429"/>
        <v>0</v>
      </c>
    </row>
    <row r="2718" spans="1:19" x14ac:dyDescent="0.3">
      <c r="A2718" t="s">
        <v>3674</v>
      </c>
      <c r="B2718" t="s">
        <v>1506</v>
      </c>
      <c r="C2718" s="1">
        <v>31761</v>
      </c>
      <c r="D2718" s="6">
        <v>2129922411</v>
      </c>
      <c r="E2718" t="s">
        <v>52</v>
      </c>
      <c r="F2718" t="s">
        <v>366</v>
      </c>
      <c r="G2718" t="s">
        <v>20</v>
      </c>
      <c r="H2718" t="s">
        <v>294</v>
      </c>
      <c r="I2718" t="s">
        <v>22</v>
      </c>
      <c r="J2718">
        <f t="shared" si="420"/>
        <v>0</v>
      </c>
      <c r="K2718">
        <f t="shared" si="421"/>
        <v>0</v>
      </c>
      <c r="L2718">
        <f t="shared" si="422"/>
        <v>0</v>
      </c>
      <c r="M2718">
        <f t="shared" si="423"/>
        <v>0</v>
      </c>
      <c r="N2718">
        <f t="shared" si="424"/>
        <v>0</v>
      </c>
      <c r="O2718">
        <f t="shared" si="425"/>
        <v>0</v>
      </c>
      <c r="P2718">
        <f t="shared" si="426"/>
        <v>0</v>
      </c>
      <c r="Q2718">
        <f t="shared" si="427"/>
        <v>0</v>
      </c>
      <c r="R2718">
        <f t="shared" si="428"/>
        <v>0</v>
      </c>
      <c r="S2718">
        <f t="shared" si="429"/>
        <v>0</v>
      </c>
    </row>
    <row r="2719" spans="1:19" x14ac:dyDescent="0.3">
      <c r="A2719" t="s">
        <v>3413</v>
      </c>
      <c r="B2719" t="s">
        <v>757</v>
      </c>
      <c r="C2719" s="1">
        <v>18368</v>
      </c>
      <c r="D2719" s="6">
        <v>2999307186</v>
      </c>
      <c r="E2719" t="s">
        <v>91</v>
      </c>
      <c r="F2719" t="s">
        <v>227</v>
      </c>
      <c r="G2719" t="s">
        <v>27</v>
      </c>
      <c r="H2719" t="s">
        <v>3675</v>
      </c>
      <c r="I2719" t="s">
        <v>15</v>
      </c>
      <c r="J2719">
        <f t="shared" si="420"/>
        <v>0</v>
      </c>
      <c r="K2719">
        <f t="shared" si="421"/>
        <v>0</v>
      </c>
      <c r="L2719">
        <f t="shared" si="422"/>
        <v>0</v>
      </c>
      <c r="M2719">
        <f t="shared" si="423"/>
        <v>0</v>
      </c>
      <c r="N2719">
        <f t="shared" si="424"/>
        <v>1</v>
      </c>
      <c r="O2719">
        <f t="shared" si="425"/>
        <v>0</v>
      </c>
      <c r="P2719">
        <f t="shared" si="426"/>
        <v>0</v>
      </c>
      <c r="Q2719">
        <f t="shared" si="427"/>
        <v>0</v>
      </c>
      <c r="R2719">
        <f t="shared" si="428"/>
        <v>0</v>
      </c>
      <c r="S2719">
        <f t="shared" si="429"/>
        <v>0</v>
      </c>
    </row>
    <row r="2720" spans="1:19" x14ac:dyDescent="0.3">
      <c r="A2720" t="s">
        <v>1533</v>
      </c>
      <c r="B2720" t="s">
        <v>1584</v>
      </c>
      <c r="C2720" s="1">
        <v>35349</v>
      </c>
      <c r="D2720" s="6">
        <v>2402988644</v>
      </c>
      <c r="E2720" t="s">
        <v>52</v>
      </c>
      <c r="F2720" t="s">
        <v>52</v>
      </c>
      <c r="G2720" t="s">
        <v>20</v>
      </c>
      <c r="H2720" t="s">
        <v>1585</v>
      </c>
      <c r="I2720" t="s">
        <v>15</v>
      </c>
      <c r="J2720">
        <f t="shared" si="420"/>
        <v>0</v>
      </c>
      <c r="K2720">
        <f t="shared" si="421"/>
        <v>0</v>
      </c>
      <c r="L2720">
        <f t="shared" si="422"/>
        <v>0</v>
      </c>
      <c r="M2720">
        <f t="shared" si="423"/>
        <v>0</v>
      </c>
      <c r="N2720">
        <f t="shared" si="424"/>
        <v>1</v>
      </c>
      <c r="O2720">
        <f t="shared" si="425"/>
        <v>0</v>
      </c>
      <c r="P2720">
        <f t="shared" si="426"/>
        <v>0</v>
      </c>
      <c r="Q2720">
        <f t="shared" si="427"/>
        <v>0</v>
      </c>
      <c r="R2720">
        <f t="shared" si="428"/>
        <v>0</v>
      </c>
      <c r="S2720">
        <f t="shared" si="429"/>
        <v>0</v>
      </c>
    </row>
    <row r="2721" spans="1:19" x14ac:dyDescent="0.3">
      <c r="A2721" t="s">
        <v>1568</v>
      </c>
      <c r="B2721" t="s">
        <v>576</v>
      </c>
      <c r="C2721" s="1">
        <v>38714</v>
      </c>
      <c r="D2721" s="6">
        <v>23462895164</v>
      </c>
      <c r="E2721" t="s">
        <v>42</v>
      </c>
      <c r="F2721" t="s">
        <v>43</v>
      </c>
      <c r="G2721" t="s">
        <v>20</v>
      </c>
      <c r="H2721" t="s">
        <v>563</v>
      </c>
      <c r="I2721" t="s">
        <v>22</v>
      </c>
      <c r="J2721">
        <f t="shared" si="420"/>
        <v>0</v>
      </c>
      <c r="K2721">
        <f t="shared" si="421"/>
        <v>0</v>
      </c>
      <c r="L2721">
        <f t="shared" si="422"/>
        <v>0</v>
      </c>
      <c r="M2721">
        <f t="shared" si="423"/>
        <v>0</v>
      </c>
      <c r="N2721">
        <f t="shared" si="424"/>
        <v>0</v>
      </c>
      <c r="O2721">
        <f t="shared" si="425"/>
        <v>0</v>
      </c>
      <c r="P2721">
        <f t="shared" si="426"/>
        <v>0</v>
      </c>
      <c r="Q2721">
        <f t="shared" si="427"/>
        <v>0</v>
      </c>
      <c r="R2721">
        <f t="shared" si="428"/>
        <v>0</v>
      </c>
      <c r="S2721">
        <f t="shared" si="429"/>
        <v>0</v>
      </c>
    </row>
    <row r="2722" spans="1:19" x14ac:dyDescent="0.3">
      <c r="A2722" t="s">
        <v>3676</v>
      </c>
      <c r="B2722" t="s">
        <v>2385</v>
      </c>
      <c r="C2722" s="1">
        <v>38698</v>
      </c>
      <c r="D2722" s="6">
        <v>26501701182</v>
      </c>
      <c r="E2722" t="s">
        <v>127</v>
      </c>
      <c r="F2722" t="s">
        <v>469</v>
      </c>
      <c r="G2722" t="s">
        <v>20</v>
      </c>
      <c r="H2722" t="s">
        <v>1051</v>
      </c>
      <c r="I2722" t="s">
        <v>39</v>
      </c>
      <c r="J2722">
        <f t="shared" si="420"/>
        <v>0</v>
      </c>
      <c r="K2722">
        <f t="shared" si="421"/>
        <v>0</v>
      </c>
      <c r="L2722">
        <f t="shared" si="422"/>
        <v>0</v>
      </c>
      <c r="M2722">
        <f t="shared" si="423"/>
        <v>0</v>
      </c>
      <c r="N2722">
        <f t="shared" si="424"/>
        <v>0</v>
      </c>
      <c r="O2722">
        <f t="shared" si="425"/>
        <v>0</v>
      </c>
      <c r="P2722">
        <f t="shared" si="426"/>
        <v>0</v>
      </c>
      <c r="Q2722">
        <f t="shared" si="427"/>
        <v>0</v>
      </c>
      <c r="R2722">
        <f t="shared" si="428"/>
        <v>0</v>
      </c>
      <c r="S2722">
        <f t="shared" si="429"/>
        <v>1</v>
      </c>
    </row>
    <row r="2723" spans="1:19" x14ac:dyDescent="0.3">
      <c r="A2723" t="s">
        <v>3677</v>
      </c>
      <c r="B2723" t="s">
        <v>606</v>
      </c>
      <c r="C2723" s="1">
        <v>35257</v>
      </c>
      <c r="D2723" s="6">
        <v>2552890747</v>
      </c>
      <c r="E2723" t="s">
        <v>11</v>
      </c>
      <c r="F2723" t="s">
        <v>11</v>
      </c>
      <c r="G2723" t="s">
        <v>13</v>
      </c>
      <c r="H2723" t="s">
        <v>3294</v>
      </c>
      <c r="I2723" t="s">
        <v>39</v>
      </c>
      <c r="J2723">
        <f t="shared" si="420"/>
        <v>0</v>
      </c>
      <c r="K2723">
        <f t="shared" si="421"/>
        <v>1</v>
      </c>
      <c r="L2723">
        <f t="shared" si="422"/>
        <v>0</v>
      </c>
      <c r="M2723">
        <f t="shared" si="423"/>
        <v>0</v>
      </c>
      <c r="N2723">
        <f t="shared" si="424"/>
        <v>0</v>
      </c>
      <c r="O2723">
        <f t="shared" si="425"/>
        <v>0</v>
      </c>
      <c r="P2723">
        <f t="shared" si="426"/>
        <v>0</v>
      </c>
      <c r="Q2723">
        <f t="shared" si="427"/>
        <v>0</v>
      </c>
      <c r="R2723">
        <f t="shared" si="428"/>
        <v>0</v>
      </c>
      <c r="S2723">
        <f t="shared" si="429"/>
        <v>0</v>
      </c>
    </row>
    <row r="2724" spans="1:19" x14ac:dyDescent="0.3">
      <c r="A2724" t="s">
        <v>757</v>
      </c>
      <c r="B2724" t="s">
        <v>1274</v>
      </c>
      <c r="C2724" s="1">
        <v>9596</v>
      </c>
      <c r="D2724" s="6">
        <v>27699569410</v>
      </c>
      <c r="E2724" t="s">
        <v>25</v>
      </c>
      <c r="F2724" t="s">
        <v>98</v>
      </c>
      <c r="G2724" t="s">
        <v>63</v>
      </c>
      <c r="H2724" t="s">
        <v>3678</v>
      </c>
      <c r="I2724" t="s">
        <v>15</v>
      </c>
      <c r="J2724">
        <f t="shared" si="420"/>
        <v>0</v>
      </c>
      <c r="K2724">
        <f t="shared" si="421"/>
        <v>0</v>
      </c>
      <c r="L2724">
        <f t="shared" si="422"/>
        <v>1</v>
      </c>
      <c r="M2724">
        <f t="shared" si="423"/>
        <v>0</v>
      </c>
      <c r="N2724">
        <f t="shared" si="424"/>
        <v>0</v>
      </c>
      <c r="O2724">
        <f t="shared" si="425"/>
        <v>0</v>
      </c>
      <c r="P2724">
        <f t="shared" si="426"/>
        <v>0</v>
      </c>
      <c r="Q2724">
        <f t="shared" si="427"/>
        <v>0</v>
      </c>
      <c r="R2724">
        <f t="shared" si="428"/>
        <v>0</v>
      </c>
      <c r="S2724">
        <f t="shared" si="429"/>
        <v>0</v>
      </c>
    </row>
    <row r="2725" spans="1:19" x14ac:dyDescent="0.3">
      <c r="A2725" t="s">
        <v>3679</v>
      </c>
      <c r="B2725" t="s">
        <v>1221</v>
      </c>
      <c r="C2725" s="1">
        <v>37945</v>
      </c>
      <c r="D2725" s="6">
        <v>23168767162</v>
      </c>
      <c r="E2725" t="s">
        <v>91</v>
      </c>
      <c r="F2725" t="s">
        <v>145</v>
      </c>
      <c r="G2725" t="s">
        <v>44</v>
      </c>
      <c r="H2725" t="s">
        <v>2265</v>
      </c>
      <c r="I2725" t="s">
        <v>39</v>
      </c>
      <c r="J2725">
        <f t="shared" si="420"/>
        <v>0</v>
      </c>
      <c r="K2725">
        <f t="shared" si="421"/>
        <v>0</v>
      </c>
      <c r="L2725">
        <f t="shared" si="422"/>
        <v>0</v>
      </c>
      <c r="M2725">
        <f t="shared" si="423"/>
        <v>0</v>
      </c>
      <c r="N2725">
        <f t="shared" si="424"/>
        <v>0</v>
      </c>
      <c r="O2725">
        <f t="shared" si="425"/>
        <v>1</v>
      </c>
      <c r="P2725">
        <f t="shared" si="426"/>
        <v>0</v>
      </c>
      <c r="Q2725">
        <f t="shared" si="427"/>
        <v>0</v>
      </c>
      <c r="R2725">
        <f t="shared" si="428"/>
        <v>0</v>
      </c>
      <c r="S2725">
        <f t="shared" si="429"/>
        <v>0</v>
      </c>
    </row>
    <row r="2726" spans="1:19" x14ac:dyDescent="0.3">
      <c r="A2726" t="s">
        <v>1300</v>
      </c>
      <c r="B2726" t="s">
        <v>866</v>
      </c>
      <c r="C2726" s="1">
        <v>20908</v>
      </c>
      <c r="D2726" s="6">
        <v>19530650153</v>
      </c>
      <c r="E2726" t="s">
        <v>135</v>
      </c>
      <c r="F2726" t="s">
        <v>135</v>
      </c>
      <c r="G2726" t="s">
        <v>27</v>
      </c>
      <c r="H2726" t="s">
        <v>1651</v>
      </c>
      <c r="I2726" t="s">
        <v>39</v>
      </c>
      <c r="J2726">
        <f t="shared" si="420"/>
        <v>0</v>
      </c>
      <c r="K2726">
        <f t="shared" si="421"/>
        <v>0</v>
      </c>
      <c r="L2726">
        <f t="shared" si="422"/>
        <v>0</v>
      </c>
      <c r="M2726">
        <f t="shared" si="423"/>
        <v>0</v>
      </c>
      <c r="N2726">
        <f t="shared" si="424"/>
        <v>0</v>
      </c>
      <c r="O2726">
        <f t="shared" si="425"/>
        <v>1</v>
      </c>
      <c r="P2726">
        <f t="shared" si="426"/>
        <v>0</v>
      </c>
      <c r="Q2726">
        <f t="shared" si="427"/>
        <v>0</v>
      </c>
      <c r="R2726">
        <f t="shared" si="428"/>
        <v>0</v>
      </c>
      <c r="S2726">
        <f t="shared" si="429"/>
        <v>0</v>
      </c>
    </row>
    <row r="2727" spans="1:19" x14ac:dyDescent="0.3">
      <c r="A2727" t="s">
        <v>1921</v>
      </c>
      <c r="B2727" t="s">
        <v>131</v>
      </c>
      <c r="C2727" s="1">
        <v>27896</v>
      </c>
      <c r="D2727" s="6">
        <v>2624902312</v>
      </c>
      <c r="E2727" t="s">
        <v>31</v>
      </c>
      <c r="F2727" t="s">
        <v>506</v>
      </c>
      <c r="G2727" t="s">
        <v>20</v>
      </c>
      <c r="H2727" t="s">
        <v>142</v>
      </c>
      <c r="I2727" t="s">
        <v>15</v>
      </c>
      <c r="J2727">
        <f t="shared" si="420"/>
        <v>0</v>
      </c>
      <c r="K2727">
        <f t="shared" si="421"/>
        <v>0</v>
      </c>
      <c r="L2727">
        <f t="shared" si="422"/>
        <v>0</v>
      </c>
      <c r="M2727">
        <f t="shared" si="423"/>
        <v>0</v>
      </c>
      <c r="N2727">
        <f t="shared" si="424"/>
        <v>0</v>
      </c>
      <c r="O2727">
        <f t="shared" si="425"/>
        <v>0</v>
      </c>
      <c r="P2727">
        <f t="shared" si="426"/>
        <v>1</v>
      </c>
      <c r="Q2727">
        <f t="shared" si="427"/>
        <v>0</v>
      </c>
      <c r="R2727">
        <f t="shared" si="428"/>
        <v>0</v>
      </c>
      <c r="S2727">
        <f t="shared" si="429"/>
        <v>0</v>
      </c>
    </row>
    <row r="2728" spans="1:19" x14ac:dyDescent="0.3">
      <c r="A2728" t="s">
        <v>1517</v>
      </c>
      <c r="B2728" t="s">
        <v>3124</v>
      </c>
      <c r="C2728" s="1">
        <v>27104</v>
      </c>
      <c r="D2728" s="6">
        <v>2372168245</v>
      </c>
      <c r="E2728" t="s">
        <v>25</v>
      </c>
      <c r="F2728" t="s">
        <v>874</v>
      </c>
      <c r="G2728" t="s">
        <v>27</v>
      </c>
      <c r="H2728" t="s">
        <v>1851</v>
      </c>
      <c r="I2728" t="s">
        <v>22</v>
      </c>
      <c r="J2728">
        <f t="shared" si="420"/>
        <v>0</v>
      </c>
      <c r="K2728">
        <f t="shared" si="421"/>
        <v>0</v>
      </c>
      <c r="L2728">
        <f t="shared" si="422"/>
        <v>0</v>
      </c>
      <c r="M2728">
        <f t="shared" si="423"/>
        <v>0</v>
      </c>
      <c r="N2728">
        <f t="shared" si="424"/>
        <v>0</v>
      </c>
      <c r="O2728">
        <f t="shared" si="425"/>
        <v>0</v>
      </c>
      <c r="P2728">
        <f t="shared" si="426"/>
        <v>0</v>
      </c>
      <c r="Q2728">
        <f t="shared" si="427"/>
        <v>0</v>
      </c>
      <c r="R2728">
        <f t="shared" si="428"/>
        <v>0</v>
      </c>
      <c r="S2728">
        <f t="shared" si="429"/>
        <v>0</v>
      </c>
    </row>
    <row r="2729" spans="1:19" x14ac:dyDescent="0.3">
      <c r="A2729" t="s">
        <v>3680</v>
      </c>
      <c r="B2729" t="s">
        <v>2626</v>
      </c>
      <c r="C2729" s="1">
        <v>9756</v>
      </c>
      <c r="D2729" s="6">
        <v>20196591227</v>
      </c>
      <c r="E2729" t="s">
        <v>25</v>
      </c>
      <c r="F2729" t="s">
        <v>234</v>
      </c>
      <c r="G2729" t="s">
        <v>13</v>
      </c>
      <c r="H2729" t="s">
        <v>708</v>
      </c>
      <c r="I2729" t="s">
        <v>39</v>
      </c>
      <c r="J2729">
        <f t="shared" si="420"/>
        <v>0</v>
      </c>
      <c r="K2729">
        <f t="shared" si="421"/>
        <v>0</v>
      </c>
      <c r="L2729">
        <f t="shared" si="422"/>
        <v>0</v>
      </c>
      <c r="M2729">
        <f t="shared" si="423"/>
        <v>1</v>
      </c>
      <c r="N2729">
        <f t="shared" si="424"/>
        <v>0</v>
      </c>
      <c r="O2729">
        <f t="shared" si="425"/>
        <v>0</v>
      </c>
      <c r="P2729">
        <f t="shared" si="426"/>
        <v>0</v>
      </c>
      <c r="Q2729">
        <f t="shared" si="427"/>
        <v>0</v>
      </c>
      <c r="R2729">
        <f t="shared" si="428"/>
        <v>0</v>
      </c>
      <c r="S2729">
        <f t="shared" si="429"/>
        <v>0</v>
      </c>
    </row>
    <row r="2730" spans="1:19" x14ac:dyDescent="0.3">
      <c r="A2730" t="s">
        <v>1534</v>
      </c>
      <c r="B2730" t="s">
        <v>2167</v>
      </c>
      <c r="C2730" s="1">
        <v>34275</v>
      </c>
      <c r="D2730" s="6">
        <v>2675290238</v>
      </c>
      <c r="E2730" t="s">
        <v>52</v>
      </c>
      <c r="F2730" t="s">
        <v>366</v>
      </c>
      <c r="G2730" t="s">
        <v>27</v>
      </c>
      <c r="H2730" t="s">
        <v>3681</v>
      </c>
      <c r="I2730" t="s">
        <v>15</v>
      </c>
      <c r="J2730">
        <f t="shared" si="420"/>
        <v>0</v>
      </c>
      <c r="K2730">
        <f t="shared" si="421"/>
        <v>0</v>
      </c>
      <c r="L2730">
        <f t="shared" si="422"/>
        <v>0</v>
      </c>
      <c r="M2730">
        <f t="shared" si="423"/>
        <v>0</v>
      </c>
      <c r="N2730">
        <f t="shared" si="424"/>
        <v>1</v>
      </c>
      <c r="O2730">
        <f t="shared" si="425"/>
        <v>0</v>
      </c>
      <c r="P2730">
        <f t="shared" si="426"/>
        <v>0</v>
      </c>
      <c r="Q2730">
        <f t="shared" si="427"/>
        <v>0</v>
      </c>
      <c r="R2730">
        <f t="shared" si="428"/>
        <v>0</v>
      </c>
      <c r="S2730">
        <f t="shared" si="429"/>
        <v>0</v>
      </c>
    </row>
    <row r="2731" spans="1:19" x14ac:dyDescent="0.3">
      <c r="A2731" t="s">
        <v>3638</v>
      </c>
      <c r="B2731" t="s">
        <v>2022</v>
      </c>
      <c r="C2731" s="1">
        <v>39253</v>
      </c>
      <c r="D2731" s="6">
        <v>21097589910</v>
      </c>
      <c r="E2731" t="s">
        <v>149</v>
      </c>
      <c r="F2731" t="s">
        <v>544</v>
      </c>
      <c r="G2731" t="s">
        <v>44</v>
      </c>
      <c r="H2731" t="s">
        <v>491</v>
      </c>
      <c r="I2731" t="s">
        <v>15</v>
      </c>
      <c r="J2731">
        <f t="shared" si="420"/>
        <v>0</v>
      </c>
      <c r="K2731">
        <f t="shared" si="421"/>
        <v>0</v>
      </c>
      <c r="L2731">
        <f t="shared" si="422"/>
        <v>0</v>
      </c>
      <c r="M2731">
        <f t="shared" si="423"/>
        <v>0</v>
      </c>
      <c r="N2731">
        <f t="shared" si="424"/>
        <v>0</v>
      </c>
      <c r="O2731">
        <f t="shared" si="425"/>
        <v>0</v>
      </c>
      <c r="P2731">
        <f t="shared" si="426"/>
        <v>1</v>
      </c>
      <c r="Q2731">
        <f t="shared" si="427"/>
        <v>0</v>
      </c>
      <c r="R2731">
        <f t="shared" si="428"/>
        <v>0</v>
      </c>
      <c r="S2731">
        <f t="shared" si="429"/>
        <v>0</v>
      </c>
    </row>
    <row r="2732" spans="1:19" x14ac:dyDescent="0.3">
      <c r="A2732" t="s">
        <v>2811</v>
      </c>
      <c r="B2732" t="s">
        <v>952</v>
      </c>
      <c r="C2732" s="1">
        <v>12503</v>
      </c>
      <c r="D2732" s="6">
        <v>21785302114</v>
      </c>
      <c r="E2732" t="s">
        <v>91</v>
      </c>
      <c r="F2732" t="s">
        <v>227</v>
      </c>
      <c r="G2732" t="s">
        <v>20</v>
      </c>
      <c r="H2732" t="s">
        <v>2294</v>
      </c>
      <c r="I2732" t="s">
        <v>39</v>
      </c>
      <c r="J2732">
        <f t="shared" si="420"/>
        <v>0</v>
      </c>
      <c r="K2732">
        <f t="shared" si="421"/>
        <v>0</v>
      </c>
      <c r="L2732">
        <f t="shared" si="422"/>
        <v>0</v>
      </c>
      <c r="M2732">
        <f t="shared" si="423"/>
        <v>0</v>
      </c>
      <c r="N2732">
        <f t="shared" si="424"/>
        <v>0</v>
      </c>
      <c r="O2732">
        <f t="shared" si="425"/>
        <v>1</v>
      </c>
      <c r="P2732">
        <f t="shared" si="426"/>
        <v>0</v>
      </c>
      <c r="Q2732">
        <f t="shared" si="427"/>
        <v>0</v>
      </c>
      <c r="R2732">
        <f t="shared" si="428"/>
        <v>0</v>
      </c>
      <c r="S2732">
        <f t="shared" si="429"/>
        <v>0</v>
      </c>
    </row>
    <row r="2733" spans="1:19" x14ac:dyDescent="0.3">
      <c r="A2733" t="s">
        <v>2921</v>
      </c>
      <c r="B2733" t="s">
        <v>2836</v>
      </c>
      <c r="C2733" s="1">
        <v>29181</v>
      </c>
      <c r="D2733" s="6">
        <v>22337118216</v>
      </c>
      <c r="E2733" t="s">
        <v>91</v>
      </c>
      <c r="F2733" t="s">
        <v>227</v>
      </c>
      <c r="G2733" t="s">
        <v>44</v>
      </c>
      <c r="H2733" t="s">
        <v>1733</v>
      </c>
      <c r="I2733" t="s">
        <v>39</v>
      </c>
      <c r="J2733">
        <f t="shared" si="420"/>
        <v>0</v>
      </c>
      <c r="K2733">
        <f t="shared" si="421"/>
        <v>0</v>
      </c>
      <c r="L2733">
        <f t="shared" si="422"/>
        <v>0</v>
      </c>
      <c r="M2733">
        <f t="shared" si="423"/>
        <v>0</v>
      </c>
      <c r="N2733">
        <f t="shared" si="424"/>
        <v>0</v>
      </c>
      <c r="O2733">
        <f t="shared" si="425"/>
        <v>1</v>
      </c>
      <c r="P2733">
        <f t="shared" si="426"/>
        <v>0</v>
      </c>
      <c r="Q2733">
        <f t="shared" si="427"/>
        <v>0</v>
      </c>
      <c r="R2733">
        <f t="shared" si="428"/>
        <v>0</v>
      </c>
      <c r="S2733">
        <f t="shared" si="429"/>
        <v>0</v>
      </c>
    </row>
    <row r="2734" spans="1:19" x14ac:dyDescent="0.3">
      <c r="A2734" t="s">
        <v>3682</v>
      </c>
      <c r="B2734" t="s">
        <v>2399</v>
      </c>
      <c r="C2734" s="1">
        <v>36081</v>
      </c>
      <c r="D2734" s="6">
        <v>19276251169</v>
      </c>
      <c r="E2734" t="s">
        <v>25</v>
      </c>
      <c r="F2734" t="s">
        <v>76</v>
      </c>
      <c r="G2734" t="s">
        <v>20</v>
      </c>
      <c r="H2734" t="s">
        <v>142</v>
      </c>
      <c r="I2734" t="s">
        <v>39</v>
      </c>
      <c r="J2734">
        <f t="shared" si="420"/>
        <v>0</v>
      </c>
      <c r="K2734">
        <f t="shared" si="421"/>
        <v>0</v>
      </c>
      <c r="L2734">
        <f t="shared" si="422"/>
        <v>0</v>
      </c>
      <c r="M2734">
        <f t="shared" si="423"/>
        <v>1</v>
      </c>
      <c r="N2734">
        <f t="shared" si="424"/>
        <v>0</v>
      </c>
      <c r="O2734">
        <f t="shared" si="425"/>
        <v>0</v>
      </c>
      <c r="P2734">
        <f t="shared" si="426"/>
        <v>0</v>
      </c>
      <c r="Q2734">
        <f t="shared" si="427"/>
        <v>0</v>
      </c>
      <c r="R2734">
        <f t="shared" si="428"/>
        <v>0</v>
      </c>
      <c r="S2734">
        <f t="shared" si="429"/>
        <v>0</v>
      </c>
    </row>
    <row r="2735" spans="1:19" x14ac:dyDescent="0.3">
      <c r="A2735" t="s">
        <v>2467</v>
      </c>
      <c r="B2735" t="s">
        <v>1527</v>
      </c>
      <c r="C2735" s="1">
        <v>9985</v>
      </c>
      <c r="D2735" s="6">
        <v>2343144139</v>
      </c>
      <c r="E2735" t="s">
        <v>149</v>
      </c>
      <c r="F2735" t="s">
        <v>186</v>
      </c>
      <c r="G2735" t="s">
        <v>44</v>
      </c>
      <c r="H2735" t="s">
        <v>577</v>
      </c>
      <c r="I2735" t="s">
        <v>39</v>
      </c>
      <c r="J2735">
        <f t="shared" si="420"/>
        <v>0</v>
      </c>
      <c r="K2735">
        <f t="shared" si="421"/>
        <v>0</v>
      </c>
      <c r="L2735">
        <f t="shared" si="422"/>
        <v>0</v>
      </c>
      <c r="M2735">
        <f t="shared" si="423"/>
        <v>0</v>
      </c>
      <c r="N2735">
        <f t="shared" si="424"/>
        <v>0</v>
      </c>
      <c r="O2735">
        <f t="shared" si="425"/>
        <v>0</v>
      </c>
      <c r="P2735">
        <f t="shared" si="426"/>
        <v>0</v>
      </c>
      <c r="Q2735">
        <f t="shared" si="427"/>
        <v>1</v>
      </c>
      <c r="R2735">
        <f t="shared" si="428"/>
        <v>0</v>
      </c>
      <c r="S2735">
        <f t="shared" si="429"/>
        <v>0</v>
      </c>
    </row>
    <row r="2736" spans="1:19" x14ac:dyDescent="0.3">
      <c r="A2736" t="s">
        <v>3683</v>
      </c>
      <c r="B2736" t="s">
        <v>1518</v>
      </c>
      <c r="C2736" s="1">
        <v>12924</v>
      </c>
      <c r="D2736" s="6">
        <v>23572827124</v>
      </c>
      <c r="E2736" t="s">
        <v>11</v>
      </c>
      <c r="F2736" t="s">
        <v>11</v>
      </c>
      <c r="G2736" t="s">
        <v>44</v>
      </c>
      <c r="H2736" t="s">
        <v>3684</v>
      </c>
      <c r="I2736" t="s">
        <v>15</v>
      </c>
      <c r="J2736">
        <f t="shared" si="420"/>
        <v>1</v>
      </c>
      <c r="K2736">
        <f t="shared" si="421"/>
        <v>0</v>
      </c>
      <c r="L2736">
        <f t="shared" si="422"/>
        <v>0</v>
      </c>
      <c r="M2736">
        <f t="shared" si="423"/>
        <v>0</v>
      </c>
      <c r="N2736">
        <f t="shared" si="424"/>
        <v>0</v>
      </c>
      <c r="O2736">
        <f t="shared" si="425"/>
        <v>0</v>
      </c>
      <c r="P2736">
        <f t="shared" si="426"/>
        <v>0</v>
      </c>
      <c r="Q2736">
        <f t="shared" si="427"/>
        <v>0</v>
      </c>
      <c r="R2736">
        <f t="shared" si="428"/>
        <v>0</v>
      </c>
      <c r="S2736">
        <f t="shared" si="429"/>
        <v>0</v>
      </c>
    </row>
    <row r="2737" spans="1:19" x14ac:dyDescent="0.3">
      <c r="A2737" t="s">
        <v>3685</v>
      </c>
      <c r="B2737" t="s">
        <v>1904</v>
      </c>
      <c r="C2737" s="1">
        <v>38625</v>
      </c>
      <c r="D2737" s="6">
        <v>2840337123</v>
      </c>
      <c r="E2737" t="s">
        <v>25</v>
      </c>
      <c r="F2737" t="s">
        <v>98</v>
      </c>
      <c r="G2737" t="s">
        <v>13</v>
      </c>
      <c r="H2737" t="s">
        <v>863</v>
      </c>
      <c r="I2737" t="s">
        <v>39</v>
      </c>
      <c r="J2737">
        <f t="shared" si="420"/>
        <v>0</v>
      </c>
      <c r="K2737">
        <f t="shared" si="421"/>
        <v>0</v>
      </c>
      <c r="L2737">
        <f t="shared" si="422"/>
        <v>0</v>
      </c>
      <c r="M2737">
        <f t="shared" si="423"/>
        <v>1</v>
      </c>
      <c r="N2737">
        <f t="shared" si="424"/>
        <v>0</v>
      </c>
      <c r="O2737">
        <f t="shared" si="425"/>
        <v>0</v>
      </c>
      <c r="P2737">
        <f t="shared" si="426"/>
        <v>0</v>
      </c>
      <c r="Q2737">
        <f t="shared" si="427"/>
        <v>0</v>
      </c>
      <c r="R2737">
        <f t="shared" si="428"/>
        <v>0</v>
      </c>
      <c r="S2737">
        <f t="shared" si="429"/>
        <v>0</v>
      </c>
    </row>
    <row r="2738" spans="1:19" x14ac:dyDescent="0.3">
      <c r="A2738" t="s">
        <v>3686</v>
      </c>
      <c r="B2738" t="s">
        <v>82</v>
      </c>
      <c r="C2738" s="1">
        <v>26447</v>
      </c>
      <c r="D2738" s="6">
        <v>2684080778</v>
      </c>
      <c r="E2738" t="s">
        <v>110</v>
      </c>
      <c r="F2738" t="s">
        <v>647</v>
      </c>
      <c r="G2738" t="s">
        <v>63</v>
      </c>
      <c r="H2738" t="s">
        <v>708</v>
      </c>
      <c r="I2738" t="s">
        <v>39</v>
      </c>
      <c r="J2738">
        <f t="shared" si="420"/>
        <v>0</v>
      </c>
      <c r="K2738">
        <f t="shared" si="421"/>
        <v>0</v>
      </c>
      <c r="L2738">
        <f t="shared" si="422"/>
        <v>0</v>
      </c>
      <c r="M2738">
        <f t="shared" si="423"/>
        <v>0</v>
      </c>
      <c r="N2738">
        <f t="shared" si="424"/>
        <v>0</v>
      </c>
      <c r="O2738">
        <f t="shared" si="425"/>
        <v>0</v>
      </c>
      <c r="P2738">
        <f t="shared" si="426"/>
        <v>0</v>
      </c>
      <c r="Q2738">
        <f t="shared" si="427"/>
        <v>1</v>
      </c>
      <c r="R2738">
        <f t="shared" si="428"/>
        <v>0</v>
      </c>
      <c r="S2738">
        <f t="shared" si="429"/>
        <v>0</v>
      </c>
    </row>
    <row r="2739" spans="1:19" x14ac:dyDescent="0.3">
      <c r="A2739" t="s">
        <v>3687</v>
      </c>
      <c r="B2739" t="s">
        <v>185</v>
      </c>
      <c r="C2739" s="1">
        <v>10550</v>
      </c>
      <c r="D2739" s="6">
        <v>23829986197</v>
      </c>
      <c r="E2739" t="s">
        <v>122</v>
      </c>
      <c r="F2739" t="s">
        <v>249</v>
      </c>
      <c r="G2739" t="s">
        <v>13</v>
      </c>
      <c r="H2739" t="s">
        <v>3208</v>
      </c>
      <c r="I2739" t="s">
        <v>39</v>
      </c>
      <c r="J2739">
        <f t="shared" si="420"/>
        <v>0</v>
      </c>
      <c r="K2739">
        <f t="shared" si="421"/>
        <v>1</v>
      </c>
      <c r="L2739">
        <f t="shared" si="422"/>
        <v>0</v>
      </c>
      <c r="M2739">
        <f t="shared" si="423"/>
        <v>0</v>
      </c>
      <c r="N2739">
        <f t="shared" si="424"/>
        <v>0</v>
      </c>
      <c r="O2739">
        <f t="shared" si="425"/>
        <v>0</v>
      </c>
      <c r="P2739">
        <f t="shared" si="426"/>
        <v>0</v>
      </c>
      <c r="Q2739">
        <f t="shared" si="427"/>
        <v>0</v>
      </c>
      <c r="R2739">
        <f t="shared" si="428"/>
        <v>0</v>
      </c>
      <c r="S2739">
        <f t="shared" si="429"/>
        <v>0</v>
      </c>
    </row>
    <row r="2740" spans="1:19" x14ac:dyDescent="0.3">
      <c r="A2740" t="s">
        <v>793</v>
      </c>
      <c r="B2740" t="s">
        <v>1367</v>
      </c>
      <c r="C2740" s="1">
        <v>29286</v>
      </c>
      <c r="D2740" s="6">
        <v>25241893164</v>
      </c>
      <c r="E2740" t="s">
        <v>154</v>
      </c>
      <c r="F2740" t="s">
        <v>178</v>
      </c>
      <c r="G2740" t="s">
        <v>13</v>
      </c>
      <c r="H2740" t="s">
        <v>3688</v>
      </c>
      <c r="I2740" t="s">
        <v>39</v>
      </c>
      <c r="J2740">
        <f t="shared" si="420"/>
        <v>0</v>
      </c>
      <c r="K2740">
        <f t="shared" si="421"/>
        <v>0</v>
      </c>
      <c r="L2740">
        <f t="shared" si="422"/>
        <v>0</v>
      </c>
      <c r="M2740">
        <f t="shared" si="423"/>
        <v>1</v>
      </c>
      <c r="N2740">
        <f t="shared" si="424"/>
        <v>0</v>
      </c>
      <c r="O2740">
        <f t="shared" si="425"/>
        <v>0</v>
      </c>
      <c r="P2740">
        <f t="shared" si="426"/>
        <v>0</v>
      </c>
      <c r="Q2740">
        <f t="shared" si="427"/>
        <v>0</v>
      </c>
      <c r="R2740">
        <f t="shared" si="428"/>
        <v>0</v>
      </c>
      <c r="S2740">
        <f t="shared" si="429"/>
        <v>0</v>
      </c>
    </row>
    <row r="2741" spans="1:19" x14ac:dyDescent="0.3">
      <c r="A2741" t="s">
        <v>3689</v>
      </c>
      <c r="B2741" t="s">
        <v>1120</v>
      </c>
      <c r="C2741" s="1">
        <v>10614</v>
      </c>
      <c r="D2741" s="6">
        <v>22998434187</v>
      </c>
      <c r="E2741" t="s">
        <v>193</v>
      </c>
      <c r="F2741" t="s">
        <v>845</v>
      </c>
      <c r="G2741" t="s">
        <v>20</v>
      </c>
      <c r="H2741" t="s">
        <v>2268</v>
      </c>
      <c r="I2741" t="s">
        <v>22</v>
      </c>
      <c r="J2741">
        <f t="shared" si="420"/>
        <v>0</v>
      </c>
      <c r="K2741">
        <f t="shared" si="421"/>
        <v>0</v>
      </c>
      <c r="L2741">
        <f t="shared" si="422"/>
        <v>0</v>
      </c>
      <c r="M2741">
        <f t="shared" si="423"/>
        <v>0</v>
      </c>
      <c r="N2741">
        <f t="shared" si="424"/>
        <v>0</v>
      </c>
      <c r="O2741">
        <f t="shared" si="425"/>
        <v>0</v>
      </c>
      <c r="P2741">
        <f t="shared" si="426"/>
        <v>0</v>
      </c>
      <c r="Q2741">
        <f t="shared" si="427"/>
        <v>0</v>
      </c>
      <c r="R2741">
        <f t="shared" si="428"/>
        <v>0</v>
      </c>
      <c r="S2741">
        <f t="shared" si="429"/>
        <v>0</v>
      </c>
    </row>
    <row r="2742" spans="1:19" x14ac:dyDescent="0.3">
      <c r="A2742" t="s">
        <v>3103</v>
      </c>
      <c r="B2742" t="s">
        <v>1009</v>
      </c>
      <c r="C2742" s="1">
        <v>20583</v>
      </c>
      <c r="D2742" s="6">
        <v>2051760173</v>
      </c>
      <c r="E2742" t="s">
        <v>31</v>
      </c>
      <c r="F2742" t="s">
        <v>506</v>
      </c>
      <c r="G2742" t="s">
        <v>27</v>
      </c>
      <c r="H2742" t="s">
        <v>569</v>
      </c>
      <c r="I2742" t="s">
        <v>39</v>
      </c>
      <c r="J2742">
        <f t="shared" si="420"/>
        <v>0</v>
      </c>
      <c r="K2742">
        <f t="shared" si="421"/>
        <v>0</v>
      </c>
      <c r="L2742">
        <f t="shared" si="422"/>
        <v>0</v>
      </c>
      <c r="M2742">
        <f t="shared" si="423"/>
        <v>0</v>
      </c>
      <c r="N2742">
        <f t="shared" si="424"/>
        <v>0</v>
      </c>
      <c r="O2742">
        <f t="shared" si="425"/>
        <v>0</v>
      </c>
      <c r="P2742">
        <f t="shared" si="426"/>
        <v>0</v>
      </c>
      <c r="Q2742">
        <f t="shared" si="427"/>
        <v>1</v>
      </c>
      <c r="R2742">
        <f t="shared" si="428"/>
        <v>0</v>
      </c>
      <c r="S2742">
        <f t="shared" si="429"/>
        <v>0</v>
      </c>
    </row>
    <row r="2743" spans="1:19" x14ac:dyDescent="0.3">
      <c r="A2743" t="s">
        <v>3687</v>
      </c>
      <c r="B2743" t="s">
        <v>637</v>
      </c>
      <c r="C2743" s="1">
        <v>23009</v>
      </c>
      <c r="D2743" s="6">
        <v>2442545826</v>
      </c>
      <c r="E2743" t="s">
        <v>11</v>
      </c>
      <c r="F2743" t="s">
        <v>205</v>
      </c>
      <c r="G2743" t="s">
        <v>44</v>
      </c>
      <c r="H2743" t="s">
        <v>2813</v>
      </c>
      <c r="I2743" t="s">
        <v>15</v>
      </c>
      <c r="J2743">
        <f t="shared" si="420"/>
        <v>1</v>
      </c>
      <c r="K2743">
        <f t="shared" si="421"/>
        <v>0</v>
      </c>
      <c r="L2743">
        <f t="shared" si="422"/>
        <v>0</v>
      </c>
      <c r="M2743">
        <f t="shared" si="423"/>
        <v>0</v>
      </c>
      <c r="N2743">
        <f t="shared" si="424"/>
        <v>0</v>
      </c>
      <c r="O2743">
        <f t="shared" si="425"/>
        <v>0</v>
      </c>
      <c r="P2743">
        <f t="shared" si="426"/>
        <v>0</v>
      </c>
      <c r="Q2743">
        <f t="shared" si="427"/>
        <v>0</v>
      </c>
      <c r="R2743">
        <f t="shared" si="428"/>
        <v>0</v>
      </c>
      <c r="S2743">
        <f t="shared" si="429"/>
        <v>0</v>
      </c>
    </row>
    <row r="2744" spans="1:19" x14ac:dyDescent="0.3">
      <c r="A2744" t="s">
        <v>3690</v>
      </c>
      <c r="B2744" t="s">
        <v>1332</v>
      </c>
      <c r="C2744" s="1">
        <v>32353</v>
      </c>
      <c r="D2744" s="6">
        <v>2578801738</v>
      </c>
      <c r="E2744" t="s">
        <v>135</v>
      </c>
      <c r="F2744" t="s">
        <v>136</v>
      </c>
      <c r="G2744" t="s">
        <v>13</v>
      </c>
      <c r="H2744" t="s">
        <v>1312</v>
      </c>
      <c r="I2744" t="s">
        <v>39</v>
      </c>
      <c r="J2744">
        <f t="shared" si="420"/>
        <v>0</v>
      </c>
      <c r="K2744">
        <f t="shared" si="421"/>
        <v>0</v>
      </c>
      <c r="L2744">
        <f t="shared" si="422"/>
        <v>0</v>
      </c>
      <c r="M2744">
        <f t="shared" si="423"/>
        <v>0</v>
      </c>
      <c r="N2744">
        <f t="shared" si="424"/>
        <v>0</v>
      </c>
      <c r="O2744">
        <f t="shared" si="425"/>
        <v>1</v>
      </c>
      <c r="P2744">
        <f t="shared" si="426"/>
        <v>0</v>
      </c>
      <c r="Q2744">
        <f t="shared" si="427"/>
        <v>0</v>
      </c>
      <c r="R2744">
        <f t="shared" si="428"/>
        <v>0</v>
      </c>
      <c r="S2744">
        <f t="shared" si="429"/>
        <v>0</v>
      </c>
    </row>
    <row r="2745" spans="1:19" x14ac:dyDescent="0.3">
      <c r="A2745" t="s">
        <v>907</v>
      </c>
      <c r="B2745" t="s">
        <v>2971</v>
      </c>
      <c r="C2745" s="1">
        <v>29558</v>
      </c>
      <c r="D2745" s="6">
        <v>1960957019</v>
      </c>
      <c r="E2745" t="s">
        <v>328</v>
      </c>
      <c r="F2745" t="s">
        <v>437</v>
      </c>
      <c r="G2745" t="s">
        <v>13</v>
      </c>
      <c r="H2745" t="s">
        <v>1013</v>
      </c>
      <c r="I2745" t="s">
        <v>22</v>
      </c>
      <c r="J2745">
        <f t="shared" si="420"/>
        <v>0</v>
      </c>
      <c r="K2745">
        <f t="shared" si="421"/>
        <v>0</v>
      </c>
      <c r="L2745">
        <f t="shared" si="422"/>
        <v>0</v>
      </c>
      <c r="M2745">
        <f t="shared" si="423"/>
        <v>0</v>
      </c>
      <c r="N2745">
        <f t="shared" si="424"/>
        <v>0</v>
      </c>
      <c r="O2745">
        <f t="shared" si="425"/>
        <v>0</v>
      </c>
      <c r="P2745">
        <f t="shared" si="426"/>
        <v>0</v>
      </c>
      <c r="Q2745">
        <f t="shared" si="427"/>
        <v>0</v>
      </c>
      <c r="R2745">
        <f t="shared" si="428"/>
        <v>0</v>
      </c>
      <c r="S2745">
        <f t="shared" si="429"/>
        <v>0</v>
      </c>
    </row>
    <row r="2746" spans="1:19" x14ac:dyDescent="0.3">
      <c r="A2746" t="s">
        <v>112</v>
      </c>
      <c r="B2746" t="s">
        <v>2862</v>
      </c>
      <c r="C2746" s="1">
        <v>28324</v>
      </c>
      <c r="D2746" s="6">
        <v>2885955532</v>
      </c>
      <c r="E2746" t="s">
        <v>25</v>
      </c>
      <c r="F2746" t="s">
        <v>224</v>
      </c>
      <c r="G2746" t="s">
        <v>27</v>
      </c>
      <c r="H2746" t="s">
        <v>350</v>
      </c>
      <c r="I2746" t="s">
        <v>22</v>
      </c>
      <c r="J2746">
        <f t="shared" si="420"/>
        <v>0</v>
      </c>
      <c r="K2746">
        <f t="shared" si="421"/>
        <v>0</v>
      </c>
      <c r="L2746">
        <f t="shared" si="422"/>
        <v>0</v>
      </c>
      <c r="M2746">
        <f t="shared" si="423"/>
        <v>0</v>
      </c>
      <c r="N2746">
        <f t="shared" si="424"/>
        <v>0</v>
      </c>
      <c r="O2746">
        <f t="shared" si="425"/>
        <v>0</v>
      </c>
      <c r="P2746">
        <f t="shared" si="426"/>
        <v>0</v>
      </c>
      <c r="Q2746">
        <f t="shared" si="427"/>
        <v>0</v>
      </c>
      <c r="R2746">
        <f t="shared" si="428"/>
        <v>0</v>
      </c>
      <c r="S2746">
        <f t="shared" si="429"/>
        <v>0</v>
      </c>
    </row>
    <row r="2747" spans="1:19" x14ac:dyDescent="0.3">
      <c r="A2747" t="s">
        <v>112</v>
      </c>
      <c r="B2747" t="s">
        <v>944</v>
      </c>
      <c r="C2747" s="1">
        <v>36419</v>
      </c>
      <c r="D2747" s="6">
        <v>236850201910</v>
      </c>
      <c r="E2747" t="s">
        <v>91</v>
      </c>
      <c r="F2747" t="s">
        <v>227</v>
      </c>
      <c r="G2747" t="s">
        <v>44</v>
      </c>
      <c r="H2747" t="s">
        <v>1680</v>
      </c>
      <c r="I2747" t="s">
        <v>39</v>
      </c>
      <c r="J2747">
        <f t="shared" si="420"/>
        <v>0</v>
      </c>
      <c r="K2747">
        <f t="shared" si="421"/>
        <v>0</v>
      </c>
      <c r="L2747">
        <f t="shared" si="422"/>
        <v>0</v>
      </c>
      <c r="M2747">
        <f t="shared" si="423"/>
        <v>0</v>
      </c>
      <c r="N2747">
        <f t="shared" si="424"/>
        <v>0</v>
      </c>
      <c r="O2747">
        <f t="shared" si="425"/>
        <v>1</v>
      </c>
      <c r="P2747">
        <f t="shared" si="426"/>
        <v>0</v>
      </c>
      <c r="Q2747">
        <f t="shared" si="427"/>
        <v>0</v>
      </c>
      <c r="R2747">
        <f t="shared" si="428"/>
        <v>0</v>
      </c>
      <c r="S2747">
        <f t="shared" si="429"/>
        <v>0</v>
      </c>
    </row>
    <row r="2748" spans="1:19" x14ac:dyDescent="0.3">
      <c r="A2748" t="s">
        <v>2527</v>
      </c>
      <c r="B2748" t="s">
        <v>1123</v>
      </c>
      <c r="C2748" s="1">
        <v>34387</v>
      </c>
      <c r="D2748" s="6">
        <v>23657587141</v>
      </c>
      <c r="E2748" t="s">
        <v>25</v>
      </c>
      <c r="F2748" t="s">
        <v>76</v>
      </c>
      <c r="G2748" t="s">
        <v>13</v>
      </c>
      <c r="H2748" t="s">
        <v>3691</v>
      </c>
      <c r="I2748" t="s">
        <v>15</v>
      </c>
      <c r="J2748">
        <f t="shared" si="420"/>
        <v>0</v>
      </c>
      <c r="K2748">
        <f t="shared" si="421"/>
        <v>0</v>
      </c>
      <c r="L2748">
        <f t="shared" si="422"/>
        <v>1</v>
      </c>
      <c r="M2748">
        <f t="shared" si="423"/>
        <v>0</v>
      </c>
      <c r="N2748">
        <f t="shared" si="424"/>
        <v>0</v>
      </c>
      <c r="O2748">
        <f t="shared" si="425"/>
        <v>0</v>
      </c>
      <c r="P2748">
        <f t="shared" si="426"/>
        <v>0</v>
      </c>
      <c r="Q2748">
        <f t="shared" si="427"/>
        <v>0</v>
      </c>
      <c r="R2748">
        <f t="shared" si="428"/>
        <v>0</v>
      </c>
      <c r="S2748">
        <f t="shared" si="429"/>
        <v>0</v>
      </c>
    </row>
    <row r="2749" spans="1:19" x14ac:dyDescent="0.3">
      <c r="A2749" t="s">
        <v>3692</v>
      </c>
      <c r="B2749" t="s">
        <v>451</v>
      </c>
      <c r="C2749" s="1">
        <v>8601</v>
      </c>
      <c r="D2749" s="6">
        <v>22988709218</v>
      </c>
      <c r="E2749" t="s">
        <v>52</v>
      </c>
      <c r="F2749" t="s">
        <v>53</v>
      </c>
      <c r="G2749" t="s">
        <v>63</v>
      </c>
      <c r="H2749" t="s">
        <v>187</v>
      </c>
      <c r="I2749" t="s">
        <v>39</v>
      </c>
      <c r="J2749">
        <f t="shared" si="420"/>
        <v>0</v>
      </c>
      <c r="K2749">
        <f t="shared" si="421"/>
        <v>0</v>
      </c>
      <c r="L2749">
        <f t="shared" si="422"/>
        <v>0</v>
      </c>
      <c r="M2749">
        <f t="shared" si="423"/>
        <v>0</v>
      </c>
      <c r="N2749">
        <f t="shared" si="424"/>
        <v>0</v>
      </c>
      <c r="O2749">
        <f t="shared" si="425"/>
        <v>1</v>
      </c>
      <c r="P2749">
        <f t="shared" si="426"/>
        <v>0</v>
      </c>
      <c r="Q2749">
        <f t="shared" si="427"/>
        <v>0</v>
      </c>
      <c r="R2749">
        <f t="shared" si="428"/>
        <v>0</v>
      </c>
      <c r="S2749">
        <f t="shared" si="429"/>
        <v>0</v>
      </c>
    </row>
    <row r="2750" spans="1:19" x14ac:dyDescent="0.3">
      <c r="A2750" t="s">
        <v>3035</v>
      </c>
      <c r="B2750" t="s">
        <v>527</v>
      </c>
      <c r="C2750" s="1">
        <v>22417</v>
      </c>
      <c r="D2750" s="6">
        <v>2408504111</v>
      </c>
      <c r="E2750" t="s">
        <v>193</v>
      </c>
      <c r="F2750" t="s">
        <v>2407</v>
      </c>
      <c r="G2750" t="s">
        <v>13</v>
      </c>
      <c r="H2750" t="s">
        <v>3693</v>
      </c>
      <c r="I2750" t="s">
        <v>22</v>
      </c>
      <c r="J2750">
        <f t="shared" si="420"/>
        <v>0</v>
      </c>
      <c r="K2750">
        <f t="shared" si="421"/>
        <v>0</v>
      </c>
      <c r="L2750">
        <f t="shared" si="422"/>
        <v>0</v>
      </c>
      <c r="M2750">
        <f t="shared" si="423"/>
        <v>0</v>
      </c>
      <c r="N2750">
        <f t="shared" si="424"/>
        <v>0</v>
      </c>
      <c r="O2750">
        <f t="shared" si="425"/>
        <v>0</v>
      </c>
      <c r="P2750">
        <f t="shared" si="426"/>
        <v>0</v>
      </c>
      <c r="Q2750">
        <f t="shared" si="427"/>
        <v>0</v>
      </c>
      <c r="R2750">
        <f t="shared" si="428"/>
        <v>0</v>
      </c>
      <c r="S2750">
        <f t="shared" si="429"/>
        <v>0</v>
      </c>
    </row>
    <row r="2751" spans="1:19" x14ac:dyDescent="0.3">
      <c r="A2751" t="s">
        <v>3694</v>
      </c>
      <c r="B2751" t="s">
        <v>2071</v>
      </c>
      <c r="C2751" s="1">
        <v>31805</v>
      </c>
      <c r="D2751" s="6">
        <v>24689992175</v>
      </c>
      <c r="E2751" t="s">
        <v>25</v>
      </c>
      <c r="F2751" t="s">
        <v>76</v>
      </c>
      <c r="G2751" t="s">
        <v>44</v>
      </c>
      <c r="H2751" t="s">
        <v>209</v>
      </c>
      <c r="I2751" t="s">
        <v>22</v>
      </c>
      <c r="J2751">
        <f t="shared" si="420"/>
        <v>0</v>
      </c>
      <c r="K2751">
        <f t="shared" si="421"/>
        <v>0</v>
      </c>
      <c r="L2751">
        <f t="shared" si="422"/>
        <v>0</v>
      </c>
      <c r="M2751">
        <f t="shared" si="423"/>
        <v>0</v>
      </c>
      <c r="N2751">
        <f t="shared" si="424"/>
        <v>0</v>
      </c>
      <c r="O2751">
        <f t="shared" si="425"/>
        <v>0</v>
      </c>
      <c r="P2751">
        <f t="shared" si="426"/>
        <v>0</v>
      </c>
      <c r="Q2751">
        <f t="shared" si="427"/>
        <v>0</v>
      </c>
      <c r="R2751">
        <f t="shared" si="428"/>
        <v>0</v>
      </c>
      <c r="S2751">
        <f t="shared" si="429"/>
        <v>0</v>
      </c>
    </row>
    <row r="2752" spans="1:19" x14ac:dyDescent="0.3">
      <c r="A2752" t="s">
        <v>3695</v>
      </c>
      <c r="B2752" t="s">
        <v>2428</v>
      </c>
      <c r="C2752" s="1">
        <v>38282</v>
      </c>
      <c r="D2752" s="6">
        <v>2012018386</v>
      </c>
      <c r="E2752" t="s">
        <v>25</v>
      </c>
      <c r="F2752" t="s">
        <v>234</v>
      </c>
      <c r="G2752" t="s">
        <v>27</v>
      </c>
      <c r="H2752" t="s">
        <v>975</v>
      </c>
      <c r="I2752" t="s">
        <v>15</v>
      </c>
      <c r="J2752">
        <f t="shared" si="420"/>
        <v>0</v>
      </c>
      <c r="K2752">
        <f t="shared" si="421"/>
        <v>0</v>
      </c>
      <c r="L2752">
        <f t="shared" si="422"/>
        <v>1</v>
      </c>
      <c r="M2752">
        <f t="shared" si="423"/>
        <v>0</v>
      </c>
      <c r="N2752">
        <f t="shared" si="424"/>
        <v>0</v>
      </c>
      <c r="O2752">
        <f t="shared" si="425"/>
        <v>0</v>
      </c>
      <c r="P2752">
        <f t="shared" si="426"/>
        <v>0</v>
      </c>
      <c r="Q2752">
        <f t="shared" si="427"/>
        <v>0</v>
      </c>
      <c r="R2752">
        <f t="shared" si="428"/>
        <v>0</v>
      </c>
      <c r="S2752">
        <f t="shared" si="429"/>
        <v>0</v>
      </c>
    </row>
    <row r="2753" spans="1:19" x14ac:dyDescent="0.3">
      <c r="A2753" t="s">
        <v>3696</v>
      </c>
      <c r="B2753" t="s">
        <v>1378</v>
      </c>
      <c r="C2753" s="1">
        <v>14020</v>
      </c>
      <c r="D2753" s="6">
        <v>2264475945</v>
      </c>
      <c r="E2753" t="s">
        <v>135</v>
      </c>
      <c r="F2753" t="s">
        <v>293</v>
      </c>
      <c r="G2753" t="s">
        <v>44</v>
      </c>
      <c r="H2753" t="s">
        <v>330</v>
      </c>
      <c r="I2753" t="s">
        <v>39</v>
      </c>
      <c r="J2753">
        <f t="shared" si="420"/>
        <v>0</v>
      </c>
      <c r="K2753">
        <f t="shared" si="421"/>
        <v>0</v>
      </c>
      <c r="L2753">
        <f t="shared" si="422"/>
        <v>0</v>
      </c>
      <c r="M2753">
        <f t="shared" si="423"/>
        <v>0</v>
      </c>
      <c r="N2753">
        <f t="shared" si="424"/>
        <v>0</v>
      </c>
      <c r="O2753">
        <f t="shared" si="425"/>
        <v>1</v>
      </c>
      <c r="P2753">
        <f t="shared" si="426"/>
        <v>0</v>
      </c>
      <c r="Q2753">
        <f t="shared" si="427"/>
        <v>0</v>
      </c>
      <c r="R2753">
        <f t="shared" si="428"/>
        <v>0</v>
      </c>
      <c r="S2753">
        <f t="shared" si="429"/>
        <v>0</v>
      </c>
    </row>
    <row r="2754" spans="1:19" x14ac:dyDescent="0.3">
      <c r="A2754" t="s">
        <v>3484</v>
      </c>
      <c r="B2754" t="s">
        <v>2248</v>
      </c>
      <c r="C2754" s="1">
        <v>18962</v>
      </c>
      <c r="D2754" s="6">
        <v>2431193511</v>
      </c>
      <c r="E2754" t="s">
        <v>11</v>
      </c>
      <c r="F2754" t="s">
        <v>403</v>
      </c>
      <c r="G2754" t="s">
        <v>27</v>
      </c>
      <c r="H2754" t="s">
        <v>68</v>
      </c>
      <c r="I2754" t="s">
        <v>15</v>
      </c>
      <c r="J2754">
        <f t="shared" si="420"/>
        <v>1</v>
      </c>
      <c r="K2754">
        <f t="shared" si="421"/>
        <v>0</v>
      </c>
      <c r="L2754">
        <f t="shared" si="422"/>
        <v>0</v>
      </c>
      <c r="M2754">
        <f t="shared" si="423"/>
        <v>0</v>
      </c>
      <c r="N2754">
        <f t="shared" si="424"/>
        <v>0</v>
      </c>
      <c r="O2754">
        <f t="shared" si="425"/>
        <v>0</v>
      </c>
      <c r="P2754">
        <f t="shared" si="426"/>
        <v>0</v>
      </c>
      <c r="Q2754">
        <f t="shared" si="427"/>
        <v>0</v>
      </c>
      <c r="R2754">
        <f t="shared" si="428"/>
        <v>0</v>
      </c>
      <c r="S2754">
        <f t="shared" si="429"/>
        <v>0</v>
      </c>
    </row>
    <row r="2755" spans="1:19" x14ac:dyDescent="0.3">
      <c r="A2755" t="s">
        <v>2871</v>
      </c>
      <c r="B2755" t="s">
        <v>1914</v>
      </c>
      <c r="C2755" s="1">
        <v>27649</v>
      </c>
      <c r="D2755" s="6">
        <v>2351644058</v>
      </c>
      <c r="E2755" t="s">
        <v>86</v>
      </c>
      <c r="F2755" t="s">
        <v>182</v>
      </c>
      <c r="G2755" t="s">
        <v>44</v>
      </c>
      <c r="H2755" t="s">
        <v>2075</v>
      </c>
      <c r="I2755" t="s">
        <v>39</v>
      </c>
      <c r="J2755">
        <f t="shared" ref="J2755:J2818" si="430">IF(AND(OR(E2755="Guatemala",E2755="El Progreso",E2755="Baja Verapaz",E2755="Sacatepéquez",E2755="Chimaltenango"),I2755="Confirmado"),1,0)</f>
        <v>0</v>
      </c>
      <c r="K2755">
        <f t="shared" ref="K2755:K2818" si="431">IF(AND(OR(E2755="Guatemala",E2755="El Progreso",E2755="Baja Verapaz",E2755="Sacatepéquez",E2755="Chimaltenango"),I2755="Sospechoso"),1,0)</f>
        <v>0</v>
      </c>
      <c r="L2755">
        <f t="shared" ref="L2755:L2818" si="432">IF(AND(OR(E2755="Escuintla",E2755="Retalhuleu",E2755="Suchitepéquez",E2755="Santa Rosa"),I2755="Confirmado"),1,0)</f>
        <v>0</v>
      </c>
      <c r="M2755">
        <f t="shared" ref="M2755:M2818" si="433">IF(AND(OR(E2755="Escuintla",E2755="Retalhuleu",E2755="Suchitepéquez",E2755="Santa Rosa"),I2755="Sospechoso"),1,0)</f>
        <v>0</v>
      </c>
      <c r="N2755">
        <f t="shared" ref="N2755:N2818" si="434">IF(AND(OR(E2755="Quetzaltenango",E2755="San Marcos",E2755="Totonicapán",E2755="Sololá"),I2755="Confirmado"),1,0)</f>
        <v>0</v>
      </c>
      <c r="O2755">
        <f t="shared" ref="O2755:O2818" si="435">IF(AND(OR(E2755="Quetzaltenango",E2755="San Marcos",E2755="Totonicapán",E2755="Sololá"),I2755="Sospechoso"),1,0)</f>
        <v>0</v>
      </c>
      <c r="P2755">
        <f t="shared" ref="P2755:P2818" si="436">IF(AND(OR(E2755="Chiquimula",E2755="Izabal",E2755="Zacapa",E2755="Jalapa",E2755="Jutiapa"),I2755="Confirmado"),1,0)</f>
        <v>0</v>
      </c>
      <c r="Q2755">
        <f t="shared" ref="Q2755:Q2818" si="437">IF(AND(OR(E2755="Chiquimula",E2755="Izabal",E2755="Zacapa",E2755="Jalapa",E2755="Jutiapa"),I2755="Sospechoso"),1,0)</f>
        <v>1</v>
      </c>
      <c r="R2755">
        <f t="shared" ref="R2755:R2818" si="438">IF(AND(OR(E2755="Petén",E2755="Alta Verapaz",E2755="Quiché",E2755="Huehuetenango"),I2755="Confirmado"),1,0)</f>
        <v>0</v>
      </c>
      <c r="S2755">
        <f t="shared" ref="S2755:S2818" si="439">IF(AND(OR(E2755="Petén",E2755="Alta Verapaz",E2755="Quiché",E2755="Huehuetenango"),I2755="Sospechoso"),1,0)</f>
        <v>0</v>
      </c>
    </row>
    <row r="2756" spans="1:19" x14ac:dyDescent="0.3">
      <c r="A2756" t="s">
        <v>3697</v>
      </c>
      <c r="B2756" t="s">
        <v>1272</v>
      </c>
      <c r="C2756" s="1">
        <v>30936</v>
      </c>
      <c r="D2756" s="6">
        <v>19051666810</v>
      </c>
      <c r="E2756" t="s">
        <v>11</v>
      </c>
      <c r="F2756" t="s">
        <v>11</v>
      </c>
      <c r="G2756" t="s">
        <v>20</v>
      </c>
      <c r="H2756" t="s">
        <v>525</v>
      </c>
      <c r="I2756" t="s">
        <v>15</v>
      </c>
      <c r="J2756">
        <f t="shared" si="430"/>
        <v>1</v>
      </c>
      <c r="K2756">
        <f t="shared" si="431"/>
        <v>0</v>
      </c>
      <c r="L2756">
        <f t="shared" si="432"/>
        <v>0</v>
      </c>
      <c r="M2756">
        <f t="shared" si="433"/>
        <v>0</v>
      </c>
      <c r="N2756">
        <f t="shared" si="434"/>
        <v>0</v>
      </c>
      <c r="O2756">
        <f t="shared" si="435"/>
        <v>0</v>
      </c>
      <c r="P2756">
        <f t="shared" si="436"/>
        <v>0</v>
      </c>
      <c r="Q2756">
        <f t="shared" si="437"/>
        <v>0</v>
      </c>
      <c r="R2756">
        <f t="shared" si="438"/>
        <v>0</v>
      </c>
      <c r="S2756">
        <f t="shared" si="439"/>
        <v>0</v>
      </c>
    </row>
    <row r="2757" spans="1:19" x14ac:dyDescent="0.3">
      <c r="A2757" t="s">
        <v>645</v>
      </c>
      <c r="B2757" t="s">
        <v>1019</v>
      </c>
      <c r="C2757" s="1">
        <v>13780</v>
      </c>
      <c r="D2757" s="6">
        <v>1977181336</v>
      </c>
      <c r="E2757" t="s">
        <v>25</v>
      </c>
      <c r="F2757" t="s">
        <v>1910</v>
      </c>
      <c r="G2757" t="s">
        <v>13</v>
      </c>
      <c r="H2757" t="s">
        <v>2173</v>
      </c>
      <c r="I2757" t="s">
        <v>39</v>
      </c>
      <c r="J2757">
        <f t="shared" si="430"/>
        <v>0</v>
      </c>
      <c r="K2757">
        <f t="shared" si="431"/>
        <v>0</v>
      </c>
      <c r="L2757">
        <f t="shared" si="432"/>
        <v>0</v>
      </c>
      <c r="M2757">
        <f t="shared" si="433"/>
        <v>1</v>
      </c>
      <c r="N2757">
        <f t="shared" si="434"/>
        <v>0</v>
      </c>
      <c r="O2757">
        <f t="shared" si="435"/>
        <v>0</v>
      </c>
      <c r="P2757">
        <f t="shared" si="436"/>
        <v>0</v>
      </c>
      <c r="Q2757">
        <f t="shared" si="437"/>
        <v>0</v>
      </c>
      <c r="R2757">
        <f t="shared" si="438"/>
        <v>0</v>
      </c>
      <c r="S2757">
        <f t="shared" si="439"/>
        <v>0</v>
      </c>
    </row>
    <row r="2758" spans="1:19" x14ac:dyDescent="0.3">
      <c r="A2758" t="s">
        <v>3698</v>
      </c>
      <c r="B2758" t="s">
        <v>527</v>
      </c>
      <c r="C2758" s="1">
        <v>8020</v>
      </c>
      <c r="D2758" s="6">
        <v>20805832207</v>
      </c>
      <c r="E2758" t="s">
        <v>135</v>
      </c>
      <c r="F2758" t="s">
        <v>1036</v>
      </c>
      <c r="G2758" t="s">
        <v>63</v>
      </c>
      <c r="H2758" t="s">
        <v>1240</v>
      </c>
      <c r="I2758" t="s">
        <v>39</v>
      </c>
      <c r="J2758">
        <f t="shared" si="430"/>
        <v>0</v>
      </c>
      <c r="K2758">
        <f t="shared" si="431"/>
        <v>0</v>
      </c>
      <c r="L2758">
        <f t="shared" si="432"/>
        <v>0</v>
      </c>
      <c r="M2758">
        <f t="shared" si="433"/>
        <v>0</v>
      </c>
      <c r="N2758">
        <f t="shared" si="434"/>
        <v>0</v>
      </c>
      <c r="O2758">
        <f t="shared" si="435"/>
        <v>1</v>
      </c>
      <c r="P2758">
        <f t="shared" si="436"/>
        <v>0</v>
      </c>
      <c r="Q2758">
        <f t="shared" si="437"/>
        <v>0</v>
      </c>
      <c r="R2758">
        <f t="shared" si="438"/>
        <v>0</v>
      </c>
      <c r="S2758">
        <f t="shared" si="439"/>
        <v>0</v>
      </c>
    </row>
    <row r="2759" spans="1:19" x14ac:dyDescent="0.3">
      <c r="A2759" t="s">
        <v>3699</v>
      </c>
      <c r="B2759" t="s">
        <v>1465</v>
      </c>
      <c r="C2759" s="1">
        <v>23710</v>
      </c>
      <c r="D2759" s="6">
        <v>20750767810</v>
      </c>
      <c r="E2759" t="s">
        <v>91</v>
      </c>
      <c r="F2759" t="s">
        <v>91</v>
      </c>
      <c r="G2759" t="s">
        <v>20</v>
      </c>
      <c r="H2759" t="s">
        <v>870</v>
      </c>
      <c r="I2759" t="s">
        <v>15</v>
      </c>
      <c r="J2759">
        <f t="shared" si="430"/>
        <v>0</v>
      </c>
      <c r="K2759">
        <f t="shared" si="431"/>
        <v>0</v>
      </c>
      <c r="L2759">
        <f t="shared" si="432"/>
        <v>0</v>
      </c>
      <c r="M2759">
        <f t="shared" si="433"/>
        <v>0</v>
      </c>
      <c r="N2759">
        <f t="shared" si="434"/>
        <v>1</v>
      </c>
      <c r="O2759">
        <f t="shared" si="435"/>
        <v>0</v>
      </c>
      <c r="P2759">
        <f t="shared" si="436"/>
        <v>0</v>
      </c>
      <c r="Q2759">
        <f t="shared" si="437"/>
        <v>0</v>
      </c>
      <c r="R2759">
        <f t="shared" si="438"/>
        <v>0</v>
      </c>
      <c r="S2759">
        <f t="shared" si="439"/>
        <v>0</v>
      </c>
    </row>
    <row r="2760" spans="1:19" x14ac:dyDescent="0.3">
      <c r="A2760" t="s">
        <v>3700</v>
      </c>
      <c r="B2760" t="s">
        <v>1230</v>
      </c>
      <c r="C2760" s="1">
        <v>18673</v>
      </c>
      <c r="D2760" s="6">
        <v>27080159177</v>
      </c>
      <c r="E2760" t="s">
        <v>328</v>
      </c>
      <c r="F2760" t="s">
        <v>515</v>
      </c>
      <c r="G2760" t="s">
        <v>44</v>
      </c>
      <c r="H2760" t="s">
        <v>824</v>
      </c>
      <c r="I2760" t="s">
        <v>22</v>
      </c>
      <c r="J2760">
        <f t="shared" si="430"/>
        <v>0</v>
      </c>
      <c r="K2760">
        <f t="shared" si="431"/>
        <v>0</v>
      </c>
      <c r="L2760">
        <f t="shared" si="432"/>
        <v>0</v>
      </c>
      <c r="M2760">
        <f t="shared" si="433"/>
        <v>0</v>
      </c>
      <c r="N2760">
        <f t="shared" si="434"/>
        <v>0</v>
      </c>
      <c r="O2760">
        <f t="shared" si="435"/>
        <v>0</v>
      </c>
      <c r="P2760">
        <f t="shared" si="436"/>
        <v>0</v>
      </c>
      <c r="Q2760">
        <f t="shared" si="437"/>
        <v>0</v>
      </c>
      <c r="R2760">
        <f t="shared" si="438"/>
        <v>0</v>
      </c>
      <c r="S2760">
        <f t="shared" si="439"/>
        <v>0</v>
      </c>
    </row>
    <row r="2761" spans="1:19" x14ac:dyDescent="0.3">
      <c r="A2761" t="s">
        <v>3321</v>
      </c>
      <c r="B2761" t="s">
        <v>2285</v>
      </c>
      <c r="C2761" s="1">
        <v>32427</v>
      </c>
      <c r="D2761" s="6">
        <v>20768453192</v>
      </c>
      <c r="E2761" t="s">
        <v>52</v>
      </c>
      <c r="F2761" t="s">
        <v>52</v>
      </c>
      <c r="G2761" t="s">
        <v>13</v>
      </c>
      <c r="H2761" t="s">
        <v>954</v>
      </c>
      <c r="I2761" t="s">
        <v>15</v>
      </c>
      <c r="J2761">
        <f t="shared" si="430"/>
        <v>0</v>
      </c>
      <c r="K2761">
        <f t="shared" si="431"/>
        <v>0</v>
      </c>
      <c r="L2761">
        <f t="shared" si="432"/>
        <v>0</v>
      </c>
      <c r="M2761">
        <f t="shared" si="433"/>
        <v>0</v>
      </c>
      <c r="N2761">
        <f t="shared" si="434"/>
        <v>1</v>
      </c>
      <c r="O2761">
        <f t="shared" si="435"/>
        <v>0</v>
      </c>
      <c r="P2761">
        <f t="shared" si="436"/>
        <v>0</v>
      </c>
      <c r="Q2761">
        <f t="shared" si="437"/>
        <v>0</v>
      </c>
      <c r="R2761">
        <f t="shared" si="438"/>
        <v>0</v>
      </c>
      <c r="S2761">
        <f t="shared" si="439"/>
        <v>0</v>
      </c>
    </row>
    <row r="2762" spans="1:19" x14ac:dyDescent="0.3">
      <c r="A2762" t="s">
        <v>3701</v>
      </c>
      <c r="B2762" t="s">
        <v>1060</v>
      </c>
      <c r="C2762" s="1">
        <v>24506</v>
      </c>
      <c r="D2762" s="6">
        <v>29926320125</v>
      </c>
      <c r="E2762" t="s">
        <v>11</v>
      </c>
      <c r="F2762" t="s">
        <v>11</v>
      </c>
      <c r="G2762" t="s">
        <v>13</v>
      </c>
      <c r="H2762" t="s">
        <v>833</v>
      </c>
      <c r="I2762" t="s">
        <v>15</v>
      </c>
      <c r="J2762">
        <f t="shared" si="430"/>
        <v>1</v>
      </c>
      <c r="K2762">
        <f t="shared" si="431"/>
        <v>0</v>
      </c>
      <c r="L2762">
        <f t="shared" si="432"/>
        <v>0</v>
      </c>
      <c r="M2762">
        <f t="shared" si="433"/>
        <v>0</v>
      </c>
      <c r="N2762">
        <f t="shared" si="434"/>
        <v>0</v>
      </c>
      <c r="O2762">
        <f t="shared" si="435"/>
        <v>0</v>
      </c>
      <c r="P2762">
        <f t="shared" si="436"/>
        <v>0</v>
      </c>
      <c r="Q2762">
        <f t="shared" si="437"/>
        <v>0</v>
      </c>
      <c r="R2762">
        <f t="shared" si="438"/>
        <v>0</v>
      </c>
      <c r="S2762">
        <f t="shared" si="439"/>
        <v>0</v>
      </c>
    </row>
    <row r="2763" spans="1:19" x14ac:dyDescent="0.3">
      <c r="A2763" t="s">
        <v>2272</v>
      </c>
      <c r="B2763" t="s">
        <v>462</v>
      </c>
      <c r="C2763" s="1">
        <v>36769</v>
      </c>
      <c r="D2763" s="6">
        <v>22018030124</v>
      </c>
      <c r="E2763" t="s">
        <v>91</v>
      </c>
      <c r="F2763" t="s">
        <v>145</v>
      </c>
      <c r="G2763" t="s">
        <v>20</v>
      </c>
      <c r="H2763" t="s">
        <v>3702</v>
      </c>
      <c r="I2763" t="s">
        <v>22</v>
      </c>
      <c r="J2763">
        <f t="shared" si="430"/>
        <v>0</v>
      </c>
      <c r="K2763">
        <f t="shared" si="431"/>
        <v>0</v>
      </c>
      <c r="L2763">
        <f t="shared" si="432"/>
        <v>0</v>
      </c>
      <c r="M2763">
        <f t="shared" si="433"/>
        <v>0</v>
      </c>
      <c r="N2763">
        <f t="shared" si="434"/>
        <v>0</v>
      </c>
      <c r="O2763">
        <f t="shared" si="435"/>
        <v>0</v>
      </c>
      <c r="P2763">
        <f t="shared" si="436"/>
        <v>0</v>
      </c>
      <c r="Q2763">
        <f t="shared" si="437"/>
        <v>0</v>
      </c>
      <c r="R2763">
        <f t="shared" si="438"/>
        <v>0</v>
      </c>
      <c r="S2763">
        <f t="shared" si="439"/>
        <v>0</v>
      </c>
    </row>
    <row r="2764" spans="1:19" x14ac:dyDescent="0.3">
      <c r="A2764" t="s">
        <v>1309</v>
      </c>
      <c r="B2764" t="s">
        <v>1787</v>
      </c>
      <c r="C2764" s="1">
        <v>15018</v>
      </c>
      <c r="D2764" s="6">
        <v>25040121179</v>
      </c>
      <c r="E2764" t="s">
        <v>52</v>
      </c>
      <c r="F2764" t="s">
        <v>393</v>
      </c>
      <c r="G2764" t="s">
        <v>13</v>
      </c>
      <c r="H2764" t="s">
        <v>183</v>
      </c>
      <c r="I2764" t="s">
        <v>15</v>
      </c>
      <c r="J2764">
        <f t="shared" si="430"/>
        <v>0</v>
      </c>
      <c r="K2764">
        <f t="shared" si="431"/>
        <v>0</v>
      </c>
      <c r="L2764">
        <f t="shared" si="432"/>
        <v>0</v>
      </c>
      <c r="M2764">
        <f t="shared" si="433"/>
        <v>0</v>
      </c>
      <c r="N2764">
        <f t="shared" si="434"/>
        <v>1</v>
      </c>
      <c r="O2764">
        <f t="shared" si="435"/>
        <v>0</v>
      </c>
      <c r="P2764">
        <f t="shared" si="436"/>
        <v>0</v>
      </c>
      <c r="Q2764">
        <f t="shared" si="437"/>
        <v>0</v>
      </c>
      <c r="R2764">
        <f t="shared" si="438"/>
        <v>0</v>
      </c>
      <c r="S2764">
        <f t="shared" si="439"/>
        <v>0</v>
      </c>
    </row>
    <row r="2765" spans="1:19" x14ac:dyDescent="0.3">
      <c r="A2765" t="s">
        <v>3703</v>
      </c>
      <c r="B2765" t="s">
        <v>1261</v>
      </c>
      <c r="C2765" s="1">
        <v>21865</v>
      </c>
      <c r="D2765" s="6">
        <v>29161356226</v>
      </c>
      <c r="E2765" t="s">
        <v>25</v>
      </c>
      <c r="F2765" t="s">
        <v>26</v>
      </c>
      <c r="G2765" t="s">
        <v>27</v>
      </c>
      <c r="H2765" t="s">
        <v>2656</v>
      </c>
      <c r="I2765" t="s">
        <v>22</v>
      </c>
      <c r="J2765">
        <f t="shared" si="430"/>
        <v>0</v>
      </c>
      <c r="K2765">
        <f t="shared" si="431"/>
        <v>0</v>
      </c>
      <c r="L2765">
        <f t="shared" si="432"/>
        <v>0</v>
      </c>
      <c r="M2765">
        <f t="shared" si="433"/>
        <v>0</v>
      </c>
      <c r="N2765">
        <f t="shared" si="434"/>
        <v>0</v>
      </c>
      <c r="O2765">
        <f t="shared" si="435"/>
        <v>0</v>
      </c>
      <c r="P2765">
        <f t="shared" si="436"/>
        <v>0</v>
      </c>
      <c r="Q2765">
        <f t="shared" si="437"/>
        <v>0</v>
      </c>
      <c r="R2765">
        <f t="shared" si="438"/>
        <v>0</v>
      </c>
      <c r="S2765">
        <f t="shared" si="439"/>
        <v>0</v>
      </c>
    </row>
    <row r="2766" spans="1:19" x14ac:dyDescent="0.3">
      <c r="A2766" t="s">
        <v>973</v>
      </c>
      <c r="B2766" t="s">
        <v>2099</v>
      </c>
      <c r="C2766" s="1">
        <v>30310</v>
      </c>
      <c r="D2766" s="6">
        <v>220329471510</v>
      </c>
      <c r="E2766" t="s">
        <v>86</v>
      </c>
      <c r="F2766" t="s">
        <v>182</v>
      </c>
      <c r="G2766" t="s">
        <v>13</v>
      </c>
      <c r="H2766" t="s">
        <v>3704</v>
      </c>
      <c r="I2766" t="s">
        <v>39</v>
      </c>
      <c r="J2766">
        <f t="shared" si="430"/>
        <v>0</v>
      </c>
      <c r="K2766">
        <f t="shared" si="431"/>
        <v>0</v>
      </c>
      <c r="L2766">
        <f t="shared" si="432"/>
        <v>0</v>
      </c>
      <c r="M2766">
        <f t="shared" si="433"/>
        <v>0</v>
      </c>
      <c r="N2766">
        <f t="shared" si="434"/>
        <v>0</v>
      </c>
      <c r="O2766">
        <f t="shared" si="435"/>
        <v>0</v>
      </c>
      <c r="P2766">
        <f t="shared" si="436"/>
        <v>0</v>
      </c>
      <c r="Q2766">
        <f t="shared" si="437"/>
        <v>1</v>
      </c>
      <c r="R2766">
        <f t="shared" si="438"/>
        <v>0</v>
      </c>
      <c r="S2766">
        <f t="shared" si="439"/>
        <v>0</v>
      </c>
    </row>
    <row r="2767" spans="1:19" x14ac:dyDescent="0.3">
      <c r="A2767" t="s">
        <v>3705</v>
      </c>
      <c r="B2767" t="s">
        <v>565</v>
      </c>
      <c r="C2767" s="1">
        <v>8845</v>
      </c>
      <c r="D2767" s="6">
        <v>242397531410</v>
      </c>
      <c r="E2767" t="s">
        <v>11</v>
      </c>
      <c r="F2767" t="s">
        <v>205</v>
      </c>
      <c r="G2767" t="s">
        <v>44</v>
      </c>
      <c r="H2767" t="s">
        <v>3167</v>
      </c>
      <c r="I2767" t="s">
        <v>22</v>
      </c>
      <c r="J2767">
        <f t="shared" si="430"/>
        <v>0</v>
      </c>
      <c r="K2767">
        <f t="shared" si="431"/>
        <v>0</v>
      </c>
      <c r="L2767">
        <f t="shared" si="432"/>
        <v>0</v>
      </c>
      <c r="M2767">
        <f t="shared" si="433"/>
        <v>0</v>
      </c>
      <c r="N2767">
        <f t="shared" si="434"/>
        <v>0</v>
      </c>
      <c r="O2767">
        <f t="shared" si="435"/>
        <v>0</v>
      </c>
      <c r="P2767">
        <f t="shared" si="436"/>
        <v>0</v>
      </c>
      <c r="Q2767">
        <f t="shared" si="437"/>
        <v>0</v>
      </c>
      <c r="R2767">
        <f t="shared" si="438"/>
        <v>0</v>
      </c>
      <c r="S2767">
        <f t="shared" si="439"/>
        <v>0</v>
      </c>
    </row>
    <row r="2768" spans="1:19" x14ac:dyDescent="0.3">
      <c r="A2768" t="s">
        <v>3706</v>
      </c>
      <c r="B2768" t="s">
        <v>1735</v>
      </c>
      <c r="C2768" s="1">
        <v>21469</v>
      </c>
      <c r="D2768" s="6">
        <v>26202549410</v>
      </c>
      <c r="E2768" t="s">
        <v>52</v>
      </c>
      <c r="F2768" t="s">
        <v>53</v>
      </c>
      <c r="G2768" t="s">
        <v>13</v>
      </c>
      <c r="H2768" t="s">
        <v>111</v>
      </c>
      <c r="I2768" t="s">
        <v>15</v>
      </c>
      <c r="J2768">
        <f t="shared" si="430"/>
        <v>0</v>
      </c>
      <c r="K2768">
        <f t="shared" si="431"/>
        <v>0</v>
      </c>
      <c r="L2768">
        <f t="shared" si="432"/>
        <v>0</v>
      </c>
      <c r="M2768">
        <f t="shared" si="433"/>
        <v>0</v>
      </c>
      <c r="N2768">
        <f t="shared" si="434"/>
        <v>1</v>
      </c>
      <c r="O2768">
        <f t="shared" si="435"/>
        <v>0</v>
      </c>
      <c r="P2768">
        <f t="shared" si="436"/>
        <v>0</v>
      </c>
      <c r="Q2768">
        <f t="shared" si="437"/>
        <v>0</v>
      </c>
      <c r="R2768">
        <f t="shared" si="438"/>
        <v>0</v>
      </c>
      <c r="S2768">
        <f t="shared" si="439"/>
        <v>0</v>
      </c>
    </row>
    <row r="2769" spans="1:19" x14ac:dyDescent="0.3">
      <c r="A2769" t="s">
        <v>3707</v>
      </c>
      <c r="B2769" t="s">
        <v>17</v>
      </c>
      <c r="C2769" s="1">
        <v>9530</v>
      </c>
      <c r="D2769" s="6">
        <v>2770481327</v>
      </c>
      <c r="E2769" t="s">
        <v>11</v>
      </c>
      <c r="F2769" t="s">
        <v>11</v>
      </c>
      <c r="G2769" t="s">
        <v>27</v>
      </c>
      <c r="H2769" t="s">
        <v>585</v>
      </c>
      <c r="I2769" t="s">
        <v>39</v>
      </c>
      <c r="J2769">
        <f t="shared" si="430"/>
        <v>0</v>
      </c>
      <c r="K2769">
        <f t="shared" si="431"/>
        <v>1</v>
      </c>
      <c r="L2769">
        <f t="shared" si="432"/>
        <v>0</v>
      </c>
      <c r="M2769">
        <f t="shared" si="433"/>
        <v>0</v>
      </c>
      <c r="N2769">
        <f t="shared" si="434"/>
        <v>0</v>
      </c>
      <c r="O2769">
        <f t="shared" si="435"/>
        <v>0</v>
      </c>
      <c r="P2769">
        <f t="shared" si="436"/>
        <v>0</v>
      </c>
      <c r="Q2769">
        <f t="shared" si="437"/>
        <v>0</v>
      </c>
      <c r="R2769">
        <f t="shared" si="438"/>
        <v>0</v>
      </c>
      <c r="S2769">
        <f t="shared" si="439"/>
        <v>0</v>
      </c>
    </row>
    <row r="2770" spans="1:19" x14ac:dyDescent="0.3">
      <c r="A2770" t="s">
        <v>46</v>
      </c>
      <c r="B2770" t="s">
        <v>1387</v>
      </c>
      <c r="C2770" s="1">
        <v>34620</v>
      </c>
      <c r="D2770" s="6">
        <v>27154996139</v>
      </c>
      <c r="E2770" t="s">
        <v>52</v>
      </c>
      <c r="F2770" t="s">
        <v>52</v>
      </c>
      <c r="G2770" t="s">
        <v>44</v>
      </c>
      <c r="H2770" t="s">
        <v>424</v>
      </c>
      <c r="I2770" t="s">
        <v>15</v>
      </c>
      <c r="J2770">
        <f t="shared" si="430"/>
        <v>0</v>
      </c>
      <c r="K2770">
        <f t="shared" si="431"/>
        <v>0</v>
      </c>
      <c r="L2770">
        <f t="shared" si="432"/>
        <v>0</v>
      </c>
      <c r="M2770">
        <f t="shared" si="433"/>
        <v>0</v>
      </c>
      <c r="N2770">
        <f t="shared" si="434"/>
        <v>1</v>
      </c>
      <c r="O2770">
        <f t="shared" si="435"/>
        <v>0</v>
      </c>
      <c r="P2770">
        <f t="shared" si="436"/>
        <v>0</v>
      </c>
      <c r="Q2770">
        <f t="shared" si="437"/>
        <v>0</v>
      </c>
      <c r="R2770">
        <f t="shared" si="438"/>
        <v>0</v>
      </c>
      <c r="S2770">
        <f t="shared" si="439"/>
        <v>0</v>
      </c>
    </row>
    <row r="2771" spans="1:19" x14ac:dyDescent="0.3">
      <c r="A2771" t="s">
        <v>3708</v>
      </c>
      <c r="B2771" t="s">
        <v>3348</v>
      </c>
      <c r="C2771" s="1">
        <v>12374</v>
      </c>
      <c r="D2771" s="6">
        <v>2689877999</v>
      </c>
      <c r="E2771" t="s">
        <v>91</v>
      </c>
      <c r="F2771" t="s">
        <v>92</v>
      </c>
      <c r="G2771" t="s">
        <v>13</v>
      </c>
      <c r="H2771" t="s">
        <v>485</v>
      </c>
      <c r="I2771" t="s">
        <v>22</v>
      </c>
      <c r="J2771">
        <f t="shared" si="430"/>
        <v>0</v>
      </c>
      <c r="K2771">
        <f t="shared" si="431"/>
        <v>0</v>
      </c>
      <c r="L2771">
        <f t="shared" si="432"/>
        <v>0</v>
      </c>
      <c r="M2771">
        <f t="shared" si="433"/>
        <v>0</v>
      </c>
      <c r="N2771">
        <f t="shared" si="434"/>
        <v>0</v>
      </c>
      <c r="O2771">
        <f t="shared" si="435"/>
        <v>0</v>
      </c>
      <c r="P2771">
        <f t="shared" si="436"/>
        <v>0</v>
      </c>
      <c r="Q2771">
        <f t="shared" si="437"/>
        <v>0</v>
      </c>
      <c r="R2771">
        <f t="shared" si="438"/>
        <v>0</v>
      </c>
      <c r="S2771">
        <f t="shared" si="439"/>
        <v>0</v>
      </c>
    </row>
    <row r="2772" spans="1:19" x14ac:dyDescent="0.3">
      <c r="A2772" t="s">
        <v>3709</v>
      </c>
      <c r="B2772" t="s">
        <v>454</v>
      </c>
      <c r="C2772" s="1">
        <v>18821</v>
      </c>
      <c r="D2772" s="6">
        <v>23709346117</v>
      </c>
      <c r="E2772" t="s">
        <v>91</v>
      </c>
      <c r="F2772" t="s">
        <v>92</v>
      </c>
      <c r="G2772" t="s">
        <v>63</v>
      </c>
      <c r="H2772" t="s">
        <v>525</v>
      </c>
      <c r="I2772" t="s">
        <v>15</v>
      </c>
      <c r="J2772">
        <f t="shared" si="430"/>
        <v>0</v>
      </c>
      <c r="K2772">
        <f t="shared" si="431"/>
        <v>0</v>
      </c>
      <c r="L2772">
        <f t="shared" si="432"/>
        <v>0</v>
      </c>
      <c r="M2772">
        <f t="shared" si="433"/>
        <v>0</v>
      </c>
      <c r="N2772">
        <f t="shared" si="434"/>
        <v>1</v>
      </c>
      <c r="O2772">
        <f t="shared" si="435"/>
        <v>0</v>
      </c>
      <c r="P2772">
        <f t="shared" si="436"/>
        <v>0</v>
      </c>
      <c r="Q2772">
        <f t="shared" si="437"/>
        <v>0</v>
      </c>
      <c r="R2772">
        <f t="shared" si="438"/>
        <v>0</v>
      </c>
      <c r="S2772">
        <f t="shared" si="439"/>
        <v>0</v>
      </c>
    </row>
    <row r="2773" spans="1:19" x14ac:dyDescent="0.3">
      <c r="A2773" t="s">
        <v>447</v>
      </c>
      <c r="B2773" t="s">
        <v>158</v>
      </c>
      <c r="C2773" s="1">
        <v>10142</v>
      </c>
      <c r="D2773" s="6">
        <v>21922288161</v>
      </c>
      <c r="E2773" t="s">
        <v>11</v>
      </c>
      <c r="F2773" t="s">
        <v>403</v>
      </c>
      <c r="G2773" t="s">
        <v>13</v>
      </c>
      <c r="H2773" t="s">
        <v>780</v>
      </c>
      <c r="I2773" t="s">
        <v>39</v>
      </c>
      <c r="J2773">
        <f t="shared" si="430"/>
        <v>0</v>
      </c>
      <c r="K2773">
        <f t="shared" si="431"/>
        <v>1</v>
      </c>
      <c r="L2773">
        <f t="shared" si="432"/>
        <v>0</v>
      </c>
      <c r="M2773">
        <f t="shared" si="433"/>
        <v>0</v>
      </c>
      <c r="N2773">
        <f t="shared" si="434"/>
        <v>0</v>
      </c>
      <c r="O2773">
        <f t="shared" si="435"/>
        <v>0</v>
      </c>
      <c r="P2773">
        <f t="shared" si="436"/>
        <v>0</v>
      </c>
      <c r="Q2773">
        <f t="shared" si="437"/>
        <v>0</v>
      </c>
      <c r="R2773">
        <f t="shared" si="438"/>
        <v>0</v>
      </c>
      <c r="S2773">
        <f t="shared" si="439"/>
        <v>0</v>
      </c>
    </row>
    <row r="2774" spans="1:19" x14ac:dyDescent="0.3">
      <c r="A2774" t="s">
        <v>2944</v>
      </c>
      <c r="B2774" t="s">
        <v>381</v>
      </c>
      <c r="C2774" s="1">
        <v>36801</v>
      </c>
      <c r="D2774" s="6">
        <v>24134785204</v>
      </c>
      <c r="E2774" t="s">
        <v>11</v>
      </c>
      <c r="F2774" t="s">
        <v>403</v>
      </c>
      <c r="G2774" t="s">
        <v>27</v>
      </c>
      <c r="H2774" t="s">
        <v>3710</v>
      </c>
      <c r="I2774" t="s">
        <v>39</v>
      </c>
      <c r="J2774">
        <f t="shared" si="430"/>
        <v>0</v>
      </c>
      <c r="K2774">
        <f t="shared" si="431"/>
        <v>1</v>
      </c>
      <c r="L2774">
        <f t="shared" si="432"/>
        <v>0</v>
      </c>
      <c r="M2774">
        <f t="shared" si="433"/>
        <v>0</v>
      </c>
      <c r="N2774">
        <f t="shared" si="434"/>
        <v>0</v>
      </c>
      <c r="O2774">
        <f t="shared" si="435"/>
        <v>0</v>
      </c>
      <c r="P2774">
        <f t="shared" si="436"/>
        <v>0</v>
      </c>
      <c r="Q2774">
        <f t="shared" si="437"/>
        <v>0</v>
      </c>
      <c r="R2774">
        <f t="shared" si="438"/>
        <v>0</v>
      </c>
      <c r="S2774">
        <f t="shared" si="439"/>
        <v>0</v>
      </c>
    </row>
    <row r="2775" spans="1:19" x14ac:dyDescent="0.3">
      <c r="A2775" t="s">
        <v>3358</v>
      </c>
      <c r="B2775" t="s">
        <v>2950</v>
      </c>
      <c r="C2775" s="1">
        <v>43121</v>
      </c>
      <c r="D2775" s="6">
        <v>27924103147</v>
      </c>
      <c r="E2775" t="s">
        <v>91</v>
      </c>
      <c r="F2775" t="s">
        <v>227</v>
      </c>
      <c r="G2775" t="s">
        <v>27</v>
      </c>
      <c r="H2775" t="s">
        <v>870</v>
      </c>
      <c r="I2775" t="s">
        <v>15</v>
      </c>
      <c r="J2775">
        <f t="shared" si="430"/>
        <v>0</v>
      </c>
      <c r="K2775">
        <f t="shared" si="431"/>
        <v>0</v>
      </c>
      <c r="L2775">
        <f t="shared" si="432"/>
        <v>0</v>
      </c>
      <c r="M2775">
        <f t="shared" si="433"/>
        <v>0</v>
      </c>
      <c r="N2775">
        <f t="shared" si="434"/>
        <v>1</v>
      </c>
      <c r="O2775">
        <f t="shared" si="435"/>
        <v>0</v>
      </c>
      <c r="P2775">
        <f t="shared" si="436"/>
        <v>0</v>
      </c>
      <c r="Q2775">
        <f t="shared" si="437"/>
        <v>0</v>
      </c>
      <c r="R2775">
        <f t="shared" si="438"/>
        <v>0</v>
      </c>
      <c r="S2775">
        <f t="shared" si="439"/>
        <v>0</v>
      </c>
    </row>
    <row r="2776" spans="1:19" x14ac:dyDescent="0.3">
      <c r="A2776" t="s">
        <v>3711</v>
      </c>
      <c r="B2776" t="s">
        <v>1355</v>
      </c>
      <c r="C2776" s="1">
        <v>9382</v>
      </c>
      <c r="D2776" s="6">
        <v>26516307184</v>
      </c>
      <c r="E2776" t="s">
        <v>11</v>
      </c>
      <c r="F2776" t="s">
        <v>205</v>
      </c>
      <c r="G2776" t="s">
        <v>44</v>
      </c>
      <c r="H2776" t="s">
        <v>68</v>
      </c>
      <c r="I2776" t="s">
        <v>15</v>
      </c>
      <c r="J2776">
        <f t="shared" si="430"/>
        <v>1</v>
      </c>
      <c r="K2776">
        <f t="shared" si="431"/>
        <v>0</v>
      </c>
      <c r="L2776">
        <f t="shared" si="432"/>
        <v>0</v>
      </c>
      <c r="M2776">
        <f t="shared" si="433"/>
        <v>0</v>
      </c>
      <c r="N2776">
        <f t="shared" si="434"/>
        <v>0</v>
      </c>
      <c r="O2776">
        <f t="shared" si="435"/>
        <v>0</v>
      </c>
      <c r="P2776">
        <f t="shared" si="436"/>
        <v>0</v>
      </c>
      <c r="Q2776">
        <f t="shared" si="437"/>
        <v>0</v>
      </c>
      <c r="R2776">
        <f t="shared" si="438"/>
        <v>0</v>
      </c>
      <c r="S2776">
        <f t="shared" si="439"/>
        <v>0</v>
      </c>
    </row>
    <row r="2777" spans="1:19" x14ac:dyDescent="0.3">
      <c r="A2777" t="s">
        <v>3712</v>
      </c>
      <c r="B2777" t="s">
        <v>296</v>
      </c>
      <c r="C2777" s="1">
        <v>24276</v>
      </c>
      <c r="D2777" s="6">
        <v>23137791128</v>
      </c>
      <c r="E2777" t="s">
        <v>25</v>
      </c>
      <c r="F2777" t="s">
        <v>98</v>
      </c>
      <c r="G2777" t="s">
        <v>44</v>
      </c>
      <c r="H2777" t="s">
        <v>187</v>
      </c>
      <c r="I2777" t="s">
        <v>15</v>
      </c>
      <c r="J2777">
        <f t="shared" si="430"/>
        <v>0</v>
      </c>
      <c r="K2777">
        <f t="shared" si="431"/>
        <v>0</v>
      </c>
      <c r="L2777">
        <f t="shared" si="432"/>
        <v>1</v>
      </c>
      <c r="M2777">
        <f t="shared" si="433"/>
        <v>0</v>
      </c>
      <c r="N2777">
        <f t="shared" si="434"/>
        <v>0</v>
      </c>
      <c r="O2777">
        <f t="shared" si="435"/>
        <v>0</v>
      </c>
      <c r="P2777">
        <f t="shared" si="436"/>
        <v>0</v>
      </c>
      <c r="Q2777">
        <f t="shared" si="437"/>
        <v>0</v>
      </c>
      <c r="R2777">
        <f t="shared" si="438"/>
        <v>0</v>
      </c>
      <c r="S2777">
        <f t="shared" si="439"/>
        <v>0</v>
      </c>
    </row>
    <row r="2778" spans="1:19" x14ac:dyDescent="0.3">
      <c r="A2778" t="s">
        <v>3713</v>
      </c>
      <c r="B2778" t="s">
        <v>277</v>
      </c>
      <c r="C2778" s="1">
        <v>28671</v>
      </c>
      <c r="D2778" s="6">
        <v>2880779351</v>
      </c>
      <c r="E2778" t="s">
        <v>149</v>
      </c>
      <c r="F2778" t="s">
        <v>544</v>
      </c>
      <c r="G2778" t="s">
        <v>27</v>
      </c>
      <c r="H2778" t="s">
        <v>3714</v>
      </c>
      <c r="I2778" t="s">
        <v>39</v>
      </c>
      <c r="J2778">
        <f t="shared" si="430"/>
        <v>0</v>
      </c>
      <c r="K2778">
        <f t="shared" si="431"/>
        <v>0</v>
      </c>
      <c r="L2778">
        <f t="shared" si="432"/>
        <v>0</v>
      </c>
      <c r="M2778">
        <f t="shared" si="433"/>
        <v>0</v>
      </c>
      <c r="N2778">
        <f t="shared" si="434"/>
        <v>0</v>
      </c>
      <c r="O2778">
        <f t="shared" si="435"/>
        <v>0</v>
      </c>
      <c r="P2778">
        <f t="shared" si="436"/>
        <v>0</v>
      </c>
      <c r="Q2778">
        <f t="shared" si="437"/>
        <v>1</v>
      </c>
      <c r="R2778">
        <f t="shared" si="438"/>
        <v>0</v>
      </c>
      <c r="S2778">
        <f t="shared" si="439"/>
        <v>0</v>
      </c>
    </row>
    <row r="2779" spans="1:19" x14ac:dyDescent="0.3">
      <c r="A2779" t="s">
        <v>3715</v>
      </c>
      <c r="B2779" t="s">
        <v>1673</v>
      </c>
      <c r="C2779" s="1">
        <v>40587</v>
      </c>
      <c r="D2779" s="6">
        <v>20092082209</v>
      </c>
      <c r="E2779" t="s">
        <v>25</v>
      </c>
      <c r="F2779" t="s">
        <v>26</v>
      </c>
      <c r="G2779" t="s">
        <v>63</v>
      </c>
      <c r="H2779" t="s">
        <v>3034</v>
      </c>
      <c r="I2779" t="s">
        <v>39</v>
      </c>
      <c r="J2779">
        <f t="shared" si="430"/>
        <v>0</v>
      </c>
      <c r="K2779">
        <f t="shared" si="431"/>
        <v>0</v>
      </c>
      <c r="L2779">
        <f t="shared" si="432"/>
        <v>0</v>
      </c>
      <c r="M2779">
        <f t="shared" si="433"/>
        <v>1</v>
      </c>
      <c r="N2779">
        <f t="shared" si="434"/>
        <v>0</v>
      </c>
      <c r="O2779">
        <f t="shared" si="435"/>
        <v>0</v>
      </c>
      <c r="P2779">
        <f t="shared" si="436"/>
        <v>0</v>
      </c>
      <c r="Q2779">
        <f t="shared" si="437"/>
        <v>0</v>
      </c>
      <c r="R2779">
        <f t="shared" si="438"/>
        <v>0</v>
      </c>
      <c r="S2779">
        <f t="shared" si="439"/>
        <v>0</v>
      </c>
    </row>
    <row r="2780" spans="1:19" x14ac:dyDescent="0.3">
      <c r="A2780" t="s">
        <v>3716</v>
      </c>
      <c r="B2780" t="s">
        <v>751</v>
      </c>
      <c r="C2780" s="1">
        <v>14758</v>
      </c>
      <c r="D2780" s="6">
        <v>2456007276</v>
      </c>
      <c r="E2780" t="s">
        <v>91</v>
      </c>
      <c r="F2780" t="s">
        <v>227</v>
      </c>
      <c r="G2780" t="s">
        <v>20</v>
      </c>
      <c r="H2780" t="s">
        <v>271</v>
      </c>
      <c r="I2780" t="s">
        <v>22</v>
      </c>
      <c r="J2780">
        <f t="shared" si="430"/>
        <v>0</v>
      </c>
      <c r="K2780">
        <f t="shared" si="431"/>
        <v>0</v>
      </c>
      <c r="L2780">
        <f t="shared" si="432"/>
        <v>0</v>
      </c>
      <c r="M2780">
        <f t="shared" si="433"/>
        <v>0</v>
      </c>
      <c r="N2780">
        <f t="shared" si="434"/>
        <v>0</v>
      </c>
      <c r="O2780">
        <f t="shared" si="435"/>
        <v>0</v>
      </c>
      <c r="P2780">
        <f t="shared" si="436"/>
        <v>0</v>
      </c>
      <c r="Q2780">
        <f t="shared" si="437"/>
        <v>0</v>
      </c>
      <c r="R2780">
        <f t="shared" si="438"/>
        <v>0</v>
      </c>
      <c r="S2780">
        <f t="shared" si="439"/>
        <v>0</v>
      </c>
    </row>
    <row r="2781" spans="1:19" x14ac:dyDescent="0.3">
      <c r="A2781" t="s">
        <v>3717</v>
      </c>
      <c r="B2781" t="s">
        <v>70</v>
      </c>
      <c r="C2781" s="1">
        <v>35498</v>
      </c>
      <c r="D2781" s="6">
        <v>21289097175</v>
      </c>
      <c r="E2781" t="s">
        <v>106</v>
      </c>
      <c r="F2781" t="s">
        <v>902</v>
      </c>
      <c r="G2781" t="s">
        <v>63</v>
      </c>
      <c r="H2781" t="s">
        <v>3029</v>
      </c>
      <c r="I2781" t="s">
        <v>15</v>
      </c>
      <c r="J2781">
        <f t="shared" si="430"/>
        <v>0</v>
      </c>
      <c r="K2781">
        <f t="shared" si="431"/>
        <v>0</v>
      </c>
      <c r="L2781">
        <f t="shared" si="432"/>
        <v>0</v>
      </c>
      <c r="M2781">
        <f t="shared" si="433"/>
        <v>0</v>
      </c>
      <c r="N2781">
        <f t="shared" si="434"/>
        <v>0</v>
      </c>
      <c r="O2781">
        <f t="shared" si="435"/>
        <v>0</v>
      </c>
      <c r="P2781">
        <f t="shared" si="436"/>
        <v>0</v>
      </c>
      <c r="Q2781">
        <f t="shared" si="437"/>
        <v>0</v>
      </c>
      <c r="R2781">
        <f t="shared" si="438"/>
        <v>1</v>
      </c>
      <c r="S2781">
        <f t="shared" si="439"/>
        <v>0</v>
      </c>
    </row>
    <row r="2782" spans="1:19" x14ac:dyDescent="0.3">
      <c r="A2782" t="s">
        <v>3718</v>
      </c>
      <c r="B2782" t="s">
        <v>3719</v>
      </c>
      <c r="C2782" s="1">
        <v>9903</v>
      </c>
      <c r="D2782" s="6">
        <v>2691555184</v>
      </c>
      <c r="E2782" t="s">
        <v>11</v>
      </c>
      <c r="F2782" t="s">
        <v>12</v>
      </c>
      <c r="G2782" t="s">
        <v>20</v>
      </c>
      <c r="H2782" t="s">
        <v>2521</v>
      </c>
      <c r="I2782" t="s">
        <v>39</v>
      </c>
      <c r="J2782">
        <f t="shared" si="430"/>
        <v>0</v>
      </c>
      <c r="K2782">
        <f t="shared" si="431"/>
        <v>1</v>
      </c>
      <c r="L2782">
        <f t="shared" si="432"/>
        <v>0</v>
      </c>
      <c r="M2782">
        <f t="shared" si="433"/>
        <v>0</v>
      </c>
      <c r="N2782">
        <f t="shared" si="434"/>
        <v>0</v>
      </c>
      <c r="O2782">
        <f t="shared" si="435"/>
        <v>0</v>
      </c>
      <c r="P2782">
        <f t="shared" si="436"/>
        <v>0</v>
      </c>
      <c r="Q2782">
        <f t="shared" si="437"/>
        <v>0</v>
      </c>
      <c r="R2782">
        <f t="shared" si="438"/>
        <v>0</v>
      </c>
      <c r="S2782">
        <f t="shared" si="439"/>
        <v>0</v>
      </c>
    </row>
    <row r="2783" spans="1:19" x14ac:dyDescent="0.3">
      <c r="A2783" t="s">
        <v>2282</v>
      </c>
      <c r="B2783" t="s">
        <v>3124</v>
      </c>
      <c r="C2783" s="1">
        <v>10569</v>
      </c>
      <c r="D2783" s="6">
        <v>2502780446</v>
      </c>
      <c r="E2783" t="s">
        <v>91</v>
      </c>
      <c r="F2783" t="s">
        <v>256</v>
      </c>
      <c r="G2783" t="s">
        <v>63</v>
      </c>
      <c r="H2783" t="s">
        <v>3720</v>
      </c>
      <c r="I2783" t="s">
        <v>15</v>
      </c>
      <c r="J2783">
        <f t="shared" si="430"/>
        <v>0</v>
      </c>
      <c r="K2783">
        <f t="shared" si="431"/>
        <v>0</v>
      </c>
      <c r="L2783">
        <f t="shared" si="432"/>
        <v>0</v>
      </c>
      <c r="M2783">
        <f t="shared" si="433"/>
        <v>0</v>
      </c>
      <c r="N2783">
        <f t="shared" si="434"/>
        <v>1</v>
      </c>
      <c r="O2783">
        <f t="shared" si="435"/>
        <v>0</v>
      </c>
      <c r="P2783">
        <f t="shared" si="436"/>
        <v>0</v>
      </c>
      <c r="Q2783">
        <f t="shared" si="437"/>
        <v>0</v>
      </c>
      <c r="R2783">
        <f t="shared" si="438"/>
        <v>0</v>
      </c>
      <c r="S2783">
        <f t="shared" si="439"/>
        <v>0</v>
      </c>
    </row>
    <row r="2784" spans="1:19" x14ac:dyDescent="0.3">
      <c r="A2784" t="s">
        <v>3721</v>
      </c>
      <c r="B2784" t="s">
        <v>908</v>
      </c>
      <c r="C2784" s="1">
        <v>18278</v>
      </c>
      <c r="D2784" s="6">
        <v>23153145410</v>
      </c>
      <c r="E2784" t="s">
        <v>86</v>
      </c>
      <c r="F2784" t="s">
        <v>706</v>
      </c>
      <c r="G2784" t="s">
        <v>27</v>
      </c>
      <c r="H2784" t="s">
        <v>992</v>
      </c>
      <c r="I2784" t="s">
        <v>39</v>
      </c>
      <c r="J2784">
        <f t="shared" si="430"/>
        <v>0</v>
      </c>
      <c r="K2784">
        <f t="shared" si="431"/>
        <v>0</v>
      </c>
      <c r="L2784">
        <f t="shared" si="432"/>
        <v>0</v>
      </c>
      <c r="M2784">
        <f t="shared" si="433"/>
        <v>0</v>
      </c>
      <c r="N2784">
        <f t="shared" si="434"/>
        <v>0</v>
      </c>
      <c r="O2784">
        <f t="shared" si="435"/>
        <v>0</v>
      </c>
      <c r="P2784">
        <f t="shared" si="436"/>
        <v>0</v>
      </c>
      <c r="Q2784">
        <f t="shared" si="437"/>
        <v>1</v>
      </c>
      <c r="R2784">
        <f t="shared" si="438"/>
        <v>0</v>
      </c>
      <c r="S2784">
        <f t="shared" si="439"/>
        <v>0</v>
      </c>
    </row>
    <row r="2785" spans="1:19" x14ac:dyDescent="0.3">
      <c r="A2785" t="s">
        <v>3722</v>
      </c>
      <c r="B2785" t="s">
        <v>443</v>
      </c>
      <c r="C2785" s="1">
        <v>20513</v>
      </c>
      <c r="D2785" s="6">
        <v>2979306543</v>
      </c>
      <c r="E2785" t="s">
        <v>11</v>
      </c>
      <c r="F2785" t="s">
        <v>205</v>
      </c>
      <c r="G2785" t="s">
        <v>44</v>
      </c>
      <c r="H2785" t="s">
        <v>708</v>
      </c>
      <c r="I2785" t="s">
        <v>22</v>
      </c>
      <c r="J2785">
        <f t="shared" si="430"/>
        <v>0</v>
      </c>
      <c r="K2785">
        <f t="shared" si="431"/>
        <v>0</v>
      </c>
      <c r="L2785">
        <f t="shared" si="432"/>
        <v>0</v>
      </c>
      <c r="M2785">
        <f t="shared" si="433"/>
        <v>0</v>
      </c>
      <c r="N2785">
        <f t="shared" si="434"/>
        <v>0</v>
      </c>
      <c r="O2785">
        <f t="shared" si="435"/>
        <v>0</v>
      </c>
      <c r="P2785">
        <f t="shared" si="436"/>
        <v>0</v>
      </c>
      <c r="Q2785">
        <f t="shared" si="437"/>
        <v>0</v>
      </c>
      <c r="R2785">
        <f t="shared" si="438"/>
        <v>0</v>
      </c>
      <c r="S2785">
        <f t="shared" si="439"/>
        <v>0</v>
      </c>
    </row>
    <row r="2786" spans="1:19" x14ac:dyDescent="0.3">
      <c r="A2786" t="s">
        <v>3723</v>
      </c>
      <c r="B2786" t="s">
        <v>1162</v>
      </c>
      <c r="C2786" s="1">
        <v>10618</v>
      </c>
      <c r="D2786" s="6">
        <v>20686932410</v>
      </c>
      <c r="E2786" t="s">
        <v>11</v>
      </c>
      <c r="F2786" t="s">
        <v>11</v>
      </c>
      <c r="G2786" t="s">
        <v>63</v>
      </c>
      <c r="H2786" t="s">
        <v>2182</v>
      </c>
      <c r="I2786" t="s">
        <v>15</v>
      </c>
      <c r="J2786">
        <f t="shared" si="430"/>
        <v>1</v>
      </c>
      <c r="K2786">
        <f t="shared" si="431"/>
        <v>0</v>
      </c>
      <c r="L2786">
        <f t="shared" si="432"/>
        <v>0</v>
      </c>
      <c r="M2786">
        <f t="shared" si="433"/>
        <v>0</v>
      </c>
      <c r="N2786">
        <f t="shared" si="434"/>
        <v>0</v>
      </c>
      <c r="O2786">
        <f t="shared" si="435"/>
        <v>0</v>
      </c>
      <c r="P2786">
        <f t="shared" si="436"/>
        <v>0</v>
      </c>
      <c r="Q2786">
        <f t="shared" si="437"/>
        <v>0</v>
      </c>
      <c r="R2786">
        <f t="shared" si="438"/>
        <v>0</v>
      </c>
      <c r="S2786">
        <f t="shared" si="439"/>
        <v>0</v>
      </c>
    </row>
    <row r="2787" spans="1:19" x14ac:dyDescent="0.3">
      <c r="A2787" t="s">
        <v>2183</v>
      </c>
      <c r="B2787" t="s">
        <v>1731</v>
      </c>
      <c r="C2787" s="1">
        <v>7866</v>
      </c>
      <c r="D2787" s="6">
        <v>26076458211</v>
      </c>
      <c r="E2787" t="s">
        <v>110</v>
      </c>
      <c r="F2787" t="s">
        <v>201</v>
      </c>
      <c r="G2787" t="s">
        <v>63</v>
      </c>
      <c r="H2787" t="s">
        <v>1807</v>
      </c>
      <c r="I2787" t="s">
        <v>15</v>
      </c>
      <c r="J2787">
        <f t="shared" si="430"/>
        <v>0</v>
      </c>
      <c r="K2787">
        <f t="shared" si="431"/>
        <v>0</v>
      </c>
      <c r="L2787">
        <f t="shared" si="432"/>
        <v>0</v>
      </c>
      <c r="M2787">
        <f t="shared" si="433"/>
        <v>0</v>
      </c>
      <c r="N2787">
        <f t="shared" si="434"/>
        <v>0</v>
      </c>
      <c r="O2787">
        <f t="shared" si="435"/>
        <v>0</v>
      </c>
      <c r="P2787">
        <f t="shared" si="436"/>
        <v>1</v>
      </c>
      <c r="Q2787">
        <f t="shared" si="437"/>
        <v>0</v>
      </c>
      <c r="R2787">
        <f t="shared" si="438"/>
        <v>0</v>
      </c>
      <c r="S2787">
        <f t="shared" si="439"/>
        <v>0</v>
      </c>
    </row>
    <row r="2788" spans="1:19" x14ac:dyDescent="0.3">
      <c r="A2788" t="s">
        <v>2293</v>
      </c>
      <c r="B2788" t="s">
        <v>1336</v>
      </c>
      <c r="C2788" s="1">
        <v>14589</v>
      </c>
      <c r="D2788" s="6">
        <v>263932301510</v>
      </c>
      <c r="E2788" t="s">
        <v>11</v>
      </c>
      <c r="F2788" t="s">
        <v>11</v>
      </c>
      <c r="G2788" t="s">
        <v>20</v>
      </c>
      <c r="H2788" t="s">
        <v>3724</v>
      </c>
      <c r="I2788" t="s">
        <v>39</v>
      </c>
      <c r="J2788">
        <f t="shared" si="430"/>
        <v>0</v>
      </c>
      <c r="K2788">
        <f t="shared" si="431"/>
        <v>1</v>
      </c>
      <c r="L2788">
        <f t="shared" si="432"/>
        <v>0</v>
      </c>
      <c r="M2788">
        <f t="shared" si="433"/>
        <v>0</v>
      </c>
      <c r="N2788">
        <f t="shared" si="434"/>
        <v>0</v>
      </c>
      <c r="O2788">
        <f t="shared" si="435"/>
        <v>0</v>
      </c>
      <c r="P2788">
        <f t="shared" si="436"/>
        <v>0</v>
      </c>
      <c r="Q2788">
        <f t="shared" si="437"/>
        <v>0</v>
      </c>
      <c r="R2788">
        <f t="shared" si="438"/>
        <v>0</v>
      </c>
      <c r="S2788">
        <f t="shared" si="439"/>
        <v>0</v>
      </c>
    </row>
    <row r="2789" spans="1:19" x14ac:dyDescent="0.3">
      <c r="A2789" t="s">
        <v>3599</v>
      </c>
      <c r="B2789" t="s">
        <v>1468</v>
      </c>
      <c r="C2789" s="1">
        <v>12295</v>
      </c>
      <c r="D2789" s="6">
        <v>25589295194</v>
      </c>
      <c r="E2789" t="s">
        <v>25</v>
      </c>
      <c r="F2789" t="s">
        <v>67</v>
      </c>
      <c r="G2789" t="s">
        <v>27</v>
      </c>
      <c r="H2789" t="s">
        <v>294</v>
      </c>
      <c r="I2789" t="s">
        <v>22</v>
      </c>
      <c r="J2789">
        <f t="shared" si="430"/>
        <v>0</v>
      </c>
      <c r="K2789">
        <f t="shared" si="431"/>
        <v>0</v>
      </c>
      <c r="L2789">
        <f t="shared" si="432"/>
        <v>0</v>
      </c>
      <c r="M2789">
        <f t="shared" si="433"/>
        <v>0</v>
      </c>
      <c r="N2789">
        <f t="shared" si="434"/>
        <v>0</v>
      </c>
      <c r="O2789">
        <f t="shared" si="435"/>
        <v>0</v>
      </c>
      <c r="P2789">
        <f t="shared" si="436"/>
        <v>0</v>
      </c>
      <c r="Q2789">
        <f t="shared" si="437"/>
        <v>0</v>
      </c>
      <c r="R2789">
        <f t="shared" si="438"/>
        <v>0</v>
      </c>
      <c r="S2789">
        <f t="shared" si="439"/>
        <v>0</v>
      </c>
    </row>
    <row r="2790" spans="1:19" x14ac:dyDescent="0.3">
      <c r="A2790" t="s">
        <v>1505</v>
      </c>
      <c r="B2790" t="s">
        <v>79</v>
      </c>
      <c r="C2790" s="1">
        <v>21044</v>
      </c>
      <c r="D2790" s="6">
        <v>25157989196</v>
      </c>
      <c r="E2790" t="s">
        <v>91</v>
      </c>
      <c r="F2790" t="s">
        <v>92</v>
      </c>
      <c r="G2790" t="s">
        <v>20</v>
      </c>
      <c r="H2790" t="s">
        <v>717</v>
      </c>
      <c r="I2790" t="s">
        <v>22</v>
      </c>
      <c r="J2790">
        <f t="shared" si="430"/>
        <v>0</v>
      </c>
      <c r="K2790">
        <f t="shared" si="431"/>
        <v>0</v>
      </c>
      <c r="L2790">
        <f t="shared" si="432"/>
        <v>0</v>
      </c>
      <c r="M2790">
        <f t="shared" si="433"/>
        <v>0</v>
      </c>
      <c r="N2790">
        <f t="shared" si="434"/>
        <v>0</v>
      </c>
      <c r="O2790">
        <f t="shared" si="435"/>
        <v>0</v>
      </c>
      <c r="P2790">
        <f t="shared" si="436"/>
        <v>0</v>
      </c>
      <c r="Q2790">
        <f t="shared" si="437"/>
        <v>0</v>
      </c>
      <c r="R2790">
        <f t="shared" si="438"/>
        <v>0</v>
      </c>
      <c r="S2790">
        <f t="shared" si="439"/>
        <v>0</v>
      </c>
    </row>
    <row r="2791" spans="1:19" x14ac:dyDescent="0.3">
      <c r="A2791" t="s">
        <v>718</v>
      </c>
      <c r="B2791" t="s">
        <v>1397</v>
      </c>
      <c r="C2791" s="1">
        <v>40795</v>
      </c>
      <c r="D2791" s="6">
        <v>19763866219</v>
      </c>
      <c r="E2791" t="s">
        <v>52</v>
      </c>
      <c r="F2791" t="s">
        <v>52</v>
      </c>
      <c r="G2791" t="s">
        <v>13</v>
      </c>
      <c r="H2791" t="s">
        <v>2511</v>
      </c>
      <c r="I2791" t="s">
        <v>22</v>
      </c>
      <c r="J2791">
        <f t="shared" si="430"/>
        <v>0</v>
      </c>
      <c r="K2791">
        <f t="shared" si="431"/>
        <v>0</v>
      </c>
      <c r="L2791">
        <f t="shared" si="432"/>
        <v>0</v>
      </c>
      <c r="M2791">
        <f t="shared" si="433"/>
        <v>0</v>
      </c>
      <c r="N2791">
        <f t="shared" si="434"/>
        <v>0</v>
      </c>
      <c r="O2791">
        <f t="shared" si="435"/>
        <v>0</v>
      </c>
      <c r="P2791">
        <f t="shared" si="436"/>
        <v>0</v>
      </c>
      <c r="Q2791">
        <f t="shared" si="437"/>
        <v>0</v>
      </c>
      <c r="R2791">
        <f t="shared" si="438"/>
        <v>0</v>
      </c>
      <c r="S2791">
        <f t="shared" si="439"/>
        <v>0</v>
      </c>
    </row>
    <row r="2792" spans="1:19" x14ac:dyDescent="0.3">
      <c r="A2792" t="s">
        <v>3725</v>
      </c>
      <c r="B2792" t="s">
        <v>413</v>
      </c>
      <c r="C2792" s="1">
        <v>10183</v>
      </c>
      <c r="D2792" s="6">
        <v>29112719164</v>
      </c>
      <c r="E2792" t="s">
        <v>36</v>
      </c>
      <c r="F2792" t="s">
        <v>287</v>
      </c>
      <c r="G2792" t="s">
        <v>63</v>
      </c>
      <c r="H2792" t="s">
        <v>685</v>
      </c>
      <c r="I2792" t="s">
        <v>15</v>
      </c>
      <c r="J2792">
        <f t="shared" si="430"/>
        <v>0</v>
      </c>
      <c r="K2792">
        <f t="shared" si="431"/>
        <v>0</v>
      </c>
      <c r="L2792">
        <f t="shared" si="432"/>
        <v>0</v>
      </c>
      <c r="M2792">
        <f t="shared" si="433"/>
        <v>0</v>
      </c>
      <c r="N2792">
        <f t="shared" si="434"/>
        <v>0</v>
      </c>
      <c r="O2792">
        <f t="shared" si="435"/>
        <v>0</v>
      </c>
      <c r="P2792">
        <f t="shared" si="436"/>
        <v>1</v>
      </c>
      <c r="Q2792">
        <f t="shared" si="437"/>
        <v>0</v>
      </c>
      <c r="R2792">
        <f t="shared" si="438"/>
        <v>0</v>
      </c>
      <c r="S2792">
        <f t="shared" si="439"/>
        <v>0</v>
      </c>
    </row>
    <row r="2793" spans="1:19" x14ac:dyDescent="0.3">
      <c r="A2793" t="s">
        <v>2094</v>
      </c>
      <c r="B2793" t="s">
        <v>2336</v>
      </c>
      <c r="C2793" s="1">
        <v>24090</v>
      </c>
      <c r="D2793" s="6">
        <v>224539821710</v>
      </c>
      <c r="E2793" t="s">
        <v>25</v>
      </c>
      <c r="F2793" t="s">
        <v>67</v>
      </c>
      <c r="G2793" t="s">
        <v>20</v>
      </c>
      <c r="H2793" t="s">
        <v>1476</v>
      </c>
      <c r="I2793" t="s">
        <v>39</v>
      </c>
      <c r="J2793">
        <f t="shared" si="430"/>
        <v>0</v>
      </c>
      <c r="K2793">
        <f t="shared" si="431"/>
        <v>0</v>
      </c>
      <c r="L2793">
        <f t="shared" si="432"/>
        <v>0</v>
      </c>
      <c r="M2793">
        <f t="shared" si="433"/>
        <v>1</v>
      </c>
      <c r="N2793">
        <f t="shared" si="434"/>
        <v>0</v>
      </c>
      <c r="O2793">
        <f t="shared" si="435"/>
        <v>0</v>
      </c>
      <c r="P2793">
        <f t="shared" si="436"/>
        <v>0</v>
      </c>
      <c r="Q2793">
        <f t="shared" si="437"/>
        <v>0</v>
      </c>
      <c r="R2793">
        <f t="shared" si="438"/>
        <v>0</v>
      </c>
      <c r="S2793">
        <f t="shared" si="439"/>
        <v>0</v>
      </c>
    </row>
    <row r="2794" spans="1:19" x14ac:dyDescent="0.3">
      <c r="A2794" t="s">
        <v>3726</v>
      </c>
      <c r="B2794" t="s">
        <v>1781</v>
      </c>
      <c r="C2794" s="1">
        <v>26618</v>
      </c>
      <c r="D2794" s="6">
        <v>19099337196</v>
      </c>
      <c r="E2794" t="s">
        <v>86</v>
      </c>
      <c r="F2794" t="s">
        <v>87</v>
      </c>
      <c r="G2794" t="s">
        <v>20</v>
      </c>
      <c r="H2794" t="s">
        <v>1986</v>
      </c>
      <c r="I2794" t="s">
        <v>22</v>
      </c>
      <c r="J2794">
        <f t="shared" si="430"/>
        <v>0</v>
      </c>
      <c r="K2794">
        <f t="shared" si="431"/>
        <v>0</v>
      </c>
      <c r="L2794">
        <f t="shared" si="432"/>
        <v>0</v>
      </c>
      <c r="M2794">
        <f t="shared" si="433"/>
        <v>0</v>
      </c>
      <c r="N2794">
        <f t="shared" si="434"/>
        <v>0</v>
      </c>
      <c r="O2794">
        <f t="shared" si="435"/>
        <v>0</v>
      </c>
      <c r="P2794">
        <f t="shared" si="436"/>
        <v>0</v>
      </c>
      <c r="Q2794">
        <f t="shared" si="437"/>
        <v>0</v>
      </c>
      <c r="R2794">
        <f t="shared" si="438"/>
        <v>0</v>
      </c>
      <c r="S2794">
        <f t="shared" si="439"/>
        <v>0</v>
      </c>
    </row>
    <row r="2795" spans="1:19" x14ac:dyDescent="0.3">
      <c r="A2795" t="s">
        <v>2453</v>
      </c>
      <c r="B2795" t="s">
        <v>2099</v>
      </c>
      <c r="C2795" s="1">
        <v>21648</v>
      </c>
      <c r="D2795" s="6">
        <v>2096152993</v>
      </c>
      <c r="E2795" t="s">
        <v>91</v>
      </c>
      <c r="F2795" t="s">
        <v>92</v>
      </c>
      <c r="G2795" t="s">
        <v>44</v>
      </c>
      <c r="H2795" t="s">
        <v>1032</v>
      </c>
      <c r="I2795" t="s">
        <v>22</v>
      </c>
      <c r="J2795">
        <f t="shared" si="430"/>
        <v>0</v>
      </c>
      <c r="K2795">
        <f t="shared" si="431"/>
        <v>0</v>
      </c>
      <c r="L2795">
        <f t="shared" si="432"/>
        <v>0</v>
      </c>
      <c r="M2795">
        <f t="shared" si="433"/>
        <v>0</v>
      </c>
      <c r="N2795">
        <f t="shared" si="434"/>
        <v>0</v>
      </c>
      <c r="O2795">
        <f t="shared" si="435"/>
        <v>0</v>
      </c>
      <c r="P2795">
        <f t="shared" si="436"/>
        <v>0</v>
      </c>
      <c r="Q2795">
        <f t="shared" si="437"/>
        <v>0</v>
      </c>
      <c r="R2795">
        <f t="shared" si="438"/>
        <v>0</v>
      </c>
      <c r="S2795">
        <f t="shared" si="439"/>
        <v>0</v>
      </c>
    </row>
    <row r="2796" spans="1:19" x14ac:dyDescent="0.3">
      <c r="A2796" t="s">
        <v>3727</v>
      </c>
      <c r="B2796" t="s">
        <v>1611</v>
      </c>
      <c r="C2796" s="1">
        <v>21594</v>
      </c>
      <c r="D2796" s="6">
        <v>26666937121</v>
      </c>
      <c r="E2796" t="s">
        <v>91</v>
      </c>
      <c r="F2796" t="s">
        <v>92</v>
      </c>
      <c r="G2796" t="s">
        <v>20</v>
      </c>
      <c r="H2796" t="s">
        <v>466</v>
      </c>
      <c r="I2796" t="s">
        <v>39</v>
      </c>
      <c r="J2796">
        <f t="shared" si="430"/>
        <v>0</v>
      </c>
      <c r="K2796">
        <f t="shared" si="431"/>
        <v>0</v>
      </c>
      <c r="L2796">
        <f t="shared" si="432"/>
        <v>0</v>
      </c>
      <c r="M2796">
        <f t="shared" si="433"/>
        <v>0</v>
      </c>
      <c r="N2796">
        <f t="shared" si="434"/>
        <v>0</v>
      </c>
      <c r="O2796">
        <f t="shared" si="435"/>
        <v>1</v>
      </c>
      <c r="P2796">
        <f t="shared" si="436"/>
        <v>0</v>
      </c>
      <c r="Q2796">
        <f t="shared" si="437"/>
        <v>0</v>
      </c>
      <c r="R2796">
        <f t="shared" si="438"/>
        <v>0</v>
      </c>
      <c r="S2796">
        <f t="shared" si="439"/>
        <v>0</v>
      </c>
    </row>
    <row r="2797" spans="1:19" x14ac:dyDescent="0.3">
      <c r="A2797" t="s">
        <v>3728</v>
      </c>
      <c r="B2797" t="s">
        <v>1660</v>
      </c>
      <c r="C2797" s="1">
        <v>20315</v>
      </c>
      <c r="D2797" s="6">
        <v>240587481610</v>
      </c>
      <c r="E2797" t="s">
        <v>86</v>
      </c>
      <c r="F2797" t="s">
        <v>449</v>
      </c>
      <c r="G2797" t="s">
        <v>44</v>
      </c>
      <c r="H2797" t="s">
        <v>142</v>
      </c>
      <c r="I2797" t="s">
        <v>39</v>
      </c>
      <c r="J2797">
        <f t="shared" si="430"/>
        <v>0</v>
      </c>
      <c r="K2797">
        <f t="shared" si="431"/>
        <v>0</v>
      </c>
      <c r="L2797">
        <f t="shared" si="432"/>
        <v>0</v>
      </c>
      <c r="M2797">
        <f t="shared" si="433"/>
        <v>0</v>
      </c>
      <c r="N2797">
        <f t="shared" si="434"/>
        <v>0</v>
      </c>
      <c r="O2797">
        <f t="shared" si="435"/>
        <v>0</v>
      </c>
      <c r="P2797">
        <f t="shared" si="436"/>
        <v>0</v>
      </c>
      <c r="Q2797">
        <f t="shared" si="437"/>
        <v>1</v>
      </c>
      <c r="R2797">
        <f t="shared" si="438"/>
        <v>0</v>
      </c>
      <c r="S2797">
        <f t="shared" si="439"/>
        <v>0</v>
      </c>
    </row>
    <row r="2798" spans="1:19" x14ac:dyDescent="0.3">
      <c r="A2798" t="s">
        <v>3729</v>
      </c>
      <c r="B2798" t="s">
        <v>2836</v>
      </c>
      <c r="C2798" s="1">
        <v>34326</v>
      </c>
      <c r="D2798" s="6">
        <v>19260951106</v>
      </c>
      <c r="E2798" t="s">
        <v>122</v>
      </c>
      <c r="F2798" t="s">
        <v>338</v>
      </c>
      <c r="G2798" t="s">
        <v>27</v>
      </c>
      <c r="H2798" t="s">
        <v>3730</v>
      </c>
      <c r="I2798" t="s">
        <v>22</v>
      </c>
      <c r="J2798">
        <f t="shared" si="430"/>
        <v>0</v>
      </c>
      <c r="K2798">
        <f t="shared" si="431"/>
        <v>0</v>
      </c>
      <c r="L2798">
        <f t="shared" si="432"/>
        <v>0</v>
      </c>
      <c r="M2798">
        <f t="shared" si="433"/>
        <v>0</v>
      </c>
      <c r="N2798">
        <f t="shared" si="434"/>
        <v>0</v>
      </c>
      <c r="O2798">
        <f t="shared" si="435"/>
        <v>0</v>
      </c>
      <c r="P2798">
        <f t="shared" si="436"/>
        <v>0</v>
      </c>
      <c r="Q2798">
        <f t="shared" si="437"/>
        <v>0</v>
      </c>
      <c r="R2798">
        <f t="shared" si="438"/>
        <v>0</v>
      </c>
      <c r="S2798">
        <f t="shared" si="439"/>
        <v>0</v>
      </c>
    </row>
    <row r="2799" spans="1:19" x14ac:dyDescent="0.3">
      <c r="A2799" t="s">
        <v>3721</v>
      </c>
      <c r="B2799" t="s">
        <v>306</v>
      </c>
      <c r="C2799" s="1">
        <v>38585</v>
      </c>
      <c r="D2799" s="6">
        <v>2079235928</v>
      </c>
      <c r="E2799" t="s">
        <v>86</v>
      </c>
      <c r="F2799" t="s">
        <v>87</v>
      </c>
      <c r="G2799" t="s">
        <v>27</v>
      </c>
      <c r="H2799" t="s">
        <v>1761</v>
      </c>
      <c r="I2799" t="s">
        <v>22</v>
      </c>
      <c r="J2799">
        <f t="shared" si="430"/>
        <v>0</v>
      </c>
      <c r="K2799">
        <f t="shared" si="431"/>
        <v>0</v>
      </c>
      <c r="L2799">
        <f t="shared" si="432"/>
        <v>0</v>
      </c>
      <c r="M2799">
        <f t="shared" si="433"/>
        <v>0</v>
      </c>
      <c r="N2799">
        <f t="shared" si="434"/>
        <v>0</v>
      </c>
      <c r="O2799">
        <f t="shared" si="435"/>
        <v>0</v>
      </c>
      <c r="P2799">
        <f t="shared" si="436"/>
        <v>0</v>
      </c>
      <c r="Q2799">
        <f t="shared" si="437"/>
        <v>0</v>
      </c>
      <c r="R2799">
        <f t="shared" si="438"/>
        <v>0</v>
      </c>
      <c r="S2799">
        <f t="shared" si="439"/>
        <v>0</v>
      </c>
    </row>
    <row r="2800" spans="1:19" x14ac:dyDescent="0.3">
      <c r="A2800" t="s">
        <v>3731</v>
      </c>
      <c r="B2800" t="s">
        <v>10</v>
      </c>
      <c r="C2800" s="1">
        <v>8560</v>
      </c>
      <c r="D2800" s="6">
        <v>19342907229</v>
      </c>
      <c r="E2800" t="s">
        <v>91</v>
      </c>
      <c r="F2800" t="s">
        <v>91</v>
      </c>
      <c r="G2800" t="s">
        <v>20</v>
      </c>
      <c r="H2800" t="s">
        <v>571</v>
      </c>
      <c r="I2800" t="s">
        <v>15</v>
      </c>
      <c r="J2800">
        <f t="shared" si="430"/>
        <v>0</v>
      </c>
      <c r="K2800">
        <f t="shared" si="431"/>
        <v>0</v>
      </c>
      <c r="L2800">
        <f t="shared" si="432"/>
        <v>0</v>
      </c>
      <c r="M2800">
        <f t="shared" si="433"/>
        <v>0</v>
      </c>
      <c r="N2800">
        <f t="shared" si="434"/>
        <v>1</v>
      </c>
      <c r="O2800">
        <f t="shared" si="435"/>
        <v>0</v>
      </c>
      <c r="P2800">
        <f t="shared" si="436"/>
        <v>0</v>
      </c>
      <c r="Q2800">
        <f t="shared" si="437"/>
        <v>0</v>
      </c>
      <c r="R2800">
        <f t="shared" si="438"/>
        <v>0</v>
      </c>
      <c r="S2800">
        <f t="shared" si="439"/>
        <v>0</v>
      </c>
    </row>
    <row r="2801" spans="1:19" x14ac:dyDescent="0.3">
      <c r="A2801" t="s">
        <v>2430</v>
      </c>
      <c r="B2801" t="s">
        <v>2248</v>
      </c>
      <c r="C2801" s="1">
        <v>23875</v>
      </c>
      <c r="D2801" s="6">
        <v>2718267011</v>
      </c>
      <c r="E2801" t="s">
        <v>25</v>
      </c>
      <c r="F2801" t="s">
        <v>67</v>
      </c>
      <c r="G2801" t="s">
        <v>27</v>
      </c>
      <c r="H2801" t="s">
        <v>539</v>
      </c>
      <c r="I2801" t="s">
        <v>39</v>
      </c>
      <c r="J2801">
        <f t="shared" si="430"/>
        <v>0</v>
      </c>
      <c r="K2801">
        <f t="shared" si="431"/>
        <v>0</v>
      </c>
      <c r="L2801">
        <f t="shared" si="432"/>
        <v>0</v>
      </c>
      <c r="M2801">
        <f t="shared" si="433"/>
        <v>1</v>
      </c>
      <c r="N2801">
        <f t="shared" si="434"/>
        <v>0</v>
      </c>
      <c r="O2801">
        <f t="shared" si="435"/>
        <v>0</v>
      </c>
      <c r="P2801">
        <f t="shared" si="436"/>
        <v>0</v>
      </c>
      <c r="Q2801">
        <f t="shared" si="437"/>
        <v>0</v>
      </c>
      <c r="R2801">
        <f t="shared" si="438"/>
        <v>0</v>
      </c>
      <c r="S2801">
        <f t="shared" si="439"/>
        <v>0</v>
      </c>
    </row>
    <row r="2802" spans="1:19" x14ac:dyDescent="0.3">
      <c r="A2802" t="s">
        <v>3732</v>
      </c>
      <c r="B2802" t="s">
        <v>1116</v>
      </c>
      <c r="C2802" s="1">
        <v>10840</v>
      </c>
      <c r="D2802" s="6">
        <v>228056651410</v>
      </c>
      <c r="E2802" t="s">
        <v>149</v>
      </c>
      <c r="F2802" t="s">
        <v>186</v>
      </c>
      <c r="G2802" t="s">
        <v>27</v>
      </c>
      <c r="H2802" t="s">
        <v>2609</v>
      </c>
      <c r="I2802" t="s">
        <v>22</v>
      </c>
      <c r="J2802">
        <f t="shared" si="430"/>
        <v>0</v>
      </c>
      <c r="K2802">
        <f t="shared" si="431"/>
        <v>0</v>
      </c>
      <c r="L2802">
        <f t="shared" si="432"/>
        <v>0</v>
      </c>
      <c r="M2802">
        <f t="shared" si="433"/>
        <v>0</v>
      </c>
      <c r="N2802">
        <f t="shared" si="434"/>
        <v>0</v>
      </c>
      <c r="O2802">
        <f t="shared" si="435"/>
        <v>0</v>
      </c>
      <c r="P2802">
        <f t="shared" si="436"/>
        <v>0</v>
      </c>
      <c r="Q2802">
        <f t="shared" si="437"/>
        <v>0</v>
      </c>
      <c r="R2802">
        <f t="shared" si="438"/>
        <v>0</v>
      </c>
      <c r="S2802">
        <f t="shared" si="439"/>
        <v>0</v>
      </c>
    </row>
    <row r="2803" spans="1:19" x14ac:dyDescent="0.3">
      <c r="A2803" t="s">
        <v>3733</v>
      </c>
      <c r="B2803" t="s">
        <v>2099</v>
      </c>
      <c r="C2803" s="1">
        <v>10632</v>
      </c>
      <c r="D2803" s="6">
        <v>2873444238</v>
      </c>
      <c r="E2803" t="s">
        <v>127</v>
      </c>
      <c r="F2803" t="s">
        <v>632</v>
      </c>
      <c r="G2803" t="s">
        <v>44</v>
      </c>
      <c r="H2803" t="s">
        <v>290</v>
      </c>
      <c r="I2803" t="s">
        <v>39</v>
      </c>
      <c r="J2803">
        <f t="shared" si="430"/>
        <v>0</v>
      </c>
      <c r="K2803">
        <f t="shared" si="431"/>
        <v>0</v>
      </c>
      <c r="L2803">
        <f t="shared" si="432"/>
        <v>0</v>
      </c>
      <c r="M2803">
        <f t="shared" si="433"/>
        <v>0</v>
      </c>
      <c r="N2803">
        <f t="shared" si="434"/>
        <v>0</v>
      </c>
      <c r="O2803">
        <f t="shared" si="435"/>
        <v>0</v>
      </c>
      <c r="P2803">
        <f t="shared" si="436"/>
        <v>0</v>
      </c>
      <c r="Q2803">
        <f t="shared" si="437"/>
        <v>0</v>
      </c>
      <c r="R2803">
        <f t="shared" si="438"/>
        <v>0</v>
      </c>
      <c r="S2803">
        <f t="shared" si="439"/>
        <v>1</v>
      </c>
    </row>
    <row r="2804" spans="1:19" x14ac:dyDescent="0.3">
      <c r="A2804" t="s">
        <v>2619</v>
      </c>
      <c r="B2804" t="s">
        <v>1830</v>
      </c>
      <c r="C2804" s="1">
        <v>13267</v>
      </c>
      <c r="D2804" s="6">
        <v>25906335189</v>
      </c>
      <c r="E2804" t="s">
        <v>25</v>
      </c>
      <c r="F2804" t="s">
        <v>234</v>
      </c>
      <c r="G2804" t="s">
        <v>20</v>
      </c>
      <c r="H2804" t="s">
        <v>336</v>
      </c>
      <c r="I2804" t="s">
        <v>15</v>
      </c>
      <c r="J2804">
        <f t="shared" si="430"/>
        <v>0</v>
      </c>
      <c r="K2804">
        <f t="shared" si="431"/>
        <v>0</v>
      </c>
      <c r="L2804">
        <f t="shared" si="432"/>
        <v>1</v>
      </c>
      <c r="M2804">
        <f t="shared" si="433"/>
        <v>0</v>
      </c>
      <c r="N2804">
        <f t="shared" si="434"/>
        <v>0</v>
      </c>
      <c r="O2804">
        <f t="shared" si="435"/>
        <v>0</v>
      </c>
      <c r="P2804">
        <f t="shared" si="436"/>
        <v>0</v>
      </c>
      <c r="Q2804">
        <f t="shared" si="437"/>
        <v>0</v>
      </c>
      <c r="R2804">
        <f t="shared" si="438"/>
        <v>0</v>
      </c>
      <c r="S2804">
        <f t="shared" si="439"/>
        <v>0</v>
      </c>
    </row>
    <row r="2805" spans="1:19" x14ac:dyDescent="0.3">
      <c r="A2805" t="s">
        <v>3734</v>
      </c>
      <c r="B2805" t="s">
        <v>661</v>
      </c>
      <c r="C2805" s="1">
        <v>9054</v>
      </c>
      <c r="D2805" s="6">
        <v>19767176162</v>
      </c>
      <c r="E2805" t="s">
        <v>11</v>
      </c>
      <c r="F2805" t="s">
        <v>11</v>
      </c>
      <c r="G2805" t="s">
        <v>44</v>
      </c>
      <c r="H2805" t="s">
        <v>1262</v>
      </c>
      <c r="I2805" t="s">
        <v>22</v>
      </c>
      <c r="J2805">
        <f t="shared" si="430"/>
        <v>0</v>
      </c>
      <c r="K2805">
        <f t="shared" si="431"/>
        <v>0</v>
      </c>
      <c r="L2805">
        <f t="shared" si="432"/>
        <v>0</v>
      </c>
      <c r="M2805">
        <f t="shared" si="433"/>
        <v>0</v>
      </c>
      <c r="N2805">
        <f t="shared" si="434"/>
        <v>0</v>
      </c>
      <c r="O2805">
        <f t="shared" si="435"/>
        <v>0</v>
      </c>
      <c r="P2805">
        <f t="shared" si="436"/>
        <v>0</v>
      </c>
      <c r="Q2805">
        <f t="shared" si="437"/>
        <v>0</v>
      </c>
      <c r="R2805">
        <f t="shared" si="438"/>
        <v>0</v>
      </c>
      <c r="S2805">
        <f t="shared" si="439"/>
        <v>0</v>
      </c>
    </row>
    <row r="2806" spans="1:19" x14ac:dyDescent="0.3">
      <c r="A2806" t="s">
        <v>3735</v>
      </c>
      <c r="B2806" t="s">
        <v>1204</v>
      </c>
      <c r="C2806" s="1">
        <v>15404</v>
      </c>
      <c r="D2806" s="6">
        <v>19626319129</v>
      </c>
      <c r="E2806" t="s">
        <v>106</v>
      </c>
      <c r="F2806" t="s">
        <v>76</v>
      </c>
      <c r="G2806" t="s">
        <v>27</v>
      </c>
      <c r="H2806" t="s">
        <v>3702</v>
      </c>
      <c r="I2806" t="s">
        <v>39</v>
      </c>
      <c r="J2806">
        <f t="shared" si="430"/>
        <v>0</v>
      </c>
      <c r="K2806">
        <f t="shared" si="431"/>
        <v>0</v>
      </c>
      <c r="L2806">
        <f t="shared" si="432"/>
        <v>0</v>
      </c>
      <c r="M2806">
        <f t="shared" si="433"/>
        <v>0</v>
      </c>
      <c r="N2806">
        <f t="shared" si="434"/>
        <v>0</v>
      </c>
      <c r="O2806">
        <f t="shared" si="435"/>
        <v>0</v>
      </c>
      <c r="P2806">
        <f t="shared" si="436"/>
        <v>0</v>
      </c>
      <c r="Q2806">
        <f t="shared" si="437"/>
        <v>0</v>
      </c>
      <c r="R2806">
        <f t="shared" si="438"/>
        <v>0</v>
      </c>
      <c r="S2806">
        <f t="shared" si="439"/>
        <v>1</v>
      </c>
    </row>
    <row r="2807" spans="1:19" x14ac:dyDescent="0.3">
      <c r="A2807" t="s">
        <v>3195</v>
      </c>
      <c r="B2807" t="s">
        <v>734</v>
      </c>
      <c r="C2807" s="1">
        <v>7479</v>
      </c>
      <c r="D2807" s="6">
        <v>2688739426</v>
      </c>
      <c r="E2807" t="s">
        <v>135</v>
      </c>
      <c r="F2807" t="s">
        <v>971</v>
      </c>
      <c r="G2807" t="s">
        <v>13</v>
      </c>
      <c r="H2807" t="s">
        <v>3736</v>
      </c>
      <c r="I2807" t="s">
        <v>15</v>
      </c>
      <c r="J2807">
        <f t="shared" si="430"/>
        <v>0</v>
      </c>
      <c r="K2807">
        <f t="shared" si="431"/>
        <v>0</v>
      </c>
      <c r="L2807">
        <f t="shared" si="432"/>
        <v>0</v>
      </c>
      <c r="M2807">
        <f t="shared" si="433"/>
        <v>0</v>
      </c>
      <c r="N2807">
        <f t="shared" si="434"/>
        <v>1</v>
      </c>
      <c r="O2807">
        <f t="shared" si="435"/>
        <v>0</v>
      </c>
      <c r="P2807">
        <f t="shared" si="436"/>
        <v>0</v>
      </c>
      <c r="Q2807">
        <f t="shared" si="437"/>
        <v>0</v>
      </c>
      <c r="R2807">
        <f t="shared" si="438"/>
        <v>0</v>
      </c>
      <c r="S2807">
        <f t="shared" si="439"/>
        <v>0</v>
      </c>
    </row>
    <row r="2808" spans="1:19" x14ac:dyDescent="0.3">
      <c r="A2808" t="s">
        <v>3737</v>
      </c>
      <c r="B2808" t="s">
        <v>3439</v>
      </c>
      <c r="C2808" s="1">
        <v>29023</v>
      </c>
      <c r="D2808" s="6">
        <v>2810362421</v>
      </c>
      <c r="E2808" t="s">
        <v>11</v>
      </c>
      <c r="F2808" t="s">
        <v>11</v>
      </c>
      <c r="G2808" t="s">
        <v>27</v>
      </c>
      <c r="H2808" t="s">
        <v>268</v>
      </c>
      <c r="I2808" t="s">
        <v>22</v>
      </c>
      <c r="J2808">
        <f t="shared" si="430"/>
        <v>0</v>
      </c>
      <c r="K2808">
        <f t="shared" si="431"/>
        <v>0</v>
      </c>
      <c r="L2808">
        <f t="shared" si="432"/>
        <v>0</v>
      </c>
      <c r="M2808">
        <f t="shared" si="433"/>
        <v>0</v>
      </c>
      <c r="N2808">
        <f t="shared" si="434"/>
        <v>0</v>
      </c>
      <c r="O2808">
        <f t="shared" si="435"/>
        <v>0</v>
      </c>
      <c r="P2808">
        <f t="shared" si="436"/>
        <v>0</v>
      </c>
      <c r="Q2808">
        <f t="shared" si="437"/>
        <v>0</v>
      </c>
      <c r="R2808">
        <f t="shared" si="438"/>
        <v>0</v>
      </c>
      <c r="S2808">
        <f t="shared" si="439"/>
        <v>0</v>
      </c>
    </row>
    <row r="2809" spans="1:19" x14ac:dyDescent="0.3">
      <c r="A2809" t="s">
        <v>542</v>
      </c>
      <c r="B2809" t="s">
        <v>82</v>
      </c>
      <c r="C2809" s="1">
        <v>36507</v>
      </c>
      <c r="D2809" s="6">
        <v>217399901510</v>
      </c>
      <c r="E2809" t="s">
        <v>149</v>
      </c>
      <c r="F2809" t="s">
        <v>839</v>
      </c>
      <c r="G2809" t="s">
        <v>13</v>
      </c>
      <c r="H2809" t="s">
        <v>1259</v>
      </c>
      <c r="I2809" t="s">
        <v>15</v>
      </c>
      <c r="J2809">
        <f t="shared" si="430"/>
        <v>0</v>
      </c>
      <c r="K2809">
        <f t="shared" si="431"/>
        <v>0</v>
      </c>
      <c r="L2809">
        <f t="shared" si="432"/>
        <v>0</v>
      </c>
      <c r="M2809">
        <f t="shared" si="433"/>
        <v>0</v>
      </c>
      <c r="N2809">
        <f t="shared" si="434"/>
        <v>0</v>
      </c>
      <c r="O2809">
        <f t="shared" si="435"/>
        <v>0</v>
      </c>
      <c r="P2809">
        <f t="shared" si="436"/>
        <v>1</v>
      </c>
      <c r="Q2809">
        <f t="shared" si="437"/>
        <v>0</v>
      </c>
      <c r="R2809">
        <f t="shared" si="438"/>
        <v>0</v>
      </c>
      <c r="S2809">
        <f t="shared" si="439"/>
        <v>0</v>
      </c>
    </row>
    <row r="2810" spans="1:19" x14ac:dyDescent="0.3">
      <c r="A2810" t="s">
        <v>640</v>
      </c>
      <c r="B2810" t="s">
        <v>2630</v>
      </c>
      <c r="C2810" s="1">
        <v>37880</v>
      </c>
      <c r="D2810" s="6">
        <v>22499211205</v>
      </c>
      <c r="E2810" t="s">
        <v>149</v>
      </c>
      <c r="F2810" t="s">
        <v>839</v>
      </c>
      <c r="G2810" t="s">
        <v>13</v>
      </c>
      <c r="H2810" t="s">
        <v>470</v>
      </c>
      <c r="I2810" t="s">
        <v>39</v>
      </c>
      <c r="J2810">
        <f t="shared" si="430"/>
        <v>0</v>
      </c>
      <c r="K2810">
        <f t="shared" si="431"/>
        <v>0</v>
      </c>
      <c r="L2810">
        <f t="shared" si="432"/>
        <v>0</v>
      </c>
      <c r="M2810">
        <f t="shared" si="433"/>
        <v>0</v>
      </c>
      <c r="N2810">
        <f t="shared" si="434"/>
        <v>0</v>
      </c>
      <c r="O2810">
        <f t="shared" si="435"/>
        <v>0</v>
      </c>
      <c r="P2810">
        <f t="shared" si="436"/>
        <v>0</v>
      </c>
      <c r="Q2810">
        <f t="shared" si="437"/>
        <v>1</v>
      </c>
      <c r="R2810">
        <f t="shared" si="438"/>
        <v>0</v>
      </c>
      <c r="S2810">
        <f t="shared" si="439"/>
        <v>0</v>
      </c>
    </row>
    <row r="2811" spans="1:19" x14ac:dyDescent="0.3">
      <c r="A2811" t="s">
        <v>3738</v>
      </c>
      <c r="B2811" t="s">
        <v>2562</v>
      </c>
      <c r="C2811" s="1">
        <v>32185</v>
      </c>
      <c r="D2811" s="6">
        <v>1940926031</v>
      </c>
      <c r="E2811" t="s">
        <v>25</v>
      </c>
      <c r="F2811" t="s">
        <v>234</v>
      </c>
      <c r="G2811" t="s">
        <v>63</v>
      </c>
      <c r="H2811" t="s">
        <v>142</v>
      </c>
      <c r="I2811" t="s">
        <v>39</v>
      </c>
      <c r="J2811">
        <f t="shared" si="430"/>
        <v>0</v>
      </c>
      <c r="K2811">
        <f t="shared" si="431"/>
        <v>0</v>
      </c>
      <c r="L2811">
        <f t="shared" si="432"/>
        <v>0</v>
      </c>
      <c r="M2811">
        <f t="shared" si="433"/>
        <v>1</v>
      </c>
      <c r="N2811">
        <f t="shared" si="434"/>
        <v>0</v>
      </c>
      <c r="O2811">
        <f t="shared" si="435"/>
        <v>0</v>
      </c>
      <c r="P2811">
        <f t="shared" si="436"/>
        <v>0</v>
      </c>
      <c r="Q2811">
        <f t="shared" si="437"/>
        <v>0</v>
      </c>
      <c r="R2811">
        <f t="shared" si="438"/>
        <v>0</v>
      </c>
      <c r="S2811">
        <f t="shared" si="439"/>
        <v>0</v>
      </c>
    </row>
    <row r="2812" spans="1:19" x14ac:dyDescent="0.3">
      <c r="A2812" t="s">
        <v>3739</v>
      </c>
      <c r="B2812" t="s">
        <v>1735</v>
      </c>
      <c r="C2812" s="1">
        <v>33150</v>
      </c>
      <c r="D2812" s="6">
        <v>22340702203</v>
      </c>
      <c r="E2812" t="s">
        <v>25</v>
      </c>
      <c r="F2812" t="s">
        <v>67</v>
      </c>
      <c r="G2812" t="s">
        <v>27</v>
      </c>
      <c r="H2812" t="s">
        <v>379</v>
      </c>
      <c r="I2812" t="s">
        <v>39</v>
      </c>
      <c r="J2812">
        <f t="shared" si="430"/>
        <v>0</v>
      </c>
      <c r="K2812">
        <f t="shared" si="431"/>
        <v>0</v>
      </c>
      <c r="L2812">
        <f t="shared" si="432"/>
        <v>0</v>
      </c>
      <c r="M2812">
        <f t="shared" si="433"/>
        <v>1</v>
      </c>
      <c r="N2812">
        <f t="shared" si="434"/>
        <v>0</v>
      </c>
      <c r="O2812">
        <f t="shared" si="435"/>
        <v>0</v>
      </c>
      <c r="P2812">
        <f t="shared" si="436"/>
        <v>0</v>
      </c>
      <c r="Q2812">
        <f t="shared" si="437"/>
        <v>0</v>
      </c>
      <c r="R2812">
        <f t="shared" si="438"/>
        <v>0</v>
      </c>
      <c r="S2812">
        <f t="shared" si="439"/>
        <v>0</v>
      </c>
    </row>
    <row r="2813" spans="1:19" x14ac:dyDescent="0.3">
      <c r="A2813" t="s">
        <v>2874</v>
      </c>
      <c r="B2813" t="s">
        <v>512</v>
      </c>
      <c r="C2813" s="1">
        <v>22842</v>
      </c>
      <c r="D2813" s="6">
        <v>20957191124</v>
      </c>
      <c r="E2813" t="s">
        <v>11</v>
      </c>
      <c r="F2813" t="s">
        <v>205</v>
      </c>
      <c r="G2813" t="s">
        <v>44</v>
      </c>
      <c r="H2813" t="s">
        <v>2139</v>
      </c>
      <c r="I2813" t="s">
        <v>22</v>
      </c>
      <c r="J2813">
        <f t="shared" si="430"/>
        <v>0</v>
      </c>
      <c r="K2813">
        <f t="shared" si="431"/>
        <v>0</v>
      </c>
      <c r="L2813">
        <f t="shared" si="432"/>
        <v>0</v>
      </c>
      <c r="M2813">
        <f t="shared" si="433"/>
        <v>0</v>
      </c>
      <c r="N2813">
        <f t="shared" si="434"/>
        <v>0</v>
      </c>
      <c r="O2813">
        <f t="shared" si="435"/>
        <v>0</v>
      </c>
      <c r="P2813">
        <f t="shared" si="436"/>
        <v>0</v>
      </c>
      <c r="Q2813">
        <f t="shared" si="437"/>
        <v>0</v>
      </c>
      <c r="R2813">
        <f t="shared" si="438"/>
        <v>0</v>
      </c>
      <c r="S2813">
        <f t="shared" si="439"/>
        <v>0</v>
      </c>
    </row>
    <row r="2814" spans="1:19" x14ac:dyDescent="0.3">
      <c r="A2814" t="s">
        <v>2023</v>
      </c>
      <c r="B2814" t="s">
        <v>1605</v>
      </c>
      <c r="C2814" s="1">
        <v>19178</v>
      </c>
      <c r="D2814" s="6">
        <v>27342934109</v>
      </c>
      <c r="E2814" t="s">
        <v>25</v>
      </c>
      <c r="F2814" t="s">
        <v>234</v>
      </c>
      <c r="G2814" t="s">
        <v>63</v>
      </c>
      <c r="H2814" t="s">
        <v>1694</v>
      </c>
      <c r="I2814" t="s">
        <v>15</v>
      </c>
      <c r="J2814">
        <f t="shared" si="430"/>
        <v>0</v>
      </c>
      <c r="K2814">
        <f t="shared" si="431"/>
        <v>0</v>
      </c>
      <c r="L2814">
        <f t="shared" si="432"/>
        <v>1</v>
      </c>
      <c r="M2814">
        <f t="shared" si="433"/>
        <v>0</v>
      </c>
      <c r="N2814">
        <f t="shared" si="434"/>
        <v>0</v>
      </c>
      <c r="O2814">
        <f t="shared" si="435"/>
        <v>0</v>
      </c>
      <c r="P2814">
        <f t="shared" si="436"/>
        <v>0</v>
      </c>
      <c r="Q2814">
        <f t="shared" si="437"/>
        <v>0</v>
      </c>
      <c r="R2814">
        <f t="shared" si="438"/>
        <v>0</v>
      </c>
      <c r="S2814">
        <f t="shared" si="439"/>
        <v>0</v>
      </c>
    </row>
    <row r="2815" spans="1:19" x14ac:dyDescent="0.3">
      <c r="A2815" t="s">
        <v>3420</v>
      </c>
      <c r="B2815" t="s">
        <v>321</v>
      </c>
      <c r="C2815" s="1">
        <v>14856</v>
      </c>
      <c r="D2815" s="6">
        <v>2118356136</v>
      </c>
      <c r="E2815" t="s">
        <v>11</v>
      </c>
      <c r="F2815" t="s">
        <v>607</v>
      </c>
      <c r="G2815" t="s">
        <v>44</v>
      </c>
      <c r="H2815" t="s">
        <v>2933</v>
      </c>
      <c r="I2815" t="s">
        <v>39</v>
      </c>
      <c r="J2815">
        <f t="shared" si="430"/>
        <v>0</v>
      </c>
      <c r="K2815">
        <f t="shared" si="431"/>
        <v>1</v>
      </c>
      <c r="L2815">
        <f t="shared" si="432"/>
        <v>0</v>
      </c>
      <c r="M2815">
        <f t="shared" si="433"/>
        <v>0</v>
      </c>
      <c r="N2815">
        <f t="shared" si="434"/>
        <v>0</v>
      </c>
      <c r="O2815">
        <f t="shared" si="435"/>
        <v>0</v>
      </c>
      <c r="P2815">
        <f t="shared" si="436"/>
        <v>0</v>
      </c>
      <c r="Q2815">
        <f t="shared" si="437"/>
        <v>0</v>
      </c>
      <c r="R2815">
        <f t="shared" si="438"/>
        <v>0</v>
      </c>
      <c r="S2815">
        <f t="shared" si="439"/>
        <v>0</v>
      </c>
    </row>
    <row r="2816" spans="1:19" x14ac:dyDescent="0.3">
      <c r="A2816" t="s">
        <v>2326</v>
      </c>
      <c r="B2816" t="s">
        <v>3740</v>
      </c>
      <c r="C2816" s="1">
        <v>32458</v>
      </c>
      <c r="D2816" s="6">
        <v>21883773145</v>
      </c>
      <c r="E2816" t="s">
        <v>36</v>
      </c>
      <c r="F2816" t="s">
        <v>297</v>
      </c>
      <c r="G2816" t="s">
        <v>63</v>
      </c>
      <c r="H2816" t="s">
        <v>3360</v>
      </c>
      <c r="I2816" t="s">
        <v>22</v>
      </c>
      <c r="J2816">
        <f t="shared" si="430"/>
        <v>0</v>
      </c>
      <c r="K2816">
        <f t="shared" si="431"/>
        <v>0</v>
      </c>
      <c r="L2816">
        <f t="shared" si="432"/>
        <v>0</v>
      </c>
      <c r="M2816">
        <f t="shared" si="433"/>
        <v>0</v>
      </c>
      <c r="N2816">
        <f t="shared" si="434"/>
        <v>0</v>
      </c>
      <c r="O2816">
        <f t="shared" si="435"/>
        <v>0</v>
      </c>
      <c r="P2816">
        <f t="shared" si="436"/>
        <v>0</v>
      </c>
      <c r="Q2816">
        <f t="shared" si="437"/>
        <v>0</v>
      </c>
      <c r="R2816">
        <f t="shared" si="438"/>
        <v>0</v>
      </c>
      <c r="S2816">
        <f t="shared" si="439"/>
        <v>0</v>
      </c>
    </row>
    <row r="2817" spans="1:19" x14ac:dyDescent="0.3">
      <c r="A2817" t="s">
        <v>3594</v>
      </c>
      <c r="B2817" t="s">
        <v>306</v>
      </c>
      <c r="C2817" s="1">
        <v>8787</v>
      </c>
      <c r="D2817" s="6">
        <v>19588694168</v>
      </c>
      <c r="E2817" t="s">
        <v>52</v>
      </c>
      <c r="F2817" t="s">
        <v>102</v>
      </c>
      <c r="G2817" t="s">
        <v>63</v>
      </c>
      <c r="H2817" t="s">
        <v>2057</v>
      </c>
      <c r="I2817" t="s">
        <v>15</v>
      </c>
      <c r="J2817">
        <f t="shared" si="430"/>
        <v>0</v>
      </c>
      <c r="K2817">
        <f t="shared" si="431"/>
        <v>0</v>
      </c>
      <c r="L2817">
        <f t="shared" si="432"/>
        <v>0</v>
      </c>
      <c r="M2817">
        <f t="shared" si="433"/>
        <v>0</v>
      </c>
      <c r="N2817">
        <f t="shared" si="434"/>
        <v>1</v>
      </c>
      <c r="O2817">
        <f t="shared" si="435"/>
        <v>0</v>
      </c>
      <c r="P2817">
        <f t="shared" si="436"/>
        <v>0</v>
      </c>
      <c r="Q2817">
        <f t="shared" si="437"/>
        <v>0</v>
      </c>
      <c r="R2817">
        <f t="shared" si="438"/>
        <v>0</v>
      </c>
      <c r="S2817">
        <f t="shared" si="439"/>
        <v>0</v>
      </c>
    </row>
    <row r="2818" spans="1:19" x14ac:dyDescent="0.3">
      <c r="A2818" t="s">
        <v>3741</v>
      </c>
      <c r="B2818" t="s">
        <v>1387</v>
      </c>
      <c r="C2818" s="1">
        <v>41666</v>
      </c>
      <c r="D2818" s="6">
        <v>2694968627</v>
      </c>
      <c r="E2818" t="s">
        <v>91</v>
      </c>
      <c r="F2818" t="s">
        <v>145</v>
      </c>
      <c r="G2818" t="s">
        <v>27</v>
      </c>
      <c r="H2818" t="s">
        <v>3710</v>
      </c>
      <c r="I2818" t="s">
        <v>15</v>
      </c>
      <c r="J2818">
        <f t="shared" si="430"/>
        <v>0</v>
      </c>
      <c r="K2818">
        <f t="shared" si="431"/>
        <v>0</v>
      </c>
      <c r="L2818">
        <f t="shared" si="432"/>
        <v>0</v>
      </c>
      <c r="M2818">
        <f t="shared" si="433"/>
        <v>0</v>
      </c>
      <c r="N2818">
        <f t="shared" si="434"/>
        <v>1</v>
      </c>
      <c r="O2818">
        <f t="shared" si="435"/>
        <v>0</v>
      </c>
      <c r="P2818">
        <f t="shared" si="436"/>
        <v>0</v>
      </c>
      <c r="Q2818">
        <f t="shared" si="437"/>
        <v>0</v>
      </c>
      <c r="R2818">
        <f t="shared" si="438"/>
        <v>0</v>
      </c>
      <c r="S2818">
        <f t="shared" si="439"/>
        <v>0</v>
      </c>
    </row>
    <row r="2819" spans="1:19" x14ac:dyDescent="0.3">
      <c r="A2819" t="s">
        <v>374</v>
      </c>
      <c r="B2819" t="s">
        <v>1452</v>
      </c>
      <c r="C2819" s="1">
        <v>35977</v>
      </c>
      <c r="D2819" s="6">
        <v>2732095229</v>
      </c>
      <c r="E2819" t="s">
        <v>114</v>
      </c>
      <c r="F2819" t="s">
        <v>1483</v>
      </c>
      <c r="G2819" t="s">
        <v>13</v>
      </c>
      <c r="H2819" t="s">
        <v>3142</v>
      </c>
      <c r="I2819" t="s">
        <v>15</v>
      </c>
      <c r="J2819">
        <f t="shared" ref="J2819:J2882" si="440">IF(AND(OR(E2819="Guatemala",E2819="El Progreso",E2819="Baja Verapaz",E2819="Sacatepéquez",E2819="Chimaltenango"),I2819="Confirmado"),1,0)</f>
        <v>1</v>
      </c>
      <c r="K2819">
        <f t="shared" ref="K2819:K2882" si="441">IF(AND(OR(E2819="Guatemala",E2819="El Progreso",E2819="Baja Verapaz",E2819="Sacatepéquez",E2819="Chimaltenango"),I2819="Sospechoso"),1,0)</f>
        <v>0</v>
      </c>
      <c r="L2819">
        <f t="shared" ref="L2819:L2882" si="442">IF(AND(OR(E2819="Escuintla",E2819="Retalhuleu",E2819="Suchitepéquez",E2819="Santa Rosa"),I2819="Confirmado"),1,0)</f>
        <v>0</v>
      </c>
      <c r="M2819">
        <f t="shared" ref="M2819:M2882" si="443">IF(AND(OR(E2819="Escuintla",E2819="Retalhuleu",E2819="Suchitepéquez",E2819="Santa Rosa"),I2819="Sospechoso"),1,0)</f>
        <v>0</v>
      </c>
      <c r="N2819">
        <f t="shared" ref="N2819:N2882" si="444">IF(AND(OR(E2819="Quetzaltenango",E2819="San Marcos",E2819="Totonicapán",E2819="Sololá"),I2819="Confirmado"),1,0)</f>
        <v>0</v>
      </c>
      <c r="O2819">
        <f t="shared" ref="O2819:O2882" si="445">IF(AND(OR(E2819="Quetzaltenango",E2819="San Marcos",E2819="Totonicapán",E2819="Sololá"),I2819="Sospechoso"),1,0)</f>
        <v>0</v>
      </c>
      <c r="P2819">
        <f t="shared" ref="P2819:P2882" si="446">IF(AND(OR(E2819="Chiquimula",E2819="Izabal",E2819="Zacapa",E2819="Jalapa",E2819="Jutiapa"),I2819="Confirmado"),1,0)</f>
        <v>0</v>
      </c>
      <c r="Q2819">
        <f t="shared" ref="Q2819:Q2882" si="447">IF(AND(OR(E2819="Chiquimula",E2819="Izabal",E2819="Zacapa",E2819="Jalapa",E2819="Jutiapa"),I2819="Sospechoso"),1,0)</f>
        <v>0</v>
      </c>
      <c r="R2819">
        <f t="shared" ref="R2819:R2882" si="448">IF(AND(OR(E2819="Petén",E2819="Alta Verapaz",E2819="Quiché",E2819="Huehuetenango"),I2819="Confirmado"),1,0)</f>
        <v>0</v>
      </c>
      <c r="S2819">
        <f t="shared" ref="S2819:S2882" si="449">IF(AND(OR(E2819="Petén",E2819="Alta Verapaz",E2819="Quiché",E2819="Huehuetenango"),I2819="Sospechoso"),1,0)</f>
        <v>0</v>
      </c>
    </row>
    <row r="2820" spans="1:19" x14ac:dyDescent="0.3">
      <c r="A2820" t="s">
        <v>3742</v>
      </c>
      <c r="B2820" t="s">
        <v>431</v>
      </c>
      <c r="C2820" s="1">
        <v>27179</v>
      </c>
      <c r="D2820" s="6">
        <v>24332162122</v>
      </c>
      <c r="E2820" t="s">
        <v>11</v>
      </c>
      <c r="F2820" t="s">
        <v>12</v>
      </c>
      <c r="G2820" t="s">
        <v>63</v>
      </c>
      <c r="H2820" t="s">
        <v>290</v>
      </c>
      <c r="I2820" t="s">
        <v>39</v>
      </c>
      <c r="J2820">
        <f t="shared" si="440"/>
        <v>0</v>
      </c>
      <c r="K2820">
        <f t="shared" si="441"/>
        <v>1</v>
      </c>
      <c r="L2820">
        <f t="shared" si="442"/>
        <v>0</v>
      </c>
      <c r="M2820">
        <f t="shared" si="443"/>
        <v>0</v>
      </c>
      <c r="N2820">
        <f t="shared" si="444"/>
        <v>0</v>
      </c>
      <c r="O2820">
        <f t="shared" si="445"/>
        <v>0</v>
      </c>
      <c r="P2820">
        <f t="shared" si="446"/>
        <v>0</v>
      </c>
      <c r="Q2820">
        <f t="shared" si="447"/>
        <v>0</v>
      </c>
      <c r="R2820">
        <f t="shared" si="448"/>
        <v>0</v>
      </c>
      <c r="S2820">
        <f t="shared" si="449"/>
        <v>0</v>
      </c>
    </row>
    <row r="2821" spans="1:19" x14ac:dyDescent="0.3">
      <c r="A2821" t="s">
        <v>3743</v>
      </c>
      <c r="B2821" t="s">
        <v>475</v>
      </c>
      <c r="C2821" s="1">
        <v>11000</v>
      </c>
      <c r="D2821" s="6">
        <v>28680867108</v>
      </c>
      <c r="E2821" t="s">
        <v>91</v>
      </c>
      <c r="F2821" t="s">
        <v>256</v>
      </c>
      <c r="G2821" t="s">
        <v>13</v>
      </c>
      <c r="H2821" t="s">
        <v>849</v>
      </c>
      <c r="I2821" t="s">
        <v>39</v>
      </c>
      <c r="J2821">
        <f t="shared" si="440"/>
        <v>0</v>
      </c>
      <c r="K2821">
        <f t="shared" si="441"/>
        <v>0</v>
      </c>
      <c r="L2821">
        <f t="shared" si="442"/>
        <v>0</v>
      </c>
      <c r="M2821">
        <f t="shared" si="443"/>
        <v>0</v>
      </c>
      <c r="N2821">
        <f t="shared" si="444"/>
        <v>0</v>
      </c>
      <c r="O2821">
        <f t="shared" si="445"/>
        <v>1</v>
      </c>
      <c r="P2821">
        <f t="shared" si="446"/>
        <v>0</v>
      </c>
      <c r="Q2821">
        <f t="shared" si="447"/>
        <v>0</v>
      </c>
      <c r="R2821">
        <f t="shared" si="448"/>
        <v>0</v>
      </c>
      <c r="S2821">
        <f t="shared" si="449"/>
        <v>0</v>
      </c>
    </row>
    <row r="2822" spans="1:19" x14ac:dyDescent="0.3">
      <c r="A2822" t="s">
        <v>1810</v>
      </c>
      <c r="B2822" t="s">
        <v>1321</v>
      </c>
      <c r="C2822" s="1">
        <v>17314</v>
      </c>
      <c r="D2822" s="6">
        <v>2926480295</v>
      </c>
      <c r="E2822" t="s">
        <v>11</v>
      </c>
      <c r="F2822" t="s">
        <v>11</v>
      </c>
      <c r="G2822" t="s">
        <v>27</v>
      </c>
      <c r="H2822" t="s">
        <v>3744</v>
      </c>
      <c r="I2822" t="s">
        <v>39</v>
      </c>
      <c r="J2822">
        <f t="shared" si="440"/>
        <v>0</v>
      </c>
      <c r="K2822">
        <f t="shared" si="441"/>
        <v>1</v>
      </c>
      <c r="L2822">
        <f t="shared" si="442"/>
        <v>0</v>
      </c>
      <c r="M2822">
        <f t="shared" si="443"/>
        <v>0</v>
      </c>
      <c r="N2822">
        <f t="shared" si="444"/>
        <v>0</v>
      </c>
      <c r="O2822">
        <f t="shared" si="445"/>
        <v>0</v>
      </c>
      <c r="P2822">
        <f t="shared" si="446"/>
        <v>0</v>
      </c>
      <c r="Q2822">
        <f t="shared" si="447"/>
        <v>0</v>
      </c>
      <c r="R2822">
        <f t="shared" si="448"/>
        <v>0</v>
      </c>
      <c r="S2822">
        <f t="shared" si="449"/>
        <v>0</v>
      </c>
    </row>
    <row r="2823" spans="1:19" x14ac:dyDescent="0.3">
      <c r="A2823" t="s">
        <v>1996</v>
      </c>
      <c r="B2823" t="s">
        <v>1007</v>
      </c>
      <c r="C2823" s="1">
        <v>16664</v>
      </c>
      <c r="D2823" s="6">
        <v>28494966188</v>
      </c>
      <c r="E2823" t="s">
        <v>25</v>
      </c>
      <c r="F2823" t="s">
        <v>98</v>
      </c>
      <c r="G2823" t="s">
        <v>20</v>
      </c>
      <c r="H2823" t="s">
        <v>1637</v>
      </c>
      <c r="I2823" t="s">
        <v>22</v>
      </c>
      <c r="J2823">
        <f t="shared" si="440"/>
        <v>0</v>
      </c>
      <c r="K2823">
        <f t="shared" si="441"/>
        <v>0</v>
      </c>
      <c r="L2823">
        <f t="shared" si="442"/>
        <v>0</v>
      </c>
      <c r="M2823">
        <f t="shared" si="443"/>
        <v>0</v>
      </c>
      <c r="N2823">
        <f t="shared" si="444"/>
        <v>0</v>
      </c>
      <c r="O2823">
        <f t="shared" si="445"/>
        <v>0</v>
      </c>
      <c r="P2823">
        <f t="shared" si="446"/>
        <v>0</v>
      </c>
      <c r="Q2823">
        <f t="shared" si="447"/>
        <v>0</v>
      </c>
      <c r="R2823">
        <f t="shared" si="448"/>
        <v>0</v>
      </c>
      <c r="S2823">
        <f t="shared" si="449"/>
        <v>0</v>
      </c>
    </row>
    <row r="2824" spans="1:19" x14ac:dyDescent="0.3">
      <c r="A2824" t="s">
        <v>3649</v>
      </c>
      <c r="B2824" t="s">
        <v>1330</v>
      </c>
      <c r="C2824" s="1">
        <v>31915</v>
      </c>
      <c r="D2824" s="6">
        <v>22077858221</v>
      </c>
      <c r="E2824" t="s">
        <v>11</v>
      </c>
      <c r="F2824" t="s">
        <v>12</v>
      </c>
      <c r="G2824" t="s">
        <v>27</v>
      </c>
      <c r="H2824" t="s">
        <v>3560</v>
      </c>
      <c r="I2824" t="s">
        <v>39</v>
      </c>
      <c r="J2824">
        <f t="shared" si="440"/>
        <v>0</v>
      </c>
      <c r="K2824">
        <f t="shared" si="441"/>
        <v>1</v>
      </c>
      <c r="L2824">
        <f t="shared" si="442"/>
        <v>0</v>
      </c>
      <c r="M2824">
        <f t="shared" si="443"/>
        <v>0</v>
      </c>
      <c r="N2824">
        <f t="shared" si="444"/>
        <v>0</v>
      </c>
      <c r="O2824">
        <f t="shared" si="445"/>
        <v>0</v>
      </c>
      <c r="P2824">
        <f t="shared" si="446"/>
        <v>0</v>
      </c>
      <c r="Q2824">
        <f t="shared" si="447"/>
        <v>0</v>
      </c>
      <c r="R2824">
        <f t="shared" si="448"/>
        <v>0</v>
      </c>
      <c r="S2824">
        <f t="shared" si="449"/>
        <v>0</v>
      </c>
    </row>
    <row r="2825" spans="1:19" x14ac:dyDescent="0.3">
      <c r="A2825" t="s">
        <v>3745</v>
      </c>
      <c r="B2825" t="s">
        <v>248</v>
      </c>
      <c r="C2825" s="1">
        <v>16493</v>
      </c>
      <c r="D2825" s="6">
        <v>2005462348</v>
      </c>
      <c r="E2825" t="s">
        <v>52</v>
      </c>
      <c r="F2825" t="s">
        <v>366</v>
      </c>
      <c r="G2825" t="s">
        <v>63</v>
      </c>
      <c r="H2825" t="s">
        <v>2322</v>
      </c>
      <c r="I2825" t="s">
        <v>22</v>
      </c>
      <c r="J2825">
        <f t="shared" si="440"/>
        <v>0</v>
      </c>
      <c r="K2825">
        <f t="shared" si="441"/>
        <v>0</v>
      </c>
      <c r="L2825">
        <f t="shared" si="442"/>
        <v>0</v>
      </c>
      <c r="M2825">
        <f t="shared" si="443"/>
        <v>0</v>
      </c>
      <c r="N2825">
        <f t="shared" si="444"/>
        <v>0</v>
      </c>
      <c r="O2825">
        <f t="shared" si="445"/>
        <v>0</v>
      </c>
      <c r="P2825">
        <f t="shared" si="446"/>
        <v>0</v>
      </c>
      <c r="Q2825">
        <f t="shared" si="447"/>
        <v>0</v>
      </c>
      <c r="R2825">
        <f t="shared" si="448"/>
        <v>0</v>
      </c>
      <c r="S2825">
        <f t="shared" si="449"/>
        <v>0</v>
      </c>
    </row>
    <row r="2826" spans="1:19" x14ac:dyDescent="0.3">
      <c r="A2826" t="s">
        <v>3746</v>
      </c>
      <c r="B2826" t="s">
        <v>2002</v>
      </c>
      <c r="C2826" s="1">
        <v>9270</v>
      </c>
      <c r="D2826" s="6">
        <v>1935215513</v>
      </c>
      <c r="E2826" t="s">
        <v>25</v>
      </c>
      <c r="F2826" t="s">
        <v>1910</v>
      </c>
      <c r="G2826" t="s">
        <v>13</v>
      </c>
      <c r="H2826" t="s">
        <v>3666</v>
      </c>
      <c r="I2826" t="s">
        <v>22</v>
      </c>
      <c r="J2826">
        <f t="shared" si="440"/>
        <v>0</v>
      </c>
      <c r="K2826">
        <f t="shared" si="441"/>
        <v>0</v>
      </c>
      <c r="L2826">
        <f t="shared" si="442"/>
        <v>0</v>
      </c>
      <c r="M2826">
        <f t="shared" si="443"/>
        <v>0</v>
      </c>
      <c r="N2826">
        <f t="shared" si="444"/>
        <v>0</v>
      </c>
      <c r="O2826">
        <f t="shared" si="445"/>
        <v>0</v>
      </c>
      <c r="P2826">
        <f t="shared" si="446"/>
        <v>0</v>
      </c>
      <c r="Q2826">
        <f t="shared" si="447"/>
        <v>0</v>
      </c>
      <c r="R2826">
        <f t="shared" si="448"/>
        <v>0</v>
      </c>
      <c r="S2826">
        <f t="shared" si="449"/>
        <v>0</v>
      </c>
    </row>
    <row r="2827" spans="1:19" x14ac:dyDescent="0.3">
      <c r="A2827" t="s">
        <v>3747</v>
      </c>
      <c r="B2827" t="s">
        <v>1796</v>
      </c>
      <c r="C2827" s="1">
        <v>33135</v>
      </c>
      <c r="D2827" s="6">
        <v>23307522191</v>
      </c>
      <c r="E2827" t="s">
        <v>135</v>
      </c>
      <c r="F2827" t="s">
        <v>135</v>
      </c>
      <c r="G2827" t="s">
        <v>27</v>
      </c>
      <c r="H2827" t="s">
        <v>116</v>
      </c>
      <c r="I2827" t="s">
        <v>39</v>
      </c>
      <c r="J2827">
        <f t="shared" si="440"/>
        <v>0</v>
      </c>
      <c r="K2827">
        <f t="shared" si="441"/>
        <v>0</v>
      </c>
      <c r="L2827">
        <f t="shared" si="442"/>
        <v>0</v>
      </c>
      <c r="M2827">
        <f t="shared" si="443"/>
        <v>0</v>
      </c>
      <c r="N2827">
        <f t="shared" si="444"/>
        <v>0</v>
      </c>
      <c r="O2827">
        <f t="shared" si="445"/>
        <v>1</v>
      </c>
      <c r="P2827">
        <f t="shared" si="446"/>
        <v>0</v>
      </c>
      <c r="Q2827">
        <f t="shared" si="447"/>
        <v>0</v>
      </c>
      <c r="R2827">
        <f t="shared" si="448"/>
        <v>0</v>
      </c>
      <c r="S2827">
        <f t="shared" si="449"/>
        <v>0</v>
      </c>
    </row>
    <row r="2828" spans="1:19" x14ac:dyDescent="0.3">
      <c r="A2828" t="s">
        <v>1444</v>
      </c>
      <c r="B2828" t="s">
        <v>1252</v>
      </c>
      <c r="C2828" s="1">
        <v>22552</v>
      </c>
      <c r="D2828" s="6">
        <v>24501966224</v>
      </c>
      <c r="E2828" t="s">
        <v>154</v>
      </c>
      <c r="F2828" t="s">
        <v>620</v>
      </c>
      <c r="G2828" t="s">
        <v>20</v>
      </c>
      <c r="H2828" t="s">
        <v>336</v>
      </c>
      <c r="I2828" t="s">
        <v>39</v>
      </c>
      <c r="J2828">
        <f t="shared" si="440"/>
        <v>0</v>
      </c>
      <c r="K2828">
        <f t="shared" si="441"/>
        <v>0</v>
      </c>
      <c r="L2828">
        <f t="shared" si="442"/>
        <v>0</v>
      </c>
      <c r="M2828">
        <f t="shared" si="443"/>
        <v>1</v>
      </c>
      <c r="N2828">
        <f t="shared" si="444"/>
        <v>0</v>
      </c>
      <c r="O2828">
        <f t="shared" si="445"/>
        <v>0</v>
      </c>
      <c r="P2828">
        <f t="shared" si="446"/>
        <v>0</v>
      </c>
      <c r="Q2828">
        <f t="shared" si="447"/>
        <v>0</v>
      </c>
      <c r="R2828">
        <f t="shared" si="448"/>
        <v>0</v>
      </c>
      <c r="S2828">
        <f t="shared" si="449"/>
        <v>0</v>
      </c>
    </row>
    <row r="2829" spans="1:19" x14ac:dyDescent="0.3">
      <c r="A2829" t="s">
        <v>3748</v>
      </c>
      <c r="B2829" t="s">
        <v>1731</v>
      </c>
      <c r="C2829" s="1">
        <v>21121</v>
      </c>
      <c r="D2829" s="6">
        <v>23925140198</v>
      </c>
      <c r="E2829" t="s">
        <v>31</v>
      </c>
      <c r="F2829" t="s">
        <v>506</v>
      </c>
      <c r="G2829" t="s">
        <v>27</v>
      </c>
      <c r="H2829" t="s">
        <v>3693</v>
      </c>
      <c r="I2829" t="s">
        <v>39</v>
      </c>
      <c r="J2829">
        <f t="shared" si="440"/>
        <v>0</v>
      </c>
      <c r="K2829">
        <f t="shared" si="441"/>
        <v>0</v>
      </c>
      <c r="L2829">
        <f t="shared" si="442"/>
        <v>0</v>
      </c>
      <c r="M2829">
        <f t="shared" si="443"/>
        <v>0</v>
      </c>
      <c r="N2829">
        <f t="shared" si="444"/>
        <v>0</v>
      </c>
      <c r="O2829">
        <f t="shared" si="445"/>
        <v>0</v>
      </c>
      <c r="P2829">
        <f t="shared" si="446"/>
        <v>0</v>
      </c>
      <c r="Q2829">
        <f t="shared" si="447"/>
        <v>1</v>
      </c>
      <c r="R2829">
        <f t="shared" si="448"/>
        <v>0</v>
      </c>
      <c r="S2829">
        <f t="shared" si="449"/>
        <v>0</v>
      </c>
    </row>
    <row r="2830" spans="1:19" x14ac:dyDescent="0.3">
      <c r="A2830" t="s">
        <v>3749</v>
      </c>
      <c r="B2830" t="s">
        <v>464</v>
      </c>
      <c r="C2830" s="1">
        <v>25793</v>
      </c>
      <c r="D2830" s="6">
        <v>27315192221</v>
      </c>
      <c r="E2830" t="s">
        <v>57</v>
      </c>
      <c r="F2830" t="s">
        <v>842</v>
      </c>
      <c r="G2830" t="s">
        <v>13</v>
      </c>
      <c r="H2830" t="s">
        <v>1795</v>
      </c>
      <c r="I2830" t="s">
        <v>39</v>
      </c>
      <c r="J2830">
        <f t="shared" si="440"/>
        <v>0</v>
      </c>
      <c r="K2830">
        <f t="shared" si="441"/>
        <v>0</v>
      </c>
      <c r="L2830">
        <f t="shared" si="442"/>
        <v>0</v>
      </c>
      <c r="M2830">
        <f t="shared" si="443"/>
        <v>1</v>
      </c>
      <c r="N2830">
        <f t="shared" si="444"/>
        <v>0</v>
      </c>
      <c r="O2830">
        <f t="shared" si="445"/>
        <v>0</v>
      </c>
      <c r="P2830">
        <f t="shared" si="446"/>
        <v>0</v>
      </c>
      <c r="Q2830">
        <f t="shared" si="447"/>
        <v>0</v>
      </c>
      <c r="R2830">
        <f t="shared" si="448"/>
        <v>0</v>
      </c>
      <c r="S2830">
        <f t="shared" si="449"/>
        <v>0</v>
      </c>
    </row>
    <row r="2831" spans="1:19" x14ac:dyDescent="0.3">
      <c r="A2831" t="s">
        <v>3750</v>
      </c>
      <c r="B2831" t="s">
        <v>1411</v>
      </c>
      <c r="C2831" s="1">
        <v>10232</v>
      </c>
      <c r="D2831" s="6">
        <v>2520876783</v>
      </c>
      <c r="E2831" t="s">
        <v>91</v>
      </c>
      <c r="F2831" t="s">
        <v>227</v>
      </c>
      <c r="G2831" t="s">
        <v>63</v>
      </c>
      <c r="H2831" t="s">
        <v>800</v>
      </c>
      <c r="I2831" t="s">
        <v>22</v>
      </c>
      <c r="J2831">
        <f t="shared" si="440"/>
        <v>0</v>
      </c>
      <c r="K2831">
        <f t="shared" si="441"/>
        <v>0</v>
      </c>
      <c r="L2831">
        <f t="shared" si="442"/>
        <v>0</v>
      </c>
      <c r="M2831">
        <f t="shared" si="443"/>
        <v>0</v>
      </c>
      <c r="N2831">
        <f t="shared" si="444"/>
        <v>0</v>
      </c>
      <c r="O2831">
        <f t="shared" si="445"/>
        <v>0</v>
      </c>
      <c r="P2831">
        <f t="shared" si="446"/>
        <v>0</v>
      </c>
      <c r="Q2831">
        <f t="shared" si="447"/>
        <v>0</v>
      </c>
      <c r="R2831">
        <f t="shared" si="448"/>
        <v>0</v>
      </c>
      <c r="S2831">
        <f t="shared" si="449"/>
        <v>0</v>
      </c>
    </row>
    <row r="2832" spans="1:19" x14ac:dyDescent="0.3">
      <c r="A2832" t="s">
        <v>3751</v>
      </c>
      <c r="B2832" t="s">
        <v>1350</v>
      </c>
      <c r="C2832" s="1">
        <v>19465</v>
      </c>
      <c r="D2832" s="6">
        <v>19425911214</v>
      </c>
      <c r="E2832" t="s">
        <v>114</v>
      </c>
      <c r="F2832" t="s">
        <v>274</v>
      </c>
      <c r="G2832" t="s">
        <v>13</v>
      </c>
      <c r="H2832" t="s">
        <v>2057</v>
      </c>
      <c r="I2832" t="s">
        <v>22</v>
      </c>
      <c r="J2832">
        <f t="shared" si="440"/>
        <v>0</v>
      </c>
      <c r="K2832">
        <f t="shared" si="441"/>
        <v>0</v>
      </c>
      <c r="L2832">
        <f t="shared" si="442"/>
        <v>0</v>
      </c>
      <c r="M2832">
        <f t="shared" si="443"/>
        <v>0</v>
      </c>
      <c r="N2832">
        <f t="shared" si="444"/>
        <v>0</v>
      </c>
      <c r="O2832">
        <f t="shared" si="445"/>
        <v>0</v>
      </c>
      <c r="P2832">
        <f t="shared" si="446"/>
        <v>0</v>
      </c>
      <c r="Q2832">
        <f t="shared" si="447"/>
        <v>0</v>
      </c>
      <c r="R2832">
        <f t="shared" si="448"/>
        <v>0</v>
      </c>
      <c r="S2832">
        <f t="shared" si="449"/>
        <v>0</v>
      </c>
    </row>
    <row r="2833" spans="1:19" x14ac:dyDescent="0.3">
      <c r="A2833" t="s">
        <v>3752</v>
      </c>
      <c r="B2833" t="s">
        <v>1264</v>
      </c>
      <c r="C2833" s="1">
        <v>11742</v>
      </c>
      <c r="D2833" s="6">
        <v>2399137173</v>
      </c>
      <c r="E2833" t="s">
        <v>42</v>
      </c>
      <c r="F2833" t="s">
        <v>42</v>
      </c>
      <c r="G2833" t="s">
        <v>44</v>
      </c>
      <c r="H2833" t="s">
        <v>1581</v>
      </c>
      <c r="I2833" t="s">
        <v>39</v>
      </c>
      <c r="J2833">
        <f t="shared" si="440"/>
        <v>0</v>
      </c>
      <c r="K2833">
        <f t="shared" si="441"/>
        <v>0</v>
      </c>
      <c r="L2833">
        <f t="shared" si="442"/>
        <v>0</v>
      </c>
      <c r="M2833">
        <f t="shared" si="443"/>
        <v>1</v>
      </c>
      <c r="N2833">
        <f t="shared" si="444"/>
        <v>0</v>
      </c>
      <c r="O2833">
        <f t="shared" si="445"/>
        <v>0</v>
      </c>
      <c r="P2833">
        <f t="shared" si="446"/>
        <v>0</v>
      </c>
      <c r="Q2833">
        <f t="shared" si="447"/>
        <v>0</v>
      </c>
      <c r="R2833">
        <f t="shared" si="448"/>
        <v>0</v>
      </c>
      <c r="S2833">
        <f t="shared" si="449"/>
        <v>0</v>
      </c>
    </row>
    <row r="2834" spans="1:19" x14ac:dyDescent="0.3">
      <c r="A2834" t="s">
        <v>2957</v>
      </c>
      <c r="B2834" t="s">
        <v>315</v>
      </c>
      <c r="C2834" s="1">
        <v>7531</v>
      </c>
      <c r="D2834" s="6">
        <v>288159001910</v>
      </c>
      <c r="E2834" t="s">
        <v>11</v>
      </c>
      <c r="F2834" t="s">
        <v>11</v>
      </c>
      <c r="G2834" t="s">
        <v>13</v>
      </c>
      <c r="H2834" t="s">
        <v>124</v>
      </c>
      <c r="I2834" t="s">
        <v>22</v>
      </c>
      <c r="J2834">
        <f t="shared" si="440"/>
        <v>0</v>
      </c>
      <c r="K2834">
        <f t="shared" si="441"/>
        <v>0</v>
      </c>
      <c r="L2834">
        <f t="shared" si="442"/>
        <v>0</v>
      </c>
      <c r="M2834">
        <f t="shared" si="443"/>
        <v>0</v>
      </c>
      <c r="N2834">
        <f t="shared" si="444"/>
        <v>0</v>
      </c>
      <c r="O2834">
        <f t="shared" si="445"/>
        <v>0</v>
      </c>
      <c r="P2834">
        <f t="shared" si="446"/>
        <v>0</v>
      </c>
      <c r="Q2834">
        <f t="shared" si="447"/>
        <v>0</v>
      </c>
      <c r="R2834">
        <f t="shared" si="448"/>
        <v>0</v>
      </c>
      <c r="S2834">
        <f t="shared" si="449"/>
        <v>0</v>
      </c>
    </row>
    <row r="2835" spans="1:19" x14ac:dyDescent="0.3">
      <c r="A2835" t="s">
        <v>3220</v>
      </c>
      <c r="B2835" t="s">
        <v>94</v>
      </c>
      <c r="C2835" s="1">
        <v>39579</v>
      </c>
      <c r="D2835" s="6">
        <v>23611004219</v>
      </c>
      <c r="E2835" t="s">
        <v>140</v>
      </c>
      <c r="F2835" t="s">
        <v>141</v>
      </c>
      <c r="G2835" t="s">
        <v>44</v>
      </c>
      <c r="H2835" t="s">
        <v>290</v>
      </c>
      <c r="I2835" t="s">
        <v>22</v>
      </c>
      <c r="J2835">
        <f t="shared" si="440"/>
        <v>0</v>
      </c>
      <c r="K2835">
        <f t="shared" si="441"/>
        <v>0</v>
      </c>
      <c r="L2835">
        <f t="shared" si="442"/>
        <v>0</v>
      </c>
      <c r="M2835">
        <f t="shared" si="443"/>
        <v>0</v>
      </c>
      <c r="N2835">
        <f t="shared" si="444"/>
        <v>0</v>
      </c>
      <c r="O2835">
        <f t="shared" si="445"/>
        <v>0</v>
      </c>
      <c r="P2835">
        <f t="shared" si="446"/>
        <v>0</v>
      </c>
      <c r="Q2835">
        <f t="shared" si="447"/>
        <v>0</v>
      </c>
      <c r="R2835">
        <f t="shared" si="448"/>
        <v>0</v>
      </c>
      <c r="S2835">
        <f t="shared" si="449"/>
        <v>0</v>
      </c>
    </row>
    <row r="2836" spans="1:19" x14ac:dyDescent="0.3">
      <c r="A2836" t="s">
        <v>3753</v>
      </c>
      <c r="B2836" t="s">
        <v>2069</v>
      </c>
      <c r="C2836" s="1">
        <v>7513</v>
      </c>
      <c r="D2836" s="6">
        <v>2907023656</v>
      </c>
      <c r="E2836" t="s">
        <v>25</v>
      </c>
      <c r="F2836" t="s">
        <v>76</v>
      </c>
      <c r="G2836" t="s">
        <v>27</v>
      </c>
      <c r="H2836" t="s">
        <v>3591</v>
      </c>
      <c r="I2836" t="s">
        <v>39</v>
      </c>
      <c r="J2836">
        <f t="shared" si="440"/>
        <v>0</v>
      </c>
      <c r="K2836">
        <f t="shared" si="441"/>
        <v>0</v>
      </c>
      <c r="L2836">
        <f t="shared" si="442"/>
        <v>0</v>
      </c>
      <c r="M2836">
        <f t="shared" si="443"/>
        <v>1</v>
      </c>
      <c r="N2836">
        <f t="shared" si="444"/>
        <v>0</v>
      </c>
      <c r="O2836">
        <f t="shared" si="445"/>
        <v>0</v>
      </c>
      <c r="P2836">
        <f t="shared" si="446"/>
        <v>0</v>
      </c>
      <c r="Q2836">
        <f t="shared" si="447"/>
        <v>0</v>
      </c>
      <c r="R2836">
        <f t="shared" si="448"/>
        <v>0</v>
      </c>
      <c r="S2836">
        <f t="shared" si="449"/>
        <v>0</v>
      </c>
    </row>
    <row r="2837" spans="1:19" x14ac:dyDescent="0.3">
      <c r="A2837" t="s">
        <v>3754</v>
      </c>
      <c r="B2837" t="s">
        <v>101</v>
      </c>
      <c r="C2837" s="1">
        <v>25376</v>
      </c>
      <c r="D2837" s="6">
        <v>26980842212</v>
      </c>
      <c r="E2837" t="s">
        <v>25</v>
      </c>
      <c r="F2837" t="s">
        <v>234</v>
      </c>
      <c r="G2837" t="s">
        <v>13</v>
      </c>
      <c r="H2837" t="s">
        <v>1826</v>
      </c>
      <c r="I2837" t="s">
        <v>22</v>
      </c>
      <c r="J2837">
        <f t="shared" si="440"/>
        <v>0</v>
      </c>
      <c r="K2837">
        <f t="shared" si="441"/>
        <v>0</v>
      </c>
      <c r="L2837">
        <f t="shared" si="442"/>
        <v>0</v>
      </c>
      <c r="M2837">
        <f t="shared" si="443"/>
        <v>0</v>
      </c>
      <c r="N2837">
        <f t="shared" si="444"/>
        <v>0</v>
      </c>
      <c r="O2837">
        <f t="shared" si="445"/>
        <v>0</v>
      </c>
      <c r="P2837">
        <f t="shared" si="446"/>
        <v>0</v>
      </c>
      <c r="Q2837">
        <f t="shared" si="447"/>
        <v>0</v>
      </c>
      <c r="R2837">
        <f t="shared" si="448"/>
        <v>0</v>
      </c>
      <c r="S2837">
        <f t="shared" si="449"/>
        <v>0</v>
      </c>
    </row>
    <row r="2838" spans="1:19" x14ac:dyDescent="0.3">
      <c r="A2838" t="s">
        <v>3755</v>
      </c>
      <c r="B2838" t="s">
        <v>2014</v>
      </c>
      <c r="C2838" s="1">
        <v>43609</v>
      </c>
      <c r="D2838" s="6">
        <v>24506225111</v>
      </c>
      <c r="E2838" t="s">
        <v>71</v>
      </c>
      <c r="F2838" t="s">
        <v>1816</v>
      </c>
      <c r="G2838" t="s">
        <v>63</v>
      </c>
      <c r="H2838" t="s">
        <v>3282</v>
      </c>
      <c r="I2838" t="s">
        <v>39</v>
      </c>
      <c r="J2838">
        <f t="shared" si="440"/>
        <v>0</v>
      </c>
      <c r="K2838">
        <f t="shared" si="441"/>
        <v>0</v>
      </c>
      <c r="L2838">
        <f t="shared" si="442"/>
        <v>0</v>
      </c>
      <c r="M2838">
        <f t="shared" si="443"/>
        <v>0</v>
      </c>
      <c r="N2838">
        <f t="shared" si="444"/>
        <v>0</v>
      </c>
      <c r="O2838">
        <f t="shared" si="445"/>
        <v>1</v>
      </c>
      <c r="P2838">
        <f t="shared" si="446"/>
        <v>0</v>
      </c>
      <c r="Q2838">
        <f t="shared" si="447"/>
        <v>0</v>
      </c>
      <c r="R2838">
        <f t="shared" si="448"/>
        <v>0</v>
      </c>
      <c r="S2838">
        <f t="shared" si="449"/>
        <v>0</v>
      </c>
    </row>
    <row r="2839" spans="1:19" x14ac:dyDescent="0.3">
      <c r="A2839" t="s">
        <v>3756</v>
      </c>
      <c r="B2839" t="s">
        <v>851</v>
      </c>
      <c r="C2839" s="1">
        <v>36712</v>
      </c>
      <c r="D2839" s="6">
        <v>28208047179</v>
      </c>
      <c r="E2839" t="s">
        <v>25</v>
      </c>
      <c r="F2839" t="s">
        <v>26</v>
      </c>
      <c r="G2839" t="s">
        <v>63</v>
      </c>
      <c r="H2839" t="s">
        <v>1802</v>
      </c>
      <c r="I2839" t="s">
        <v>39</v>
      </c>
      <c r="J2839">
        <f t="shared" si="440"/>
        <v>0</v>
      </c>
      <c r="K2839">
        <f t="shared" si="441"/>
        <v>0</v>
      </c>
      <c r="L2839">
        <f t="shared" si="442"/>
        <v>0</v>
      </c>
      <c r="M2839">
        <f t="shared" si="443"/>
        <v>1</v>
      </c>
      <c r="N2839">
        <f t="shared" si="444"/>
        <v>0</v>
      </c>
      <c r="O2839">
        <f t="shared" si="445"/>
        <v>0</v>
      </c>
      <c r="P2839">
        <f t="shared" si="446"/>
        <v>0</v>
      </c>
      <c r="Q2839">
        <f t="shared" si="447"/>
        <v>0</v>
      </c>
      <c r="R2839">
        <f t="shared" si="448"/>
        <v>0</v>
      </c>
      <c r="S2839">
        <f t="shared" si="449"/>
        <v>0</v>
      </c>
    </row>
    <row r="2840" spans="1:19" x14ac:dyDescent="0.3">
      <c r="A2840" t="s">
        <v>40</v>
      </c>
      <c r="B2840" t="s">
        <v>828</v>
      </c>
      <c r="C2840" s="1">
        <v>42597</v>
      </c>
      <c r="D2840" s="6">
        <v>2639904453</v>
      </c>
      <c r="E2840" t="s">
        <v>25</v>
      </c>
      <c r="F2840" t="s">
        <v>98</v>
      </c>
      <c r="G2840" t="s">
        <v>44</v>
      </c>
      <c r="H2840" t="s">
        <v>2010</v>
      </c>
      <c r="I2840" t="s">
        <v>15</v>
      </c>
      <c r="J2840">
        <f t="shared" si="440"/>
        <v>0</v>
      </c>
      <c r="K2840">
        <f t="shared" si="441"/>
        <v>0</v>
      </c>
      <c r="L2840">
        <f t="shared" si="442"/>
        <v>1</v>
      </c>
      <c r="M2840">
        <f t="shared" si="443"/>
        <v>0</v>
      </c>
      <c r="N2840">
        <f t="shared" si="444"/>
        <v>0</v>
      </c>
      <c r="O2840">
        <f t="shared" si="445"/>
        <v>0</v>
      </c>
      <c r="P2840">
        <f t="shared" si="446"/>
        <v>0</v>
      </c>
      <c r="Q2840">
        <f t="shared" si="447"/>
        <v>0</v>
      </c>
      <c r="R2840">
        <f t="shared" si="448"/>
        <v>0</v>
      </c>
      <c r="S2840">
        <f t="shared" si="449"/>
        <v>0</v>
      </c>
    </row>
    <row r="2841" spans="1:19" x14ac:dyDescent="0.3">
      <c r="A2841" t="s">
        <v>2074</v>
      </c>
      <c r="B2841" t="s">
        <v>532</v>
      </c>
      <c r="C2841" s="1">
        <v>35451</v>
      </c>
      <c r="D2841" s="6">
        <v>23509504138</v>
      </c>
      <c r="E2841" t="s">
        <v>52</v>
      </c>
      <c r="F2841" t="s">
        <v>366</v>
      </c>
      <c r="G2841" t="s">
        <v>44</v>
      </c>
      <c r="H2841" t="s">
        <v>49</v>
      </c>
      <c r="I2841" t="s">
        <v>15</v>
      </c>
      <c r="J2841">
        <f t="shared" si="440"/>
        <v>0</v>
      </c>
      <c r="K2841">
        <f t="shared" si="441"/>
        <v>0</v>
      </c>
      <c r="L2841">
        <f t="shared" si="442"/>
        <v>0</v>
      </c>
      <c r="M2841">
        <f t="shared" si="443"/>
        <v>0</v>
      </c>
      <c r="N2841">
        <f t="shared" si="444"/>
        <v>1</v>
      </c>
      <c r="O2841">
        <f t="shared" si="445"/>
        <v>0</v>
      </c>
      <c r="P2841">
        <f t="shared" si="446"/>
        <v>0</v>
      </c>
      <c r="Q2841">
        <f t="shared" si="447"/>
        <v>0</v>
      </c>
      <c r="R2841">
        <f t="shared" si="448"/>
        <v>0</v>
      </c>
      <c r="S2841">
        <f t="shared" si="449"/>
        <v>0</v>
      </c>
    </row>
    <row r="2842" spans="1:19" x14ac:dyDescent="0.3">
      <c r="A2842" t="s">
        <v>3757</v>
      </c>
      <c r="B2842" t="s">
        <v>754</v>
      </c>
      <c r="C2842" s="1">
        <v>27792</v>
      </c>
      <c r="D2842" s="6">
        <v>28201389146</v>
      </c>
      <c r="E2842" t="s">
        <v>328</v>
      </c>
      <c r="F2842" t="s">
        <v>428</v>
      </c>
      <c r="G2842" t="s">
        <v>44</v>
      </c>
      <c r="H2842" t="s">
        <v>103</v>
      </c>
      <c r="I2842" t="s">
        <v>15</v>
      </c>
      <c r="J2842">
        <f t="shared" si="440"/>
        <v>0</v>
      </c>
      <c r="K2842">
        <f t="shared" si="441"/>
        <v>0</v>
      </c>
      <c r="L2842">
        <f t="shared" si="442"/>
        <v>0</v>
      </c>
      <c r="M2842">
        <f t="shared" si="443"/>
        <v>0</v>
      </c>
      <c r="N2842">
        <f t="shared" si="444"/>
        <v>0</v>
      </c>
      <c r="O2842">
        <f t="shared" si="445"/>
        <v>0</v>
      </c>
      <c r="P2842">
        <f t="shared" si="446"/>
        <v>0</v>
      </c>
      <c r="Q2842">
        <f t="shared" si="447"/>
        <v>0</v>
      </c>
      <c r="R2842">
        <f t="shared" si="448"/>
        <v>1</v>
      </c>
      <c r="S2842">
        <f t="shared" si="449"/>
        <v>0</v>
      </c>
    </row>
    <row r="2843" spans="1:19" x14ac:dyDescent="0.3">
      <c r="A2843" t="s">
        <v>3758</v>
      </c>
      <c r="B2843" t="s">
        <v>1280</v>
      </c>
      <c r="C2843" s="1">
        <v>40933</v>
      </c>
      <c r="D2843" s="6">
        <v>196054331810</v>
      </c>
      <c r="E2843" t="s">
        <v>11</v>
      </c>
      <c r="F2843" t="s">
        <v>11</v>
      </c>
      <c r="G2843" t="s">
        <v>13</v>
      </c>
      <c r="H2843" t="s">
        <v>574</v>
      </c>
      <c r="I2843" t="s">
        <v>22</v>
      </c>
      <c r="J2843">
        <f t="shared" si="440"/>
        <v>0</v>
      </c>
      <c r="K2843">
        <f t="shared" si="441"/>
        <v>0</v>
      </c>
      <c r="L2843">
        <f t="shared" si="442"/>
        <v>0</v>
      </c>
      <c r="M2843">
        <f t="shared" si="443"/>
        <v>0</v>
      </c>
      <c r="N2843">
        <f t="shared" si="444"/>
        <v>0</v>
      </c>
      <c r="O2843">
        <f t="shared" si="445"/>
        <v>0</v>
      </c>
      <c r="P2843">
        <f t="shared" si="446"/>
        <v>0</v>
      </c>
      <c r="Q2843">
        <f t="shared" si="447"/>
        <v>0</v>
      </c>
      <c r="R2843">
        <f t="shared" si="448"/>
        <v>0</v>
      </c>
      <c r="S2843">
        <f t="shared" si="449"/>
        <v>0</v>
      </c>
    </row>
    <row r="2844" spans="1:19" x14ac:dyDescent="0.3">
      <c r="A2844" t="s">
        <v>3759</v>
      </c>
      <c r="B2844" t="s">
        <v>1078</v>
      </c>
      <c r="C2844" s="1">
        <v>14791</v>
      </c>
      <c r="D2844" s="6">
        <v>20122638810</v>
      </c>
      <c r="E2844" t="s">
        <v>91</v>
      </c>
      <c r="F2844" t="s">
        <v>92</v>
      </c>
      <c r="G2844" t="s">
        <v>63</v>
      </c>
      <c r="H2844" t="s">
        <v>2953</v>
      </c>
      <c r="I2844" t="s">
        <v>22</v>
      </c>
      <c r="J2844">
        <f t="shared" si="440"/>
        <v>0</v>
      </c>
      <c r="K2844">
        <f t="shared" si="441"/>
        <v>0</v>
      </c>
      <c r="L2844">
        <f t="shared" si="442"/>
        <v>0</v>
      </c>
      <c r="M2844">
        <f t="shared" si="443"/>
        <v>0</v>
      </c>
      <c r="N2844">
        <f t="shared" si="444"/>
        <v>0</v>
      </c>
      <c r="O2844">
        <f t="shared" si="445"/>
        <v>0</v>
      </c>
      <c r="P2844">
        <f t="shared" si="446"/>
        <v>0</v>
      </c>
      <c r="Q2844">
        <f t="shared" si="447"/>
        <v>0</v>
      </c>
      <c r="R2844">
        <f t="shared" si="448"/>
        <v>0</v>
      </c>
      <c r="S2844">
        <f t="shared" si="449"/>
        <v>0</v>
      </c>
    </row>
    <row r="2845" spans="1:19" x14ac:dyDescent="0.3">
      <c r="A2845" t="s">
        <v>3578</v>
      </c>
      <c r="B2845" t="s">
        <v>529</v>
      </c>
      <c r="C2845" s="1">
        <v>25306</v>
      </c>
      <c r="D2845" s="6">
        <v>22181755174</v>
      </c>
      <c r="E2845" t="s">
        <v>57</v>
      </c>
      <c r="F2845" t="s">
        <v>842</v>
      </c>
      <c r="G2845" t="s">
        <v>44</v>
      </c>
      <c r="H2845" t="s">
        <v>3760</v>
      </c>
      <c r="I2845" t="s">
        <v>15</v>
      </c>
      <c r="J2845">
        <f t="shared" si="440"/>
        <v>0</v>
      </c>
      <c r="K2845">
        <f t="shared" si="441"/>
        <v>0</v>
      </c>
      <c r="L2845">
        <f t="shared" si="442"/>
        <v>1</v>
      </c>
      <c r="M2845">
        <f t="shared" si="443"/>
        <v>0</v>
      </c>
      <c r="N2845">
        <f t="shared" si="444"/>
        <v>0</v>
      </c>
      <c r="O2845">
        <f t="shared" si="445"/>
        <v>0</v>
      </c>
      <c r="P2845">
        <f t="shared" si="446"/>
        <v>0</v>
      </c>
      <c r="Q2845">
        <f t="shared" si="447"/>
        <v>0</v>
      </c>
      <c r="R2845">
        <f t="shared" si="448"/>
        <v>0</v>
      </c>
      <c r="S2845">
        <f t="shared" si="449"/>
        <v>0</v>
      </c>
    </row>
    <row r="2846" spans="1:19" x14ac:dyDescent="0.3">
      <c r="A2846" t="s">
        <v>3761</v>
      </c>
      <c r="B2846" t="s">
        <v>576</v>
      </c>
      <c r="C2846" s="1">
        <v>37407</v>
      </c>
      <c r="D2846" s="6">
        <v>2709024122</v>
      </c>
      <c r="E2846" t="s">
        <v>216</v>
      </c>
      <c r="F2846" t="s">
        <v>651</v>
      </c>
      <c r="G2846" t="s">
        <v>13</v>
      </c>
      <c r="H2846" t="s">
        <v>202</v>
      </c>
      <c r="I2846" t="s">
        <v>22</v>
      </c>
      <c r="J2846">
        <f t="shared" si="440"/>
        <v>0</v>
      </c>
      <c r="K2846">
        <f t="shared" si="441"/>
        <v>0</v>
      </c>
      <c r="L2846">
        <f t="shared" si="442"/>
        <v>0</v>
      </c>
      <c r="M2846">
        <f t="shared" si="443"/>
        <v>0</v>
      </c>
      <c r="N2846">
        <f t="shared" si="444"/>
        <v>0</v>
      </c>
      <c r="O2846">
        <f t="shared" si="445"/>
        <v>0</v>
      </c>
      <c r="P2846">
        <f t="shared" si="446"/>
        <v>0</v>
      </c>
      <c r="Q2846">
        <f t="shared" si="447"/>
        <v>0</v>
      </c>
      <c r="R2846">
        <f t="shared" si="448"/>
        <v>0</v>
      </c>
      <c r="S2846">
        <f t="shared" si="449"/>
        <v>0</v>
      </c>
    </row>
    <row r="2847" spans="1:19" x14ac:dyDescent="0.3">
      <c r="A2847" t="s">
        <v>2831</v>
      </c>
      <c r="B2847" t="s">
        <v>431</v>
      </c>
      <c r="C2847" s="1">
        <v>9360</v>
      </c>
      <c r="D2847" s="6">
        <v>23411496162</v>
      </c>
      <c r="E2847" t="s">
        <v>91</v>
      </c>
      <c r="F2847" t="s">
        <v>227</v>
      </c>
      <c r="G2847" t="s">
        <v>27</v>
      </c>
      <c r="H2847" t="s">
        <v>3219</v>
      </c>
      <c r="I2847" t="s">
        <v>15</v>
      </c>
      <c r="J2847">
        <f t="shared" si="440"/>
        <v>0</v>
      </c>
      <c r="K2847">
        <f t="shared" si="441"/>
        <v>0</v>
      </c>
      <c r="L2847">
        <f t="shared" si="442"/>
        <v>0</v>
      </c>
      <c r="M2847">
        <f t="shared" si="443"/>
        <v>0</v>
      </c>
      <c r="N2847">
        <f t="shared" si="444"/>
        <v>1</v>
      </c>
      <c r="O2847">
        <f t="shared" si="445"/>
        <v>0</v>
      </c>
      <c r="P2847">
        <f t="shared" si="446"/>
        <v>0</v>
      </c>
      <c r="Q2847">
        <f t="shared" si="447"/>
        <v>0</v>
      </c>
      <c r="R2847">
        <f t="shared" si="448"/>
        <v>0</v>
      </c>
      <c r="S2847">
        <f t="shared" si="449"/>
        <v>0</v>
      </c>
    </row>
    <row r="2848" spans="1:19" x14ac:dyDescent="0.3">
      <c r="A2848" t="s">
        <v>3210</v>
      </c>
      <c r="B2848" t="s">
        <v>1127</v>
      </c>
      <c r="C2848" s="1">
        <v>10570</v>
      </c>
      <c r="D2848" s="6">
        <v>24372812159</v>
      </c>
      <c r="E2848" t="s">
        <v>31</v>
      </c>
      <c r="F2848" t="s">
        <v>506</v>
      </c>
      <c r="G2848" t="s">
        <v>13</v>
      </c>
      <c r="H2848" t="s">
        <v>497</v>
      </c>
      <c r="I2848" t="s">
        <v>22</v>
      </c>
      <c r="J2848">
        <f t="shared" si="440"/>
        <v>0</v>
      </c>
      <c r="K2848">
        <f t="shared" si="441"/>
        <v>0</v>
      </c>
      <c r="L2848">
        <f t="shared" si="442"/>
        <v>0</v>
      </c>
      <c r="M2848">
        <f t="shared" si="443"/>
        <v>0</v>
      </c>
      <c r="N2848">
        <f t="shared" si="444"/>
        <v>0</v>
      </c>
      <c r="O2848">
        <f t="shared" si="445"/>
        <v>0</v>
      </c>
      <c r="P2848">
        <f t="shared" si="446"/>
        <v>0</v>
      </c>
      <c r="Q2848">
        <f t="shared" si="447"/>
        <v>0</v>
      </c>
      <c r="R2848">
        <f t="shared" si="448"/>
        <v>0</v>
      </c>
      <c r="S2848">
        <f t="shared" si="449"/>
        <v>0</v>
      </c>
    </row>
    <row r="2849" spans="1:19" x14ac:dyDescent="0.3">
      <c r="A2849" t="s">
        <v>2030</v>
      </c>
      <c r="B2849" t="s">
        <v>2652</v>
      </c>
      <c r="C2849" s="1">
        <v>32217</v>
      </c>
      <c r="D2849" s="6">
        <v>2271074433</v>
      </c>
      <c r="E2849" t="s">
        <v>25</v>
      </c>
      <c r="F2849" t="s">
        <v>76</v>
      </c>
      <c r="G2849" t="s">
        <v>13</v>
      </c>
      <c r="H2849" t="s">
        <v>1356</v>
      </c>
      <c r="I2849" t="s">
        <v>39</v>
      </c>
      <c r="J2849">
        <f t="shared" si="440"/>
        <v>0</v>
      </c>
      <c r="K2849">
        <f t="shared" si="441"/>
        <v>0</v>
      </c>
      <c r="L2849">
        <f t="shared" si="442"/>
        <v>0</v>
      </c>
      <c r="M2849">
        <f t="shared" si="443"/>
        <v>1</v>
      </c>
      <c r="N2849">
        <f t="shared" si="444"/>
        <v>0</v>
      </c>
      <c r="O2849">
        <f t="shared" si="445"/>
        <v>0</v>
      </c>
      <c r="P2849">
        <f t="shared" si="446"/>
        <v>0</v>
      </c>
      <c r="Q2849">
        <f t="shared" si="447"/>
        <v>0</v>
      </c>
      <c r="R2849">
        <f t="shared" si="448"/>
        <v>0</v>
      </c>
      <c r="S2849">
        <f t="shared" si="449"/>
        <v>0</v>
      </c>
    </row>
    <row r="2850" spans="1:19" x14ac:dyDescent="0.3">
      <c r="A2850" t="s">
        <v>1177</v>
      </c>
      <c r="B2850" t="s">
        <v>2937</v>
      </c>
      <c r="C2850" s="1">
        <v>24666</v>
      </c>
      <c r="D2850" s="6">
        <v>22706821225</v>
      </c>
      <c r="E2850" t="s">
        <v>193</v>
      </c>
      <c r="F2850" t="s">
        <v>2407</v>
      </c>
      <c r="G2850" t="s">
        <v>13</v>
      </c>
      <c r="H2850" t="s">
        <v>271</v>
      </c>
      <c r="I2850" t="s">
        <v>39</v>
      </c>
      <c r="J2850">
        <f t="shared" si="440"/>
        <v>0</v>
      </c>
      <c r="K2850">
        <f t="shared" si="441"/>
        <v>0</v>
      </c>
      <c r="L2850">
        <f t="shared" si="442"/>
        <v>0</v>
      </c>
      <c r="M2850">
        <f t="shared" si="443"/>
        <v>0</v>
      </c>
      <c r="N2850">
        <f t="shared" si="444"/>
        <v>0</v>
      </c>
      <c r="O2850">
        <f t="shared" si="445"/>
        <v>0</v>
      </c>
      <c r="P2850">
        <f t="shared" si="446"/>
        <v>0</v>
      </c>
      <c r="Q2850">
        <f t="shared" si="447"/>
        <v>0</v>
      </c>
      <c r="R2850">
        <f t="shared" si="448"/>
        <v>0</v>
      </c>
      <c r="S2850">
        <f t="shared" si="449"/>
        <v>1</v>
      </c>
    </row>
    <row r="2851" spans="1:19" x14ac:dyDescent="0.3">
      <c r="A2851" t="s">
        <v>3762</v>
      </c>
      <c r="B2851" t="s">
        <v>2476</v>
      </c>
      <c r="C2851" s="1">
        <v>9835</v>
      </c>
      <c r="D2851" s="6">
        <v>2483642833</v>
      </c>
      <c r="E2851" t="s">
        <v>154</v>
      </c>
      <c r="F2851" t="s">
        <v>620</v>
      </c>
      <c r="G2851" t="s">
        <v>13</v>
      </c>
      <c r="H2851" t="s">
        <v>2835</v>
      </c>
      <c r="I2851" t="s">
        <v>15</v>
      </c>
      <c r="J2851">
        <f t="shared" si="440"/>
        <v>0</v>
      </c>
      <c r="K2851">
        <f t="shared" si="441"/>
        <v>0</v>
      </c>
      <c r="L2851">
        <f t="shared" si="442"/>
        <v>1</v>
      </c>
      <c r="M2851">
        <f t="shared" si="443"/>
        <v>0</v>
      </c>
      <c r="N2851">
        <f t="shared" si="444"/>
        <v>0</v>
      </c>
      <c r="O2851">
        <f t="shared" si="445"/>
        <v>0</v>
      </c>
      <c r="P2851">
        <f t="shared" si="446"/>
        <v>0</v>
      </c>
      <c r="Q2851">
        <f t="shared" si="447"/>
        <v>0</v>
      </c>
      <c r="R2851">
        <f t="shared" si="448"/>
        <v>0</v>
      </c>
      <c r="S2851">
        <f t="shared" si="449"/>
        <v>0</v>
      </c>
    </row>
    <row r="2852" spans="1:19" x14ac:dyDescent="0.3">
      <c r="A2852" t="s">
        <v>3763</v>
      </c>
      <c r="B2852" t="s">
        <v>684</v>
      </c>
      <c r="C2852" s="1">
        <v>18890</v>
      </c>
      <c r="D2852" s="6">
        <v>286064962210</v>
      </c>
      <c r="E2852" t="s">
        <v>11</v>
      </c>
      <c r="F2852" t="s">
        <v>403</v>
      </c>
      <c r="G2852" t="s">
        <v>63</v>
      </c>
      <c r="H2852" t="s">
        <v>2989</v>
      </c>
      <c r="I2852" t="s">
        <v>15</v>
      </c>
      <c r="J2852">
        <f t="shared" si="440"/>
        <v>1</v>
      </c>
      <c r="K2852">
        <f t="shared" si="441"/>
        <v>0</v>
      </c>
      <c r="L2852">
        <f t="shared" si="442"/>
        <v>0</v>
      </c>
      <c r="M2852">
        <f t="shared" si="443"/>
        <v>0</v>
      </c>
      <c r="N2852">
        <f t="shared" si="444"/>
        <v>0</v>
      </c>
      <c r="O2852">
        <f t="shared" si="445"/>
        <v>0</v>
      </c>
      <c r="P2852">
        <f t="shared" si="446"/>
        <v>0</v>
      </c>
      <c r="Q2852">
        <f t="shared" si="447"/>
        <v>0</v>
      </c>
      <c r="R2852">
        <f t="shared" si="448"/>
        <v>0</v>
      </c>
      <c r="S2852">
        <f t="shared" si="449"/>
        <v>0</v>
      </c>
    </row>
    <row r="2853" spans="1:19" x14ac:dyDescent="0.3">
      <c r="A2853" t="s">
        <v>2013</v>
      </c>
      <c r="B2853" t="s">
        <v>2483</v>
      </c>
      <c r="C2853" s="1">
        <v>24176</v>
      </c>
      <c r="D2853" s="6">
        <v>27570685112</v>
      </c>
      <c r="E2853" t="s">
        <v>57</v>
      </c>
      <c r="F2853" t="s">
        <v>385</v>
      </c>
      <c r="G2853" t="s">
        <v>44</v>
      </c>
      <c r="H2853" t="s">
        <v>124</v>
      </c>
      <c r="I2853" t="s">
        <v>22</v>
      </c>
      <c r="J2853">
        <f t="shared" si="440"/>
        <v>0</v>
      </c>
      <c r="K2853">
        <f t="shared" si="441"/>
        <v>0</v>
      </c>
      <c r="L2853">
        <f t="shared" si="442"/>
        <v>0</v>
      </c>
      <c r="M2853">
        <f t="shared" si="443"/>
        <v>0</v>
      </c>
      <c r="N2853">
        <f t="shared" si="444"/>
        <v>0</v>
      </c>
      <c r="O2853">
        <f t="shared" si="445"/>
        <v>0</v>
      </c>
      <c r="P2853">
        <f t="shared" si="446"/>
        <v>0</v>
      </c>
      <c r="Q2853">
        <f t="shared" si="447"/>
        <v>0</v>
      </c>
      <c r="R2853">
        <f t="shared" si="448"/>
        <v>0</v>
      </c>
      <c r="S2853">
        <f t="shared" si="449"/>
        <v>0</v>
      </c>
    </row>
    <row r="2854" spans="1:19" x14ac:dyDescent="0.3">
      <c r="A2854" t="s">
        <v>3764</v>
      </c>
      <c r="B2854" t="s">
        <v>959</v>
      </c>
      <c r="C2854" s="1">
        <v>8141</v>
      </c>
      <c r="D2854" s="6">
        <v>21456948193</v>
      </c>
      <c r="E2854" t="s">
        <v>154</v>
      </c>
      <c r="F2854" t="s">
        <v>620</v>
      </c>
      <c r="G2854" t="s">
        <v>20</v>
      </c>
      <c r="H2854" t="s">
        <v>810</v>
      </c>
      <c r="I2854" t="s">
        <v>22</v>
      </c>
      <c r="J2854">
        <f t="shared" si="440"/>
        <v>0</v>
      </c>
      <c r="K2854">
        <f t="shared" si="441"/>
        <v>0</v>
      </c>
      <c r="L2854">
        <f t="shared" si="442"/>
        <v>0</v>
      </c>
      <c r="M2854">
        <f t="shared" si="443"/>
        <v>0</v>
      </c>
      <c r="N2854">
        <f t="shared" si="444"/>
        <v>0</v>
      </c>
      <c r="O2854">
        <f t="shared" si="445"/>
        <v>0</v>
      </c>
      <c r="P2854">
        <f t="shared" si="446"/>
        <v>0</v>
      </c>
      <c r="Q2854">
        <f t="shared" si="447"/>
        <v>0</v>
      </c>
      <c r="R2854">
        <f t="shared" si="448"/>
        <v>0</v>
      </c>
      <c r="S2854">
        <f t="shared" si="449"/>
        <v>0</v>
      </c>
    </row>
    <row r="2855" spans="1:19" x14ac:dyDescent="0.3">
      <c r="A2855" t="s">
        <v>1232</v>
      </c>
      <c r="B2855" t="s">
        <v>2873</v>
      </c>
      <c r="C2855" s="1">
        <v>19155</v>
      </c>
      <c r="D2855" s="6">
        <v>27941663117</v>
      </c>
      <c r="E2855" t="s">
        <v>25</v>
      </c>
      <c r="F2855" t="s">
        <v>76</v>
      </c>
      <c r="G2855" t="s">
        <v>63</v>
      </c>
      <c r="H2855" t="s">
        <v>2075</v>
      </c>
      <c r="I2855" t="s">
        <v>39</v>
      </c>
      <c r="J2855">
        <f t="shared" si="440"/>
        <v>0</v>
      </c>
      <c r="K2855">
        <f t="shared" si="441"/>
        <v>0</v>
      </c>
      <c r="L2855">
        <f t="shared" si="442"/>
        <v>0</v>
      </c>
      <c r="M2855">
        <f t="shared" si="443"/>
        <v>1</v>
      </c>
      <c r="N2855">
        <f t="shared" si="444"/>
        <v>0</v>
      </c>
      <c r="O2855">
        <f t="shared" si="445"/>
        <v>0</v>
      </c>
      <c r="P2855">
        <f t="shared" si="446"/>
        <v>0</v>
      </c>
      <c r="Q2855">
        <f t="shared" si="447"/>
        <v>0</v>
      </c>
      <c r="R2855">
        <f t="shared" si="448"/>
        <v>0</v>
      </c>
      <c r="S2855">
        <f t="shared" si="449"/>
        <v>0</v>
      </c>
    </row>
    <row r="2856" spans="1:19" x14ac:dyDescent="0.3">
      <c r="A2856" t="s">
        <v>2738</v>
      </c>
      <c r="B2856" t="s">
        <v>1781</v>
      </c>
      <c r="C2856" s="1">
        <v>12086</v>
      </c>
      <c r="D2856" s="6">
        <v>25692765710</v>
      </c>
      <c r="E2856" t="s">
        <v>328</v>
      </c>
      <c r="F2856" t="s">
        <v>771</v>
      </c>
      <c r="G2856" t="s">
        <v>13</v>
      </c>
      <c r="H2856" t="s">
        <v>3057</v>
      </c>
      <c r="I2856" t="s">
        <v>15</v>
      </c>
      <c r="J2856">
        <f t="shared" si="440"/>
        <v>0</v>
      </c>
      <c r="K2856">
        <f t="shared" si="441"/>
        <v>0</v>
      </c>
      <c r="L2856">
        <f t="shared" si="442"/>
        <v>0</v>
      </c>
      <c r="M2856">
        <f t="shared" si="443"/>
        <v>0</v>
      </c>
      <c r="N2856">
        <f t="shared" si="444"/>
        <v>0</v>
      </c>
      <c r="O2856">
        <f t="shared" si="445"/>
        <v>0</v>
      </c>
      <c r="P2856">
        <f t="shared" si="446"/>
        <v>0</v>
      </c>
      <c r="Q2856">
        <f t="shared" si="447"/>
        <v>0</v>
      </c>
      <c r="R2856">
        <f t="shared" si="448"/>
        <v>1</v>
      </c>
      <c r="S2856">
        <f t="shared" si="449"/>
        <v>0</v>
      </c>
    </row>
    <row r="2857" spans="1:19" x14ac:dyDescent="0.3">
      <c r="A2857" t="s">
        <v>3765</v>
      </c>
      <c r="B2857" t="s">
        <v>75</v>
      </c>
      <c r="C2857" s="1">
        <v>17463</v>
      </c>
      <c r="D2857" s="6">
        <v>2968218787</v>
      </c>
      <c r="E2857" t="s">
        <v>11</v>
      </c>
      <c r="F2857" t="s">
        <v>607</v>
      </c>
      <c r="G2857" t="s">
        <v>44</v>
      </c>
      <c r="H2857" t="s">
        <v>1581</v>
      </c>
      <c r="I2857" t="s">
        <v>22</v>
      </c>
      <c r="J2857">
        <f t="shared" si="440"/>
        <v>0</v>
      </c>
      <c r="K2857">
        <f t="shared" si="441"/>
        <v>0</v>
      </c>
      <c r="L2857">
        <f t="shared" si="442"/>
        <v>0</v>
      </c>
      <c r="M2857">
        <f t="shared" si="443"/>
        <v>0</v>
      </c>
      <c r="N2857">
        <f t="shared" si="444"/>
        <v>0</v>
      </c>
      <c r="O2857">
        <f t="shared" si="445"/>
        <v>0</v>
      </c>
      <c r="P2857">
        <f t="shared" si="446"/>
        <v>0</v>
      </c>
      <c r="Q2857">
        <f t="shared" si="447"/>
        <v>0</v>
      </c>
      <c r="R2857">
        <f t="shared" si="448"/>
        <v>0</v>
      </c>
      <c r="S2857">
        <f t="shared" si="449"/>
        <v>0</v>
      </c>
    </row>
    <row r="2858" spans="1:19" x14ac:dyDescent="0.3">
      <c r="A2858" t="s">
        <v>2280</v>
      </c>
      <c r="B2858" t="s">
        <v>2836</v>
      </c>
      <c r="C2858" s="1">
        <v>22983</v>
      </c>
      <c r="D2858" s="6">
        <v>27018818167</v>
      </c>
      <c r="E2858" t="s">
        <v>114</v>
      </c>
      <c r="F2858" t="s">
        <v>115</v>
      </c>
      <c r="G2858" t="s">
        <v>63</v>
      </c>
      <c r="H2858" t="s">
        <v>2616</v>
      </c>
      <c r="I2858" t="s">
        <v>22</v>
      </c>
      <c r="J2858">
        <f t="shared" si="440"/>
        <v>0</v>
      </c>
      <c r="K2858">
        <f t="shared" si="441"/>
        <v>0</v>
      </c>
      <c r="L2858">
        <f t="shared" si="442"/>
        <v>0</v>
      </c>
      <c r="M2858">
        <f t="shared" si="443"/>
        <v>0</v>
      </c>
      <c r="N2858">
        <f t="shared" si="444"/>
        <v>0</v>
      </c>
      <c r="O2858">
        <f t="shared" si="445"/>
        <v>0</v>
      </c>
      <c r="P2858">
        <f t="shared" si="446"/>
        <v>0</v>
      </c>
      <c r="Q2858">
        <f t="shared" si="447"/>
        <v>0</v>
      </c>
      <c r="R2858">
        <f t="shared" si="448"/>
        <v>0</v>
      </c>
      <c r="S2858">
        <f t="shared" si="449"/>
        <v>0</v>
      </c>
    </row>
    <row r="2859" spans="1:19" x14ac:dyDescent="0.3">
      <c r="A2859" t="s">
        <v>3766</v>
      </c>
      <c r="B2859" t="s">
        <v>1042</v>
      </c>
      <c r="C2859" s="1">
        <v>27821</v>
      </c>
      <c r="D2859" s="6">
        <v>21786589183</v>
      </c>
      <c r="E2859" t="s">
        <v>91</v>
      </c>
      <c r="F2859" t="s">
        <v>91</v>
      </c>
      <c r="G2859" t="s">
        <v>44</v>
      </c>
      <c r="H2859" t="s">
        <v>3767</v>
      </c>
      <c r="I2859" t="s">
        <v>39</v>
      </c>
      <c r="J2859">
        <f t="shared" si="440"/>
        <v>0</v>
      </c>
      <c r="K2859">
        <f t="shared" si="441"/>
        <v>0</v>
      </c>
      <c r="L2859">
        <f t="shared" si="442"/>
        <v>0</v>
      </c>
      <c r="M2859">
        <f t="shared" si="443"/>
        <v>0</v>
      </c>
      <c r="N2859">
        <f t="shared" si="444"/>
        <v>0</v>
      </c>
      <c r="O2859">
        <f t="shared" si="445"/>
        <v>1</v>
      </c>
      <c r="P2859">
        <f t="shared" si="446"/>
        <v>0</v>
      </c>
      <c r="Q2859">
        <f t="shared" si="447"/>
        <v>0</v>
      </c>
      <c r="R2859">
        <f t="shared" si="448"/>
        <v>0</v>
      </c>
      <c r="S2859">
        <f t="shared" si="449"/>
        <v>0</v>
      </c>
    </row>
    <row r="2860" spans="1:19" x14ac:dyDescent="0.3">
      <c r="A2860" t="s">
        <v>2617</v>
      </c>
      <c r="B2860" t="s">
        <v>766</v>
      </c>
      <c r="C2860" s="1">
        <v>9530</v>
      </c>
      <c r="D2860" s="6">
        <v>25298877134</v>
      </c>
      <c r="E2860" t="s">
        <v>154</v>
      </c>
      <c r="F2860" t="s">
        <v>573</v>
      </c>
      <c r="G2860" t="s">
        <v>13</v>
      </c>
      <c r="H2860" t="s">
        <v>2084</v>
      </c>
      <c r="I2860" t="s">
        <v>39</v>
      </c>
      <c r="J2860">
        <f t="shared" si="440"/>
        <v>0</v>
      </c>
      <c r="K2860">
        <f t="shared" si="441"/>
        <v>0</v>
      </c>
      <c r="L2860">
        <f t="shared" si="442"/>
        <v>0</v>
      </c>
      <c r="M2860">
        <f t="shared" si="443"/>
        <v>1</v>
      </c>
      <c r="N2860">
        <f t="shared" si="444"/>
        <v>0</v>
      </c>
      <c r="O2860">
        <f t="shared" si="445"/>
        <v>0</v>
      </c>
      <c r="P2860">
        <f t="shared" si="446"/>
        <v>0</v>
      </c>
      <c r="Q2860">
        <f t="shared" si="447"/>
        <v>0</v>
      </c>
      <c r="R2860">
        <f t="shared" si="448"/>
        <v>0</v>
      </c>
      <c r="S2860">
        <f t="shared" si="449"/>
        <v>0</v>
      </c>
    </row>
    <row r="2861" spans="1:19" x14ac:dyDescent="0.3">
      <c r="A2861" t="s">
        <v>2636</v>
      </c>
      <c r="B2861" t="s">
        <v>1815</v>
      </c>
      <c r="C2861" s="1">
        <v>18311</v>
      </c>
      <c r="D2861" s="6">
        <v>2622372729</v>
      </c>
      <c r="E2861" t="s">
        <v>193</v>
      </c>
      <c r="F2861" t="s">
        <v>638</v>
      </c>
      <c r="G2861" t="s">
        <v>44</v>
      </c>
      <c r="H2861" t="s">
        <v>460</v>
      </c>
      <c r="I2861" t="s">
        <v>22</v>
      </c>
      <c r="J2861">
        <f t="shared" si="440"/>
        <v>0</v>
      </c>
      <c r="K2861">
        <f t="shared" si="441"/>
        <v>0</v>
      </c>
      <c r="L2861">
        <f t="shared" si="442"/>
        <v>0</v>
      </c>
      <c r="M2861">
        <f t="shared" si="443"/>
        <v>0</v>
      </c>
      <c r="N2861">
        <f t="shared" si="444"/>
        <v>0</v>
      </c>
      <c r="O2861">
        <f t="shared" si="445"/>
        <v>0</v>
      </c>
      <c r="P2861">
        <f t="shared" si="446"/>
        <v>0</v>
      </c>
      <c r="Q2861">
        <f t="shared" si="447"/>
        <v>0</v>
      </c>
      <c r="R2861">
        <f t="shared" si="448"/>
        <v>0</v>
      </c>
      <c r="S2861">
        <f t="shared" si="449"/>
        <v>0</v>
      </c>
    </row>
    <row r="2862" spans="1:19" x14ac:dyDescent="0.3">
      <c r="A2862" t="s">
        <v>3768</v>
      </c>
      <c r="B2862" t="s">
        <v>1431</v>
      </c>
      <c r="C2862" s="1">
        <v>23206</v>
      </c>
      <c r="D2862" s="6">
        <v>2530887675</v>
      </c>
      <c r="E2862" t="s">
        <v>11</v>
      </c>
      <c r="F2862" t="s">
        <v>12</v>
      </c>
      <c r="G2862" t="s">
        <v>44</v>
      </c>
      <c r="H2862" t="s">
        <v>1277</v>
      </c>
      <c r="I2862" t="s">
        <v>22</v>
      </c>
      <c r="J2862">
        <f t="shared" si="440"/>
        <v>0</v>
      </c>
      <c r="K2862">
        <f t="shared" si="441"/>
        <v>0</v>
      </c>
      <c r="L2862">
        <f t="shared" si="442"/>
        <v>0</v>
      </c>
      <c r="M2862">
        <f t="shared" si="443"/>
        <v>0</v>
      </c>
      <c r="N2862">
        <f t="shared" si="444"/>
        <v>0</v>
      </c>
      <c r="O2862">
        <f t="shared" si="445"/>
        <v>0</v>
      </c>
      <c r="P2862">
        <f t="shared" si="446"/>
        <v>0</v>
      </c>
      <c r="Q2862">
        <f t="shared" si="447"/>
        <v>0</v>
      </c>
      <c r="R2862">
        <f t="shared" si="448"/>
        <v>0</v>
      </c>
      <c r="S2862">
        <f t="shared" si="449"/>
        <v>0</v>
      </c>
    </row>
    <row r="2863" spans="1:19" x14ac:dyDescent="0.3">
      <c r="A2863" t="s">
        <v>1097</v>
      </c>
      <c r="B2863" t="s">
        <v>2760</v>
      </c>
      <c r="C2863" s="1">
        <v>33359</v>
      </c>
      <c r="D2863" s="6">
        <v>2727087942</v>
      </c>
      <c r="E2863" t="s">
        <v>86</v>
      </c>
      <c r="F2863" t="s">
        <v>706</v>
      </c>
      <c r="G2863" t="s">
        <v>63</v>
      </c>
      <c r="H2863" t="s">
        <v>290</v>
      </c>
      <c r="I2863" t="s">
        <v>39</v>
      </c>
      <c r="J2863">
        <f t="shared" si="440"/>
        <v>0</v>
      </c>
      <c r="K2863">
        <f t="shared" si="441"/>
        <v>0</v>
      </c>
      <c r="L2863">
        <f t="shared" si="442"/>
        <v>0</v>
      </c>
      <c r="M2863">
        <f t="shared" si="443"/>
        <v>0</v>
      </c>
      <c r="N2863">
        <f t="shared" si="444"/>
        <v>0</v>
      </c>
      <c r="O2863">
        <f t="shared" si="445"/>
        <v>0</v>
      </c>
      <c r="P2863">
        <f t="shared" si="446"/>
        <v>0</v>
      </c>
      <c r="Q2863">
        <f t="shared" si="447"/>
        <v>1</v>
      </c>
      <c r="R2863">
        <f t="shared" si="448"/>
        <v>0</v>
      </c>
      <c r="S2863">
        <f t="shared" si="449"/>
        <v>0</v>
      </c>
    </row>
    <row r="2864" spans="1:19" x14ac:dyDescent="0.3">
      <c r="A2864" t="s">
        <v>3769</v>
      </c>
      <c r="B2864" t="s">
        <v>256</v>
      </c>
      <c r="C2864" s="1">
        <v>16534</v>
      </c>
      <c r="D2864" s="6">
        <v>290796371310</v>
      </c>
      <c r="E2864" t="s">
        <v>154</v>
      </c>
      <c r="F2864" t="s">
        <v>573</v>
      </c>
      <c r="G2864" t="s">
        <v>13</v>
      </c>
      <c r="H2864" t="s">
        <v>541</v>
      </c>
      <c r="I2864" t="s">
        <v>15</v>
      </c>
      <c r="J2864">
        <f t="shared" si="440"/>
        <v>0</v>
      </c>
      <c r="K2864">
        <f t="shared" si="441"/>
        <v>0</v>
      </c>
      <c r="L2864">
        <f t="shared" si="442"/>
        <v>1</v>
      </c>
      <c r="M2864">
        <f t="shared" si="443"/>
        <v>0</v>
      </c>
      <c r="N2864">
        <f t="shared" si="444"/>
        <v>0</v>
      </c>
      <c r="O2864">
        <f t="shared" si="445"/>
        <v>0</v>
      </c>
      <c r="P2864">
        <f t="shared" si="446"/>
        <v>0</v>
      </c>
      <c r="Q2864">
        <f t="shared" si="447"/>
        <v>0</v>
      </c>
      <c r="R2864">
        <f t="shared" si="448"/>
        <v>0</v>
      </c>
      <c r="S2864">
        <f t="shared" si="449"/>
        <v>0</v>
      </c>
    </row>
    <row r="2865" spans="1:19" x14ac:dyDescent="0.3">
      <c r="A2865" t="s">
        <v>1852</v>
      </c>
      <c r="B2865" t="s">
        <v>144</v>
      </c>
      <c r="C2865" s="1">
        <v>9634</v>
      </c>
      <c r="D2865" s="6">
        <v>20592156152</v>
      </c>
      <c r="E2865" t="s">
        <v>25</v>
      </c>
      <c r="F2865" t="s">
        <v>76</v>
      </c>
      <c r="G2865" t="s">
        <v>13</v>
      </c>
      <c r="H2865" t="s">
        <v>690</v>
      </c>
      <c r="I2865" t="s">
        <v>22</v>
      </c>
      <c r="J2865">
        <f t="shared" si="440"/>
        <v>0</v>
      </c>
      <c r="K2865">
        <f t="shared" si="441"/>
        <v>0</v>
      </c>
      <c r="L2865">
        <f t="shared" si="442"/>
        <v>0</v>
      </c>
      <c r="M2865">
        <f t="shared" si="443"/>
        <v>0</v>
      </c>
      <c r="N2865">
        <f t="shared" si="444"/>
        <v>0</v>
      </c>
      <c r="O2865">
        <f t="shared" si="445"/>
        <v>0</v>
      </c>
      <c r="P2865">
        <f t="shared" si="446"/>
        <v>0</v>
      </c>
      <c r="Q2865">
        <f t="shared" si="447"/>
        <v>0</v>
      </c>
      <c r="R2865">
        <f t="shared" si="448"/>
        <v>0</v>
      </c>
      <c r="S2865">
        <f t="shared" si="449"/>
        <v>0</v>
      </c>
    </row>
    <row r="2866" spans="1:19" x14ac:dyDescent="0.3">
      <c r="A2866" t="s">
        <v>817</v>
      </c>
      <c r="B2866" t="s">
        <v>189</v>
      </c>
      <c r="C2866" s="1">
        <v>26101</v>
      </c>
      <c r="D2866" s="6">
        <v>24866800107</v>
      </c>
      <c r="E2866" t="s">
        <v>11</v>
      </c>
      <c r="F2866" t="s">
        <v>403</v>
      </c>
      <c r="G2866" t="s">
        <v>20</v>
      </c>
      <c r="H2866" t="s">
        <v>3770</v>
      </c>
      <c r="I2866" t="s">
        <v>39</v>
      </c>
      <c r="J2866">
        <f t="shared" si="440"/>
        <v>0</v>
      </c>
      <c r="K2866">
        <f t="shared" si="441"/>
        <v>1</v>
      </c>
      <c r="L2866">
        <f t="shared" si="442"/>
        <v>0</v>
      </c>
      <c r="M2866">
        <f t="shared" si="443"/>
        <v>0</v>
      </c>
      <c r="N2866">
        <f t="shared" si="444"/>
        <v>0</v>
      </c>
      <c r="O2866">
        <f t="shared" si="445"/>
        <v>0</v>
      </c>
      <c r="P2866">
        <f t="shared" si="446"/>
        <v>0</v>
      </c>
      <c r="Q2866">
        <f t="shared" si="447"/>
        <v>0</v>
      </c>
      <c r="R2866">
        <f t="shared" si="448"/>
        <v>0</v>
      </c>
      <c r="S2866">
        <f t="shared" si="449"/>
        <v>0</v>
      </c>
    </row>
    <row r="2867" spans="1:19" x14ac:dyDescent="0.3">
      <c r="A2867" t="s">
        <v>3771</v>
      </c>
      <c r="B2867" t="s">
        <v>2384</v>
      </c>
      <c r="C2867" s="1">
        <v>37336</v>
      </c>
      <c r="D2867" s="6">
        <v>291220511010</v>
      </c>
      <c r="E2867" t="s">
        <v>36</v>
      </c>
      <c r="F2867" t="s">
        <v>62</v>
      </c>
      <c r="G2867" t="s">
        <v>44</v>
      </c>
      <c r="H2867" t="s">
        <v>417</v>
      </c>
      <c r="I2867" t="s">
        <v>15</v>
      </c>
      <c r="J2867">
        <f t="shared" si="440"/>
        <v>0</v>
      </c>
      <c r="K2867">
        <f t="shared" si="441"/>
        <v>0</v>
      </c>
      <c r="L2867">
        <f t="shared" si="442"/>
        <v>0</v>
      </c>
      <c r="M2867">
        <f t="shared" si="443"/>
        <v>0</v>
      </c>
      <c r="N2867">
        <f t="shared" si="444"/>
        <v>0</v>
      </c>
      <c r="O2867">
        <f t="shared" si="445"/>
        <v>0</v>
      </c>
      <c r="P2867">
        <f t="shared" si="446"/>
        <v>1</v>
      </c>
      <c r="Q2867">
        <f t="shared" si="447"/>
        <v>0</v>
      </c>
      <c r="R2867">
        <f t="shared" si="448"/>
        <v>0</v>
      </c>
      <c r="S2867">
        <f t="shared" si="449"/>
        <v>0</v>
      </c>
    </row>
    <row r="2868" spans="1:19" x14ac:dyDescent="0.3">
      <c r="A2868" t="s">
        <v>3772</v>
      </c>
      <c r="B2868" t="s">
        <v>3305</v>
      </c>
      <c r="C2868" s="1">
        <v>32517</v>
      </c>
      <c r="D2868" s="6">
        <v>29598453149</v>
      </c>
      <c r="E2868" t="s">
        <v>11</v>
      </c>
      <c r="F2868" t="s">
        <v>12</v>
      </c>
      <c r="G2868" t="s">
        <v>44</v>
      </c>
      <c r="H2868" t="s">
        <v>3617</v>
      </c>
      <c r="I2868" t="s">
        <v>39</v>
      </c>
      <c r="J2868">
        <f t="shared" si="440"/>
        <v>0</v>
      </c>
      <c r="K2868">
        <f t="shared" si="441"/>
        <v>1</v>
      </c>
      <c r="L2868">
        <f t="shared" si="442"/>
        <v>0</v>
      </c>
      <c r="M2868">
        <f t="shared" si="443"/>
        <v>0</v>
      </c>
      <c r="N2868">
        <f t="shared" si="444"/>
        <v>0</v>
      </c>
      <c r="O2868">
        <f t="shared" si="445"/>
        <v>0</v>
      </c>
      <c r="P2868">
        <f t="shared" si="446"/>
        <v>0</v>
      </c>
      <c r="Q2868">
        <f t="shared" si="447"/>
        <v>0</v>
      </c>
      <c r="R2868">
        <f t="shared" si="448"/>
        <v>0</v>
      </c>
      <c r="S2868">
        <f t="shared" si="449"/>
        <v>0</v>
      </c>
    </row>
    <row r="2869" spans="1:19" x14ac:dyDescent="0.3">
      <c r="A2869" t="s">
        <v>3773</v>
      </c>
      <c r="B2869" t="s">
        <v>2476</v>
      </c>
      <c r="C2869" s="1">
        <v>27341</v>
      </c>
      <c r="D2869" s="6">
        <v>250945451110</v>
      </c>
      <c r="E2869" t="s">
        <v>52</v>
      </c>
      <c r="F2869" t="s">
        <v>366</v>
      </c>
      <c r="G2869" t="s">
        <v>27</v>
      </c>
      <c r="H2869" t="s">
        <v>73</v>
      </c>
      <c r="I2869" t="s">
        <v>22</v>
      </c>
      <c r="J2869">
        <f t="shared" si="440"/>
        <v>0</v>
      </c>
      <c r="K2869">
        <f t="shared" si="441"/>
        <v>0</v>
      </c>
      <c r="L2869">
        <f t="shared" si="442"/>
        <v>0</v>
      </c>
      <c r="M2869">
        <f t="shared" si="443"/>
        <v>0</v>
      </c>
      <c r="N2869">
        <f t="shared" si="444"/>
        <v>0</v>
      </c>
      <c r="O2869">
        <f t="shared" si="445"/>
        <v>0</v>
      </c>
      <c r="P2869">
        <f t="shared" si="446"/>
        <v>0</v>
      </c>
      <c r="Q2869">
        <f t="shared" si="447"/>
        <v>0</v>
      </c>
      <c r="R2869">
        <f t="shared" si="448"/>
        <v>0</v>
      </c>
      <c r="S2869">
        <f t="shared" si="449"/>
        <v>0</v>
      </c>
    </row>
    <row r="2870" spans="1:19" x14ac:dyDescent="0.3">
      <c r="A2870" t="s">
        <v>1980</v>
      </c>
      <c r="B2870" t="s">
        <v>890</v>
      </c>
      <c r="C2870" s="1">
        <v>43096</v>
      </c>
      <c r="D2870" s="6">
        <v>19523531197</v>
      </c>
      <c r="E2870" t="s">
        <v>328</v>
      </c>
      <c r="F2870" t="s">
        <v>420</v>
      </c>
      <c r="G2870" t="s">
        <v>27</v>
      </c>
      <c r="H2870" t="s">
        <v>1275</v>
      </c>
      <c r="I2870" t="s">
        <v>15</v>
      </c>
      <c r="J2870">
        <f t="shared" si="440"/>
        <v>0</v>
      </c>
      <c r="K2870">
        <f t="shared" si="441"/>
        <v>0</v>
      </c>
      <c r="L2870">
        <f t="shared" si="442"/>
        <v>0</v>
      </c>
      <c r="M2870">
        <f t="shared" si="443"/>
        <v>0</v>
      </c>
      <c r="N2870">
        <f t="shared" si="444"/>
        <v>0</v>
      </c>
      <c r="O2870">
        <f t="shared" si="445"/>
        <v>0</v>
      </c>
      <c r="P2870">
        <f t="shared" si="446"/>
        <v>0</v>
      </c>
      <c r="Q2870">
        <f t="shared" si="447"/>
        <v>0</v>
      </c>
      <c r="R2870">
        <f t="shared" si="448"/>
        <v>1</v>
      </c>
      <c r="S2870">
        <f t="shared" si="449"/>
        <v>0</v>
      </c>
    </row>
    <row r="2871" spans="1:19" x14ac:dyDescent="0.3">
      <c r="A2871" t="s">
        <v>3774</v>
      </c>
      <c r="B2871" t="s">
        <v>860</v>
      </c>
      <c r="C2871" s="1">
        <v>15989</v>
      </c>
      <c r="D2871" s="6">
        <v>24329859163</v>
      </c>
      <c r="E2871" t="s">
        <v>57</v>
      </c>
      <c r="F2871" t="s">
        <v>58</v>
      </c>
      <c r="G2871" t="s">
        <v>13</v>
      </c>
      <c r="H2871" t="s">
        <v>391</v>
      </c>
      <c r="I2871" t="s">
        <v>39</v>
      </c>
      <c r="J2871">
        <f t="shared" si="440"/>
        <v>0</v>
      </c>
      <c r="K2871">
        <f t="shared" si="441"/>
        <v>0</v>
      </c>
      <c r="L2871">
        <f t="shared" si="442"/>
        <v>0</v>
      </c>
      <c r="M2871">
        <f t="shared" si="443"/>
        <v>1</v>
      </c>
      <c r="N2871">
        <f t="shared" si="444"/>
        <v>0</v>
      </c>
      <c r="O2871">
        <f t="shared" si="445"/>
        <v>0</v>
      </c>
      <c r="P2871">
        <f t="shared" si="446"/>
        <v>0</v>
      </c>
      <c r="Q2871">
        <f t="shared" si="447"/>
        <v>0</v>
      </c>
      <c r="R2871">
        <f t="shared" si="448"/>
        <v>0</v>
      </c>
      <c r="S2871">
        <f t="shared" si="449"/>
        <v>0</v>
      </c>
    </row>
    <row r="2872" spans="1:19" x14ac:dyDescent="0.3">
      <c r="A2872" t="s">
        <v>1552</v>
      </c>
      <c r="B2872" t="s">
        <v>740</v>
      </c>
      <c r="C2872" s="1">
        <v>10442</v>
      </c>
      <c r="D2872" s="6">
        <v>28005934169</v>
      </c>
      <c r="E2872" t="s">
        <v>193</v>
      </c>
      <c r="F2872" t="s">
        <v>193</v>
      </c>
      <c r="G2872" t="s">
        <v>27</v>
      </c>
      <c r="H2872" t="s">
        <v>1943</v>
      </c>
      <c r="I2872" t="s">
        <v>15</v>
      </c>
      <c r="J2872">
        <f t="shared" si="440"/>
        <v>0</v>
      </c>
      <c r="K2872">
        <f t="shared" si="441"/>
        <v>0</v>
      </c>
      <c r="L2872">
        <f t="shared" si="442"/>
        <v>0</v>
      </c>
      <c r="M2872">
        <f t="shared" si="443"/>
        <v>0</v>
      </c>
      <c r="N2872">
        <f t="shared" si="444"/>
        <v>0</v>
      </c>
      <c r="O2872">
        <f t="shared" si="445"/>
        <v>0</v>
      </c>
      <c r="P2872">
        <f t="shared" si="446"/>
        <v>0</v>
      </c>
      <c r="Q2872">
        <f t="shared" si="447"/>
        <v>0</v>
      </c>
      <c r="R2872">
        <f t="shared" si="448"/>
        <v>1</v>
      </c>
      <c r="S2872">
        <f t="shared" si="449"/>
        <v>0</v>
      </c>
    </row>
    <row r="2873" spans="1:19" x14ac:dyDescent="0.3">
      <c r="A2873" t="s">
        <v>2895</v>
      </c>
      <c r="B2873" t="s">
        <v>1857</v>
      </c>
      <c r="C2873" s="1">
        <v>21974</v>
      </c>
      <c r="D2873" s="6">
        <v>20775074141</v>
      </c>
      <c r="E2873" t="s">
        <v>135</v>
      </c>
      <c r="F2873" t="s">
        <v>1036</v>
      </c>
      <c r="G2873" t="s">
        <v>63</v>
      </c>
      <c r="H2873" t="s">
        <v>990</v>
      </c>
      <c r="I2873" t="s">
        <v>39</v>
      </c>
      <c r="J2873">
        <f t="shared" si="440"/>
        <v>0</v>
      </c>
      <c r="K2873">
        <f t="shared" si="441"/>
        <v>0</v>
      </c>
      <c r="L2873">
        <f t="shared" si="442"/>
        <v>0</v>
      </c>
      <c r="M2873">
        <f t="shared" si="443"/>
        <v>0</v>
      </c>
      <c r="N2873">
        <f t="shared" si="444"/>
        <v>0</v>
      </c>
      <c r="O2873">
        <f t="shared" si="445"/>
        <v>1</v>
      </c>
      <c r="P2873">
        <f t="shared" si="446"/>
        <v>0</v>
      </c>
      <c r="Q2873">
        <f t="shared" si="447"/>
        <v>0</v>
      </c>
      <c r="R2873">
        <f t="shared" si="448"/>
        <v>0</v>
      </c>
      <c r="S2873">
        <f t="shared" si="449"/>
        <v>0</v>
      </c>
    </row>
    <row r="2874" spans="1:19" x14ac:dyDescent="0.3">
      <c r="A2874" t="s">
        <v>557</v>
      </c>
      <c r="B2874" t="s">
        <v>553</v>
      </c>
      <c r="C2874" s="1">
        <v>39311</v>
      </c>
      <c r="D2874" s="6">
        <v>2054610615</v>
      </c>
      <c r="E2874" t="s">
        <v>149</v>
      </c>
      <c r="F2874" t="s">
        <v>839</v>
      </c>
      <c r="G2874" t="s">
        <v>27</v>
      </c>
      <c r="H2874" t="s">
        <v>370</v>
      </c>
      <c r="I2874" t="s">
        <v>39</v>
      </c>
      <c r="J2874">
        <f t="shared" si="440"/>
        <v>0</v>
      </c>
      <c r="K2874">
        <f t="shared" si="441"/>
        <v>0</v>
      </c>
      <c r="L2874">
        <f t="shared" si="442"/>
        <v>0</v>
      </c>
      <c r="M2874">
        <f t="shared" si="443"/>
        <v>0</v>
      </c>
      <c r="N2874">
        <f t="shared" si="444"/>
        <v>0</v>
      </c>
      <c r="O2874">
        <f t="shared" si="445"/>
        <v>0</v>
      </c>
      <c r="P2874">
        <f t="shared" si="446"/>
        <v>0</v>
      </c>
      <c r="Q2874">
        <f t="shared" si="447"/>
        <v>1</v>
      </c>
      <c r="R2874">
        <f t="shared" si="448"/>
        <v>0</v>
      </c>
      <c r="S2874">
        <f t="shared" si="449"/>
        <v>0</v>
      </c>
    </row>
    <row r="2875" spans="1:19" x14ac:dyDescent="0.3">
      <c r="A2875" t="s">
        <v>2606</v>
      </c>
      <c r="B2875" t="s">
        <v>2311</v>
      </c>
      <c r="C2875" s="1">
        <v>9178</v>
      </c>
      <c r="D2875" s="6">
        <v>2691526199</v>
      </c>
      <c r="E2875" t="s">
        <v>114</v>
      </c>
      <c r="F2875" t="s">
        <v>1483</v>
      </c>
      <c r="G2875" t="s">
        <v>63</v>
      </c>
      <c r="H2875" t="s">
        <v>2173</v>
      </c>
      <c r="I2875" t="s">
        <v>22</v>
      </c>
      <c r="J2875">
        <f t="shared" si="440"/>
        <v>0</v>
      </c>
      <c r="K2875">
        <f t="shared" si="441"/>
        <v>0</v>
      </c>
      <c r="L2875">
        <f t="shared" si="442"/>
        <v>0</v>
      </c>
      <c r="M2875">
        <f t="shared" si="443"/>
        <v>0</v>
      </c>
      <c r="N2875">
        <f t="shared" si="444"/>
        <v>0</v>
      </c>
      <c r="O2875">
        <f t="shared" si="445"/>
        <v>0</v>
      </c>
      <c r="P2875">
        <f t="shared" si="446"/>
        <v>0</v>
      </c>
      <c r="Q2875">
        <f t="shared" si="447"/>
        <v>0</v>
      </c>
      <c r="R2875">
        <f t="shared" si="448"/>
        <v>0</v>
      </c>
      <c r="S2875">
        <f t="shared" si="449"/>
        <v>0</v>
      </c>
    </row>
    <row r="2876" spans="1:19" x14ac:dyDescent="0.3">
      <c r="A2876" t="s">
        <v>1568</v>
      </c>
      <c r="B2876" t="s">
        <v>2028</v>
      </c>
      <c r="C2876" s="1">
        <v>12675</v>
      </c>
      <c r="D2876" s="6">
        <v>2055735015</v>
      </c>
      <c r="E2876" t="s">
        <v>25</v>
      </c>
      <c r="F2876" t="s">
        <v>26</v>
      </c>
      <c r="G2876" t="s">
        <v>44</v>
      </c>
      <c r="H2876" t="s">
        <v>1118</v>
      </c>
      <c r="I2876" t="s">
        <v>39</v>
      </c>
      <c r="J2876">
        <f t="shared" si="440"/>
        <v>0</v>
      </c>
      <c r="K2876">
        <f t="shared" si="441"/>
        <v>0</v>
      </c>
      <c r="L2876">
        <f t="shared" si="442"/>
        <v>0</v>
      </c>
      <c r="M2876">
        <f t="shared" si="443"/>
        <v>1</v>
      </c>
      <c r="N2876">
        <f t="shared" si="444"/>
        <v>0</v>
      </c>
      <c r="O2876">
        <f t="shared" si="445"/>
        <v>0</v>
      </c>
      <c r="P2876">
        <f t="shared" si="446"/>
        <v>0</v>
      </c>
      <c r="Q2876">
        <f t="shared" si="447"/>
        <v>0</v>
      </c>
      <c r="R2876">
        <f t="shared" si="448"/>
        <v>0</v>
      </c>
      <c r="S2876">
        <f t="shared" si="449"/>
        <v>0</v>
      </c>
    </row>
    <row r="2877" spans="1:19" x14ac:dyDescent="0.3">
      <c r="A2877" t="s">
        <v>1790</v>
      </c>
      <c r="B2877" t="s">
        <v>540</v>
      </c>
      <c r="C2877" s="1">
        <v>36767</v>
      </c>
      <c r="D2877" s="6">
        <v>29814699212</v>
      </c>
      <c r="E2877" t="s">
        <v>91</v>
      </c>
      <c r="F2877" t="s">
        <v>91</v>
      </c>
      <c r="G2877" t="s">
        <v>20</v>
      </c>
      <c r="H2877" t="s">
        <v>1010</v>
      </c>
      <c r="I2877" t="s">
        <v>39</v>
      </c>
      <c r="J2877">
        <f t="shared" si="440"/>
        <v>0</v>
      </c>
      <c r="K2877">
        <f t="shared" si="441"/>
        <v>0</v>
      </c>
      <c r="L2877">
        <f t="shared" si="442"/>
        <v>0</v>
      </c>
      <c r="M2877">
        <f t="shared" si="443"/>
        <v>0</v>
      </c>
      <c r="N2877">
        <f t="shared" si="444"/>
        <v>0</v>
      </c>
      <c r="O2877">
        <f t="shared" si="445"/>
        <v>1</v>
      </c>
      <c r="P2877">
        <f t="shared" si="446"/>
        <v>0</v>
      </c>
      <c r="Q2877">
        <f t="shared" si="447"/>
        <v>0</v>
      </c>
      <c r="R2877">
        <f t="shared" si="448"/>
        <v>0</v>
      </c>
      <c r="S2877">
        <f t="shared" si="449"/>
        <v>0</v>
      </c>
    </row>
    <row r="2878" spans="1:19" x14ac:dyDescent="0.3">
      <c r="A2878" t="s">
        <v>3775</v>
      </c>
      <c r="B2878" t="s">
        <v>2483</v>
      </c>
      <c r="C2878" s="1">
        <v>22915</v>
      </c>
      <c r="D2878" s="6">
        <v>23103534148</v>
      </c>
      <c r="E2878" t="s">
        <v>127</v>
      </c>
      <c r="F2878" t="s">
        <v>632</v>
      </c>
      <c r="G2878" t="s">
        <v>13</v>
      </c>
      <c r="H2878" t="s">
        <v>3776</v>
      </c>
      <c r="I2878" t="s">
        <v>39</v>
      </c>
      <c r="J2878">
        <f t="shared" si="440"/>
        <v>0</v>
      </c>
      <c r="K2878">
        <f t="shared" si="441"/>
        <v>0</v>
      </c>
      <c r="L2878">
        <f t="shared" si="442"/>
        <v>0</v>
      </c>
      <c r="M2878">
        <f t="shared" si="443"/>
        <v>0</v>
      </c>
      <c r="N2878">
        <f t="shared" si="444"/>
        <v>0</v>
      </c>
      <c r="O2878">
        <f t="shared" si="445"/>
        <v>0</v>
      </c>
      <c r="P2878">
        <f t="shared" si="446"/>
        <v>0</v>
      </c>
      <c r="Q2878">
        <f t="shared" si="447"/>
        <v>0</v>
      </c>
      <c r="R2878">
        <f t="shared" si="448"/>
        <v>0</v>
      </c>
      <c r="S2878">
        <f t="shared" si="449"/>
        <v>1</v>
      </c>
    </row>
    <row r="2879" spans="1:19" x14ac:dyDescent="0.3">
      <c r="A2879" t="s">
        <v>3777</v>
      </c>
      <c r="B2879" t="s">
        <v>1299</v>
      </c>
      <c r="C2879" s="1">
        <v>21766</v>
      </c>
      <c r="D2879" s="6">
        <v>28788910142</v>
      </c>
      <c r="E2879" t="s">
        <v>110</v>
      </c>
      <c r="F2879" t="s">
        <v>201</v>
      </c>
      <c r="G2879" t="s">
        <v>63</v>
      </c>
      <c r="H2879" t="s">
        <v>2696</v>
      </c>
      <c r="I2879" t="s">
        <v>15</v>
      </c>
      <c r="J2879">
        <f t="shared" si="440"/>
        <v>0</v>
      </c>
      <c r="K2879">
        <f t="shared" si="441"/>
        <v>0</v>
      </c>
      <c r="L2879">
        <f t="shared" si="442"/>
        <v>0</v>
      </c>
      <c r="M2879">
        <f t="shared" si="443"/>
        <v>0</v>
      </c>
      <c r="N2879">
        <f t="shared" si="444"/>
        <v>0</v>
      </c>
      <c r="O2879">
        <f t="shared" si="445"/>
        <v>0</v>
      </c>
      <c r="P2879">
        <f t="shared" si="446"/>
        <v>1</v>
      </c>
      <c r="Q2879">
        <f t="shared" si="447"/>
        <v>0</v>
      </c>
      <c r="R2879">
        <f t="shared" si="448"/>
        <v>0</v>
      </c>
      <c r="S2879">
        <f t="shared" si="449"/>
        <v>0</v>
      </c>
    </row>
    <row r="2880" spans="1:19" x14ac:dyDescent="0.3">
      <c r="A2880" t="s">
        <v>2393</v>
      </c>
      <c r="B2880" t="s">
        <v>2169</v>
      </c>
      <c r="C2880" s="1">
        <v>38874</v>
      </c>
      <c r="D2880" s="6">
        <v>2062751659</v>
      </c>
      <c r="E2880" t="s">
        <v>18</v>
      </c>
      <c r="F2880" t="s">
        <v>1028</v>
      </c>
      <c r="G2880" t="s">
        <v>20</v>
      </c>
      <c r="H2880" t="s">
        <v>1184</v>
      </c>
      <c r="I2880" t="s">
        <v>39</v>
      </c>
      <c r="J2880">
        <f t="shared" si="440"/>
        <v>0</v>
      </c>
      <c r="K2880">
        <f t="shared" si="441"/>
        <v>1</v>
      </c>
      <c r="L2880">
        <f t="shared" si="442"/>
        <v>0</v>
      </c>
      <c r="M2880">
        <f t="shared" si="443"/>
        <v>0</v>
      </c>
      <c r="N2880">
        <f t="shared" si="444"/>
        <v>0</v>
      </c>
      <c r="O2880">
        <f t="shared" si="445"/>
        <v>0</v>
      </c>
      <c r="P2880">
        <f t="shared" si="446"/>
        <v>0</v>
      </c>
      <c r="Q2880">
        <f t="shared" si="447"/>
        <v>0</v>
      </c>
      <c r="R2880">
        <f t="shared" si="448"/>
        <v>0</v>
      </c>
      <c r="S2880">
        <f t="shared" si="449"/>
        <v>0</v>
      </c>
    </row>
    <row r="2881" spans="1:19" x14ac:dyDescent="0.3">
      <c r="A2881" t="s">
        <v>3778</v>
      </c>
      <c r="B2881" t="s">
        <v>277</v>
      </c>
      <c r="C2881" s="1">
        <v>41946</v>
      </c>
      <c r="D2881" s="6">
        <v>2058382913</v>
      </c>
      <c r="E2881" t="s">
        <v>42</v>
      </c>
      <c r="F2881" t="s">
        <v>198</v>
      </c>
      <c r="G2881" t="s">
        <v>44</v>
      </c>
      <c r="H2881" t="s">
        <v>2719</v>
      </c>
      <c r="I2881" t="s">
        <v>39</v>
      </c>
      <c r="J2881">
        <f t="shared" si="440"/>
        <v>0</v>
      </c>
      <c r="K2881">
        <f t="shared" si="441"/>
        <v>0</v>
      </c>
      <c r="L2881">
        <f t="shared" si="442"/>
        <v>0</v>
      </c>
      <c r="M2881">
        <f t="shared" si="443"/>
        <v>1</v>
      </c>
      <c r="N2881">
        <f t="shared" si="444"/>
        <v>0</v>
      </c>
      <c r="O2881">
        <f t="shared" si="445"/>
        <v>0</v>
      </c>
      <c r="P2881">
        <f t="shared" si="446"/>
        <v>0</v>
      </c>
      <c r="Q2881">
        <f t="shared" si="447"/>
        <v>0</v>
      </c>
      <c r="R2881">
        <f t="shared" si="448"/>
        <v>0</v>
      </c>
      <c r="S2881">
        <f t="shared" si="449"/>
        <v>0</v>
      </c>
    </row>
    <row r="2882" spans="1:19" x14ac:dyDescent="0.3">
      <c r="A2882" t="s">
        <v>2006</v>
      </c>
      <c r="B2882" t="s">
        <v>2334</v>
      </c>
      <c r="C2882" s="1">
        <v>16725</v>
      </c>
      <c r="D2882" s="6">
        <v>2395962317</v>
      </c>
      <c r="E2882" t="s">
        <v>11</v>
      </c>
      <c r="F2882" t="s">
        <v>403</v>
      </c>
      <c r="G2882" t="s">
        <v>44</v>
      </c>
      <c r="H2882" t="s">
        <v>656</v>
      </c>
      <c r="I2882" t="s">
        <v>39</v>
      </c>
      <c r="J2882">
        <f t="shared" si="440"/>
        <v>0</v>
      </c>
      <c r="K2882">
        <f t="shared" si="441"/>
        <v>1</v>
      </c>
      <c r="L2882">
        <f t="shared" si="442"/>
        <v>0</v>
      </c>
      <c r="M2882">
        <f t="shared" si="443"/>
        <v>0</v>
      </c>
      <c r="N2882">
        <f t="shared" si="444"/>
        <v>0</v>
      </c>
      <c r="O2882">
        <f t="shared" si="445"/>
        <v>0</v>
      </c>
      <c r="P2882">
        <f t="shared" si="446"/>
        <v>0</v>
      </c>
      <c r="Q2882">
        <f t="shared" si="447"/>
        <v>0</v>
      </c>
      <c r="R2882">
        <f t="shared" si="448"/>
        <v>0</v>
      </c>
      <c r="S2882">
        <f t="shared" si="449"/>
        <v>0</v>
      </c>
    </row>
    <row r="2883" spans="1:19" x14ac:dyDescent="0.3">
      <c r="A2883" t="s">
        <v>3779</v>
      </c>
      <c r="B2883" t="s">
        <v>1832</v>
      </c>
      <c r="C2883" s="1">
        <v>19593</v>
      </c>
      <c r="D2883" s="6">
        <v>2267566432</v>
      </c>
      <c r="E2883" t="s">
        <v>42</v>
      </c>
      <c r="F2883" t="s">
        <v>198</v>
      </c>
      <c r="G2883" t="s">
        <v>44</v>
      </c>
      <c r="H2883" t="s">
        <v>3538</v>
      </c>
      <c r="I2883" t="s">
        <v>22</v>
      </c>
      <c r="J2883">
        <f t="shared" ref="J2883:J2946" si="450">IF(AND(OR(E2883="Guatemala",E2883="El Progreso",E2883="Baja Verapaz",E2883="Sacatepéquez",E2883="Chimaltenango"),I2883="Confirmado"),1,0)</f>
        <v>0</v>
      </c>
      <c r="K2883">
        <f t="shared" ref="K2883:K2946" si="451">IF(AND(OR(E2883="Guatemala",E2883="El Progreso",E2883="Baja Verapaz",E2883="Sacatepéquez",E2883="Chimaltenango"),I2883="Sospechoso"),1,0)</f>
        <v>0</v>
      </c>
      <c r="L2883">
        <f t="shared" ref="L2883:L2946" si="452">IF(AND(OR(E2883="Escuintla",E2883="Retalhuleu",E2883="Suchitepéquez",E2883="Santa Rosa"),I2883="Confirmado"),1,0)</f>
        <v>0</v>
      </c>
      <c r="M2883">
        <f t="shared" ref="M2883:M2946" si="453">IF(AND(OR(E2883="Escuintla",E2883="Retalhuleu",E2883="Suchitepéquez",E2883="Santa Rosa"),I2883="Sospechoso"),1,0)</f>
        <v>0</v>
      </c>
      <c r="N2883">
        <f t="shared" ref="N2883:N2946" si="454">IF(AND(OR(E2883="Quetzaltenango",E2883="San Marcos",E2883="Totonicapán",E2883="Sololá"),I2883="Confirmado"),1,0)</f>
        <v>0</v>
      </c>
      <c r="O2883">
        <f t="shared" ref="O2883:O2946" si="455">IF(AND(OR(E2883="Quetzaltenango",E2883="San Marcos",E2883="Totonicapán",E2883="Sololá"),I2883="Sospechoso"),1,0)</f>
        <v>0</v>
      </c>
      <c r="P2883">
        <f t="shared" ref="P2883:P2946" si="456">IF(AND(OR(E2883="Chiquimula",E2883="Izabal",E2883="Zacapa",E2883="Jalapa",E2883="Jutiapa"),I2883="Confirmado"),1,0)</f>
        <v>0</v>
      </c>
      <c r="Q2883">
        <f t="shared" ref="Q2883:Q2946" si="457">IF(AND(OR(E2883="Chiquimula",E2883="Izabal",E2883="Zacapa",E2883="Jalapa",E2883="Jutiapa"),I2883="Sospechoso"),1,0)</f>
        <v>0</v>
      </c>
      <c r="R2883">
        <f t="shared" ref="R2883:R2946" si="458">IF(AND(OR(E2883="Petén",E2883="Alta Verapaz",E2883="Quiché",E2883="Huehuetenango"),I2883="Confirmado"),1,0)</f>
        <v>0</v>
      </c>
      <c r="S2883">
        <f t="shared" ref="S2883:S2946" si="459">IF(AND(OR(E2883="Petén",E2883="Alta Verapaz",E2883="Quiché",E2883="Huehuetenango"),I2883="Sospechoso"),1,0)</f>
        <v>0</v>
      </c>
    </row>
    <row r="2884" spans="1:19" x14ac:dyDescent="0.3">
      <c r="A2884" t="s">
        <v>709</v>
      </c>
      <c r="B2884" t="s">
        <v>788</v>
      </c>
      <c r="C2884" s="1">
        <v>8592</v>
      </c>
      <c r="D2884" s="6">
        <v>22382401112</v>
      </c>
      <c r="E2884" t="s">
        <v>11</v>
      </c>
      <c r="F2884" t="s">
        <v>403</v>
      </c>
      <c r="G2884" t="s">
        <v>63</v>
      </c>
      <c r="H2884" t="s">
        <v>549</v>
      </c>
      <c r="I2884" t="s">
        <v>15</v>
      </c>
      <c r="J2884">
        <f t="shared" si="450"/>
        <v>1</v>
      </c>
      <c r="K2884">
        <f t="shared" si="451"/>
        <v>0</v>
      </c>
      <c r="L2884">
        <f t="shared" si="452"/>
        <v>0</v>
      </c>
      <c r="M2884">
        <f t="shared" si="453"/>
        <v>0</v>
      </c>
      <c r="N2884">
        <f t="shared" si="454"/>
        <v>0</v>
      </c>
      <c r="O2884">
        <f t="shared" si="455"/>
        <v>0</v>
      </c>
      <c r="P2884">
        <f t="shared" si="456"/>
        <v>0</v>
      </c>
      <c r="Q2884">
        <f t="shared" si="457"/>
        <v>0</v>
      </c>
      <c r="R2884">
        <f t="shared" si="458"/>
        <v>0</v>
      </c>
      <c r="S2884">
        <f t="shared" si="459"/>
        <v>0</v>
      </c>
    </row>
    <row r="2885" spans="1:19" x14ac:dyDescent="0.3">
      <c r="A2885" t="s">
        <v>3780</v>
      </c>
      <c r="B2885" t="s">
        <v>443</v>
      </c>
      <c r="C2885" s="1">
        <v>36834</v>
      </c>
      <c r="D2885" s="6">
        <v>22744191172</v>
      </c>
      <c r="E2885" t="s">
        <v>11</v>
      </c>
      <c r="F2885" t="s">
        <v>205</v>
      </c>
      <c r="G2885" t="s">
        <v>27</v>
      </c>
      <c r="H2885" t="s">
        <v>577</v>
      </c>
      <c r="I2885" t="s">
        <v>22</v>
      </c>
      <c r="J2885">
        <f t="shared" si="450"/>
        <v>0</v>
      </c>
      <c r="K2885">
        <f t="shared" si="451"/>
        <v>0</v>
      </c>
      <c r="L2885">
        <f t="shared" si="452"/>
        <v>0</v>
      </c>
      <c r="M2885">
        <f t="shared" si="453"/>
        <v>0</v>
      </c>
      <c r="N2885">
        <f t="shared" si="454"/>
        <v>0</v>
      </c>
      <c r="O2885">
        <f t="shared" si="455"/>
        <v>0</v>
      </c>
      <c r="P2885">
        <f t="shared" si="456"/>
        <v>0</v>
      </c>
      <c r="Q2885">
        <f t="shared" si="457"/>
        <v>0</v>
      </c>
      <c r="R2885">
        <f t="shared" si="458"/>
        <v>0</v>
      </c>
      <c r="S2885">
        <f t="shared" si="459"/>
        <v>0</v>
      </c>
    </row>
    <row r="2886" spans="1:19" x14ac:dyDescent="0.3">
      <c r="A2886" t="s">
        <v>3781</v>
      </c>
      <c r="B2886" t="s">
        <v>1608</v>
      </c>
      <c r="C2886" s="1">
        <v>37208</v>
      </c>
      <c r="D2886" s="6">
        <v>2714951332</v>
      </c>
      <c r="E2886" t="s">
        <v>11</v>
      </c>
      <c r="F2886" t="s">
        <v>607</v>
      </c>
      <c r="G2886" t="s">
        <v>27</v>
      </c>
      <c r="H2886" t="s">
        <v>1208</v>
      </c>
      <c r="I2886" t="s">
        <v>15</v>
      </c>
      <c r="J2886">
        <f t="shared" si="450"/>
        <v>1</v>
      </c>
      <c r="K2886">
        <f t="shared" si="451"/>
        <v>0</v>
      </c>
      <c r="L2886">
        <f t="shared" si="452"/>
        <v>0</v>
      </c>
      <c r="M2886">
        <f t="shared" si="453"/>
        <v>0</v>
      </c>
      <c r="N2886">
        <f t="shared" si="454"/>
        <v>0</v>
      </c>
      <c r="O2886">
        <f t="shared" si="455"/>
        <v>0</v>
      </c>
      <c r="P2886">
        <f t="shared" si="456"/>
        <v>0</v>
      </c>
      <c r="Q2886">
        <f t="shared" si="457"/>
        <v>0</v>
      </c>
      <c r="R2886">
        <f t="shared" si="458"/>
        <v>0</v>
      </c>
      <c r="S2886">
        <f t="shared" si="459"/>
        <v>0</v>
      </c>
    </row>
    <row r="2887" spans="1:19" x14ac:dyDescent="0.3">
      <c r="A2887" t="s">
        <v>1954</v>
      </c>
      <c r="B2887" t="s">
        <v>113</v>
      </c>
      <c r="C2887" s="1">
        <v>36194</v>
      </c>
      <c r="D2887" s="6">
        <v>24183759205</v>
      </c>
      <c r="E2887" t="s">
        <v>135</v>
      </c>
      <c r="F2887" t="s">
        <v>293</v>
      </c>
      <c r="G2887" t="s">
        <v>20</v>
      </c>
      <c r="H2887" t="s">
        <v>3782</v>
      </c>
      <c r="I2887" t="s">
        <v>15</v>
      </c>
      <c r="J2887">
        <f t="shared" si="450"/>
        <v>0</v>
      </c>
      <c r="K2887">
        <f t="shared" si="451"/>
        <v>0</v>
      </c>
      <c r="L2887">
        <f t="shared" si="452"/>
        <v>0</v>
      </c>
      <c r="M2887">
        <f t="shared" si="453"/>
        <v>0</v>
      </c>
      <c r="N2887">
        <f t="shared" si="454"/>
        <v>1</v>
      </c>
      <c r="O2887">
        <f t="shared" si="455"/>
        <v>0</v>
      </c>
      <c r="P2887">
        <f t="shared" si="456"/>
        <v>0</v>
      </c>
      <c r="Q2887">
        <f t="shared" si="457"/>
        <v>0</v>
      </c>
      <c r="R2887">
        <f t="shared" si="458"/>
        <v>0</v>
      </c>
      <c r="S2887">
        <f t="shared" si="459"/>
        <v>0</v>
      </c>
    </row>
    <row r="2888" spans="1:19" x14ac:dyDescent="0.3">
      <c r="A2888" t="s">
        <v>3783</v>
      </c>
      <c r="B2888" t="s">
        <v>2558</v>
      </c>
      <c r="C2888" s="1">
        <v>35010</v>
      </c>
      <c r="D2888" s="6">
        <v>22901847158</v>
      </c>
      <c r="E2888" t="s">
        <v>140</v>
      </c>
      <c r="F2888" t="s">
        <v>278</v>
      </c>
      <c r="G2888" t="s">
        <v>20</v>
      </c>
      <c r="H2888" t="s">
        <v>977</v>
      </c>
      <c r="I2888" t="s">
        <v>22</v>
      </c>
      <c r="J2888">
        <f t="shared" si="450"/>
        <v>0</v>
      </c>
      <c r="K2888">
        <f t="shared" si="451"/>
        <v>0</v>
      </c>
      <c r="L2888">
        <f t="shared" si="452"/>
        <v>0</v>
      </c>
      <c r="M2888">
        <f t="shared" si="453"/>
        <v>0</v>
      </c>
      <c r="N2888">
        <f t="shared" si="454"/>
        <v>0</v>
      </c>
      <c r="O2888">
        <f t="shared" si="455"/>
        <v>0</v>
      </c>
      <c r="P2888">
        <f t="shared" si="456"/>
        <v>0</v>
      </c>
      <c r="Q2888">
        <f t="shared" si="457"/>
        <v>0</v>
      </c>
      <c r="R2888">
        <f t="shared" si="458"/>
        <v>0</v>
      </c>
      <c r="S2888">
        <f t="shared" si="459"/>
        <v>0</v>
      </c>
    </row>
    <row r="2889" spans="1:19" x14ac:dyDescent="0.3">
      <c r="A2889" t="s">
        <v>240</v>
      </c>
      <c r="B2889" t="s">
        <v>1835</v>
      </c>
      <c r="C2889" s="1">
        <v>21298</v>
      </c>
      <c r="D2889" s="6">
        <v>2466350647</v>
      </c>
      <c r="E2889" t="s">
        <v>25</v>
      </c>
      <c r="F2889" t="s">
        <v>76</v>
      </c>
      <c r="G2889" t="s">
        <v>20</v>
      </c>
      <c r="H2889" t="s">
        <v>833</v>
      </c>
      <c r="I2889" t="s">
        <v>15</v>
      </c>
      <c r="J2889">
        <f t="shared" si="450"/>
        <v>0</v>
      </c>
      <c r="K2889">
        <f t="shared" si="451"/>
        <v>0</v>
      </c>
      <c r="L2889">
        <f t="shared" si="452"/>
        <v>1</v>
      </c>
      <c r="M2889">
        <f t="shared" si="453"/>
        <v>0</v>
      </c>
      <c r="N2889">
        <f t="shared" si="454"/>
        <v>0</v>
      </c>
      <c r="O2889">
        <f t="shared" si="455"/>
        <v>0</v>
      </c>
      <c r="P2889">
        <f t="shared" si="456"/>
        <v>0</v>
      </c>
      <c r="Q2889">
        <f t="shared" si="457"/>
        <v>0</v>
      </c>
      <c r="R2889">
        <f t="shared" si="458"/>
        <v>0</v>
      </c>
      <c r="S2889">
        <f t="shared" si="459"/>
        <v>0</v>
      </c>
    </row>
    <row r="2890" spans="1:19" x14ac:dyDescent="0.3">
      <c r="A2890" t="s">
        <v>2921</v>
      </c>
      <c r="B2890" t="s">
        <v>692</v>
      </c>
      <c r="C2890" s="1">
        <v>34780</v>
      </c>
      <c r="D2890" s="6">
        <v>22384349123</v>
      </c>
      <c r="E2890" t="s">
        <v>122</v>
      </c>
      <c r="F2890" t="s">
        <v>175</v>
      </c>
      <c r="G2890" t="s">
        <v>27</v>
      </c>
      <c r="H2890" t="s">
        <v>2172</v>
      </c>
      <c r="I2890" t="s">
        <v>39</v>
      </c>
      <c r="J2890">
        <f t="shared" si="450"/>
        <v>0</v>
      </c>
      <c r="K2890">
        <f t="shared" si="451"/>
        <v>1</v>
      </c>
      <c r="L2890">
        <f t="shared" si="452"/>
        <v>0</v>
      </c>
      <c r="M2890">
        <f t="shared" si="453"/>
        <v>0</v>
      </c>
      <c r="N2890">
        <f t="shared" si="454"/>
        <v>0</v>
      </c>
      <c r="O2890">
        <f t="shared" si="455"/>
        <v>0</v>
      </c>
      <c r="P2890">
        <f t="shared" si="456"/>
        <v>0</v>
      </c>
      <c r="Q2890">
        <f t="shared" si="457"/>
        <v>0</v>
      </c>
      <c r="R2890">
        <f t="shared" si="458"/>
        <v>0</v>
      </c>
      <c r="S2890">
        <f t="shared" si="459"/>
        <v>0</v>
      </c>
    </row>
    <row r="2891" spans="1:19" x14ac:dyDescent="0.3">
      <c r="A2891" t="s">
        <v>3784</v>
      </c>
      <c r="B2891" t="s">
        <v>82</v>
      </c>
      <c r="C2891" s="1">
        <v>39694</v>
      </c>
      <c r="D2891" s="6">
        <v>25114235153</v>
      </c>
      <c r="E2891" t="s">
        <v>52</v>
      </c>
      <c r="F2891" t="s">
        <v>366</v>
      </c>
      <c r="G2891" t="s">
        <v>27</v>
      </c>
      <c r="H2891" t="s">
        <v>1749</v>
      </c>
      <c r="I2891" t="s">
        <v>39</v>
      </c>
      <c r="J2891">
        <f t="shared" si="450"/>
        <v>0</v>
      </c>
      <c r="K2891">
        <f t="shared" si="451"/>
        <v>0</v>
      </c>
      <c r="L2891">
        <f t="shared" si="452"/>
        <v>0</v>
      </c>
      <c r="M2891">
        <f t="shared" si="453"/>
        <v>0</v>
      </c>
      <c r="N2891">
        <f t="shared" si="454"/>
        <v>0</v>
      </c>
      <c r="O2891">
        <f t="shared" si="455"/>
        <v>1</v>
      </c>
      <c r="P2891">
        <f t="shared" si="456"/>
        <v>0</v>
      </c>
      <c r="Q2891">
        <f t="shared" si="457"/>
        <v>0</v>
      </c>
      <c r="R2891">
        <f t="shared" si="458"/>
        <v>0</v>
      </c>
      <c r="S2891">
        <f t="shared" si="459"/>
        <v>0</v>
      </c>
    </row>
    <row r="2892" spans="1:19" x14ac:dyDescent="0.3">
      <c r="A2892" t="s">
        <v>3785</v>
      </c>
      <c r="B2892" t="s">
        <v>2184</v>
      </c>
      <c r="C2892" s="1">
        <v>23173</v>
      </c>
      <c r="D2892" s="6">
        <v>2417958455</v>
      </c>
      <c r="E2892" t="s">
        <v>193</v>
      </c>
      <c r="F2892" t="s">
        <v>194</v>
      </c>
      <c r="G2892" t="s">
        <v>20</v>
      </c>
      <c r="H2892" t="s">
        <v>687</v>
      </c>
      <c r="I2892" t="s">
        <v>15</v>
      </c>
      <c r="J2892">
        <f t="shared" si="450"/>
        <v>0</v>
      </c>
      <c r="K2892">
        <f t="shared" si="451"/>
        <v>0</v>
      </c>
      <c r="L2892">
        <f t="shared" si="452"/>
        <v>0</v>
      </c>
      <c r="M2892">
        <f t="shared" si="453"/>
        <v>0</v>
      </c>
      <c r="N2892">
        <f t="shared" si="454"/>
        <v>0</v>
      </c>
      <c r="O2892">
        <f t="shared" si="455"/>
        <v>0</v>
      </c>
      <c r="P2892">
        <f t="shared" si="456"/>
        <v>0</v>
      </c>
      <c r="Q2892">
        <f t="shared" si="457"/>
        <v>0</v>
      </c>
      <c r="R2892">
        <f t="shared" si="458"/>
        <v>1</v>
      </c>
      <c r="S2892">
        <f t="shared" si="459"/>
        <v>0</v>
      </c>
    </row>
    <row r="2893" spans="1:19" x14ac:dyDescent="0.3">
      <c r="A2893" t="s">
        <v>2959</v>
      </c>
      <c r="B2893" t="s">
        <v>2399</v>
      </c>
      <c r="C2893" s="1">
        <v>43366</v>
      </c>
      <c r="D2893" s="6">
        <v>19447708181</v>
      </c>
      <c r="E2893" t="s">
        <v>114</v>
      </c>
      <c r="F2893" t="s">
        <v>114</v>
      </c>
      <c r="G2893" t="s">
        <v>63</v>
      </c>
      <c r="H2893" t="s">
        <v>3786</v>
      </c>
      <c r="I2893" t="s">
        <v>15</v>
      </c>
      <c r="J2893">
        <f t="shared" si="450"/>
        <v>1</v>
      </c>
      <c r="K2893">
        <f t="shared" si="451"/>
        <v>0</v>
      </c>
      <c r="L2893">
        <f t="shared" si="452"/>
        <v>0</v>
      </c>
      <c r="M2893">
        <f t="shared" si="453"/>
        <v>0</v>
      </c>
      <c r="N2893">
        <f t="shared" si="454"/>
        <v>0</v>
      </c>
      <c r="O2893">
        <f t="shared" si="455"/>
        <v>0</v>
      </c>
      <c r="P2893">
        <f t="shared" si="456"/>
        <v>0</v>
      </c>
      <c r="Q2893">
        <f t="shared" si="457"/>
        <v>0</v>
      </c>
      <c r="R2893">
        <f t="shared" si="458"/>
        <v>0</v>
      </c>
      <c r="S2893">
        <f t="shared" si="459"/>
        <v>0</v>
      </c>
    </row>
    <row r="2894" spans="1:19" x14ac:dyDescent="0.3">
      <c r="A2894" t="s">
        <v>1762</v>
      </c>
      <c r="B2894" t="s">
        <v>1584</v>
      </c>
      <c r="C2894" s="1">
        <v>32189</v>
      </c>
      <c r="D2894" s="6">
        <v>295101301310</v>
      </c>
      <c r="E2894" t="s">
        <v>25</v>
      </c>
      <c r="F2894" t="s">
        <v>1403</v>
      </c>
      <c r="G2894" t="s">
        <v>20</v>
      </c>
      <c r="H2894" t="s">
        <v>116</v>
      </c>
      <c r="I2894" t="s">
        <v>22</v>
      </c>
      <c r="J2894">
        <f t="shared" si="450"/>
        <v>0</v>
      </c>
      <c r="K2894">
        <f t="shared" si="451"/>
        <v>0</v>
      </c>
      <c r="L2894">
        <f t="shared" si="452"/>
        <v>0</v>
      </c>
      <c r="M2894">
        <f t="shared" si="453"/>
        <v>0</v>
      </c>
      <c r="N2894">
        <f t="shared" si="454"/>
        <v>0</v>
      </c>
      <c r="O2894">
        <f t="shared" si="455"/>
        <v>0</v>
      </c>
      <c r="P2894">
        <f t="shared" si="456"/>
        <v>0</v>
      </c>
      <c r="Q2894">
        <f t="shared" si="457"/>
        <v>0</v>
      </c>
      <c r="R2894">
        <f t="shared" si="458"/>
        <v>0</v>
      </c>
      <c r="S2894">
        <f t="shared" si="459"/>
        <v>0</v>
      </c>
    </row>
    <row r="2895" spans="1:19" x14ac:dyDescent="0.3">
      <c r="A2895" t="s">
        <v>3787</v>
      </c>
      <c r="B2895" t="s">
        <v>499</v>
      </c>
      <c r="C2895" s="1">
        <v>13322</v>
      </c>
      <c r="D2895" s="6">
        <v>29957704128</v>
      </c>
      <c r="E2895" t="s">
        <v>25</v>
      </c>
      <c r="F2895" t="s">
        <v>76</v>
      </c>
      <c r="G2895" t="s">
        <v>20</v>
      </c>
      <c r="H2895" t="s">
        <v>2132</v>
      </c>
      <c r="I2895" t="s">
        <v>22</v>
      </c>
      <c r="J2895">
        <f t="shared" si="450"/>
        <v>0</v>
      </c>
      <c r="K2895">
        <f t="shared" si="451"/>
        <v>0</v>
      </c>
      <c r="L2895">
        <f t="shared" si="452"/>
        <v>0</v>
      </c>
      <c r="M2895">
        <f t="shared" si="453"/>
        <v>0</v>
      </c>
      <c r="N2895">
        <f t="shared" si="454"/>
        <v>0</v>
      </c>
      <c r="O2895">
        <f t="shared" si="455"/>
        <v>0</v>
      </c>
      <c r="P2895">
        <f t="shared" si="456"/>
        <v>0</v>
      </c>
      <c r="Q2895">
        <f t="shared" si="457"/>
        <v>0</v>
      </c>
      <c r="R2895">
        <f t="shared" si="458"/>
        <v>0</v>
      </c>
      <c r="S2895">
        <f t="shared" si="459"/>
        <v>0</v>
      </c>
    </row>
    <row r="2896" spans="1:19" x14ac:dyDescent="0.3">
      <c r="A2896" t="s">
        <v>3788</v>
      </c>
      <c r="B2896" t="s">
        <v>1224</v>
      </c>
      <c r="C2896" s="1">
        <v>16411</v>
      </c>
      <c r="D2896" s="6">
        <v>22205239223</v>
      </c>
      <c r="E2896" t="s">
        <v>25</v>
      </c>
      <c r="F2896" t="s">
        <v>76</v>
      </c>
      <c r="G2896" t="s">
        <v>63</v>
      </c>
      <c r="H2896" t="s">
        <v>3231</v>
      </c>
      <c r="I2896" t="s">
        <v>15</v>
      </c>
      <c r="J2896">
        <f t="shared" si="450"/>
        <v>0</v>
      </c>
      <c r="K2896">
        <f t="shared" si="451"/>
        <v>0</v>
      </c>
      <c r="L2896">
        <f t="shared" si="452"/>
        <v>1</v>
      </c>
      <c r="M2896">
        <f t="shared" si="453"/>
        <v>0</v>
      </c>
      <c r="N2896">
        <f t="shared" si="454"/>
        <v>0</v>
      </c>
      <c r="O2896">
        <f t="shared" si="455"/>
        <v>0</v>
      </c>
      <c r="P2896">
        <f t="shared" si="456"/>
        <v>0</v>
      </c>
      <c r="Q2896">
        <f t="shared" si="457"/>
        <v>0</v>
      </c>
      <c r="R2896">
        <f t="shared" si="458"/>
        <v>0</v>
      </c>
      <c r="S2896">
        <f t="shared" si="459"/>
        <v>0</v>
      </c>
    </row>
    <row r="2897" spans="1:19" x14ac:dyDescent="0.3">
      <c r="A2897" t="s">
        <v>1311</v>
      </c>
      <c r="B2897" t="s">
        <v>1888</v>
      </c>
      <c r="C2897" s="1">
        <v>42129</v>
      </c>
      <c r="D2897" s="6">
        <v>19113760181</v>
      </c>
      <c r="E2897" t="s">
        <v>193</v>
      </c>
      <c r="F2897" t="s">
        <v>194</v>
      </c>
      <c r="G2897" t="s">
        <v>44</v>
      </c>
      <c r="H2897" t="s">
        <v>3306</v>
      </c>
      <c r="I2897" t="s">
        <v>39</v>
      </c>
      <c r="J2897">
        <f t="shared" si="450"/>
        <v>0</v>
      </c>
      <c r="K2897">
        <f t="shared" si="451"/>
        <v>0</v>
      </c>
      <c r="L2897">
        <f t="shared" si="452"/>
        <v>0</v>
      </c>
      <c r="M2897">
        <f t="shared" si="453"/>
        <v>0</v>
      </c>
      <c r="N2897">
        <f t="shared" si="454"/>
        <v>0</v>
      </c>
      <c r="O2897">
        <f t="shared" si="455"/>
        <v>0</v>
      </c>
      <c r="P2897">
        <f t="shared" si="456"/>
        <v>0</v>
      </c>
      <c r="Q2897">
        <f t="shared" si="457"/>
        <v>0</v>
      </c>
      <c r="R2897">
        <f t="shared" si="458"/>
        <v>0</v>
      </c>
      <c r="S2897">
        <f t="shared" si="459"/>
        <v>1</v>
      </c>
    </row>
    <row r="2898" spans="1:19" x14ac:dyDescent="0.3">
      <c r="A2898" t="s">
        <v>3789</v>
      </c>
      <c r="B2898" t="s">
        <v>1280</v>
      </c>
      <c r="C2898" s="1">
        <v>42591</v>
      </c>
      <c r="D2898" s="6">
        <v>23178950108</v>
      </c>
      <c r="E2898" t="s">
        <v>154</v>
      </c>
      <c r="F2898" t="s">
        <v>178</v>
      </c>
      <c r="G2898" t="s">
        <v>20</v>
      </c>
      <c r="H2898" t="s">
        <v>2933</v>
      </c>
      <c r="I2898" t="s">
        <v>15</v>
      </c>
      <c r="J2898">
        <f t="shared" si="450"/>
        <v>0</v>
      </c>
      <c r="K2898">
        <f t="shared" si="451"/>
        <v>0</v>
      </c>
      <c r="L2898">
        <f t="shared" si="452"/>
        <v>1</v>
      </c>
      <c r="M2898">
        <f t="shared" si="453"/>
        <v>0</v>
      </c>
      <c r="N2898">
        <f t="shared" si="454"/>
        <v>0</v>
      </c>
      <c r="O2898">
        <f t="shared" si="455"/>
        <v>0</v>
      </c>
      <c r="P2898">
        <f t="shared" si="456"/>
        <v>0</v>
      </c>
      <c r="Q2898">
        <f t="shared" si="457"/>
        <v>0</v>
      </c>
      <c r="R2898">
        <f t="shared" si="458"/>
        <v>0</v>
      </c>
      <c r="S2898">
        <f t="shared" si="459"/>
        <v>0</v>
      </c>
    </row>
    <row r="2899" spans="1:19" x14ac:dyDescent="0.3">
      <c r="A2899" t="s">
        <v>3790</v>
      </c>
      <c r="B2899" t="s">
        <v>1353</v>
      </c>
      <c r="C2899" s="1">
        <v>43023</v>
      </c>
      <c r="D2899" s="6">
        <v>28018827119</v>
      </c>
      <c r="E2899" t="s">
        <v>110</v>
      </c>
      <c r="F2899" t="s">
        <v>490</v>
      </c>
      <c r="G2899" t="s">
        <v>13</v>
      </c>
      <c r="H2899" t="s">
        <v>582</v>
      </c>
      <c r="I2899" t="s">
        <v>22</v>
      </c>
      <c r="J2899">
        <f t="shared" si="450"/>
        <v>0</v>
      </c>
      <c r="K2899">
        <f t="shared" si="451"/>
        <v>0</v>
      </c>
      <c r="L2899">
        <f t="shared" si="452"/>
        <v>0</v>
      </c>
      <c r="M2899">
        <f t="shared" si="453"/>
        <v>0</v>
      </c>
      <c r="N2899">
        <f t="shared" si="454"/>
        <v>0</v>
      </c>
      <c r="O2899">
        <f t="shared" si="455"/>
        <v>0</v>
      </c>
      <c r="P2899">
        <f t="shared" si="456"/>
        <v>0</v>
      </c>
      <c r="Q2899">
        <f t="shared" si="457"/>
        <v>0</v>
      </c>
      <c r="R2899">
        <f t="shared" si="458"/>
        <v>0</v>
      </c>
      <c r="S2899">
        <f t="shared" si="459"/>
        <v>0</v>
      </c>
    </row>
    <row r="2900" spans="1:19" x14ac:dyDescent="0.3">
      <c r="A2900" t="s">
        <v>3791</v>
      </c>
      <c r="B2900" t="s">
        <v>902</v>
      </c>
      <c r="C2900" s="1">
        <v>23534</v>
      </c>
      <c r="D2900" s="6">
        <v>25094803226</v>
      </c>
      <c r="E2900" t="s">
        <v>42</v>
      </c>
      <c r="F2900" t="s">
        <v>42</v>
      </c>
      <c r="G2900" t="s">
        <v>44</v>
      </c>
      <c r="H2900" t="s">
        <v>350</v>
      </c>
      <c r="I2900" t="s">
        <v>15</v>
      </c>
      <c r="J2900">
        <f t="shared" si="450"/>
        <v>0</v>
      </c>
      <c r="K2900">
        <f t="shared" si="451"/>
        <v>0</v>
      </c>
      <c r="L2900">
        <f t="shared" si="452"/>
        <v>1</v>
      </c>
      <c r="M2900">
        <f t="shared" si="453"/>
        <v>0</v>
      </c>
      <c r="N2900">
        <f t="shared" si="454"/>
        <v>0</v>
      </c>
      <c r="O2900">
        <f t="shared" si="455"/>
        <v>0</v>
      </c>
      <c r="P2900">
        <f t="shared" si="456"/>
        <v>0</v>
      </c>
      <c r="Q2900">
        <f t="shared" si="457"/>
        <v>0</v>
      </c>
      <c r="R2900">
        <f t="shared" si="458"/>
        <v>0</v>
      </c>
      <c r="S2900">
        <f t="shared" si="459"/>
        <v>0</v>
      </c>
    </row>
    <row r="2901" spans="1:19" x14ac:dyDescent="0.3">
      <c r="A2901" t="s">
        <v>1564</v>
      </c>
      <c r="B2901" t="s">
        <v>1580</v>
      </c>
      <c r="C2901" s="1">
        <v>27242</v>
      </c>
      <c r="D2901" s="6">
        <v>19872599194</v>
      </c>
      <c r="E2901" t="s">
        <v>36</v>
      </c>
      <c r="F2901" t="s">
        <v>48</v>
      </c>
      <c r="G2901" t="s">
        <v>20</v>
      </c>
      <c r="H2901" t="s">
        <v>690</v>
      </c>
      <c r="I2901" t="s">
        <v>39</v>
      </c>
      <c r="J2901">
        <f t="shared" si="450"/>
        <v>0</v>
      </c>
      <c r="K2901">
        <f t="shared" si="451"/>
        <v>0</v>
      </c>
      <c r="L2901">
        <f t="shared" si="452"/>
        <v>0</v>
      </c>
      <c r="M2901">
        <f t="shared" si="453"/>
        <v>0</v>
      </c>
      <c r="N2901">
        <f t="shared" si="454"/>
        <v>0</v>
      </c>
      <c r="O2901">
        <f t="shared" si="455"/>
        <v>0</v>
      </c>
      <c r="P2901">
        <f t="shared" si="456"/>
        <v>0</v>
      </c>
      <c r="Q2901">
        <f t="shared" si="457"/>
        <v>1</v>
      </c>
      <c r="R2901">
        <f t="shared" si="458"/>
        <v>0</v>
      </c>
      <c r="S2901">
        <f t="shared" si="459"/>
        <v>0</v>
      </c>
    </row>
    <row r="2902" spans="1:19" x14ac:dyDescent="0.3">
      <c r="A2902" t="s">
        <v>2456</v>
      </c>
      <c r="B2902" t="s">
        <v>10</v>
      </c>
      <c r="C2902" s="1">
        <v>39368</v>
      </c>
      <c r="D2902" s="6">
        <v>23720281410</v>
      </c>
      <c r="E2902" t="s">
        <v>31</v>
      </c>
      <c r="F2902" t="s">
        <v>744</v>
      </c>
      <c r="G2902" t="s">
        <v>44</v>
      </c>
      <c r="H2902" t="s">
        <v>3792</v>
      </c>
      <c r="I2902" t="s">
        <v>39</v>
      </c>
      <c r="J2902">
        <f t="shared" si="450"/>
        <v>0</v>
      </c>
      <c r="K2902">
        <f t="shared" si="451"/>
        <v>0</v>
      </c>
      <c r="L2902">
        <f t="shared" si="452"/>
        <v>0</v>
      </c>
      <c r="M2902">
        <f t="shared" si="453"/>
        <v>0</v>
      </c>
      <c r="N2902">
        <f t="shared" si="454"/>
        <v>0</v>
      </c>
      <c r="O2902">
        <f t="shared" si="455"/>
        <v>0</v>
      </c>
      <c r="P2902">
        <f t="shared" si="456"/>
        <v>0</v>
      </c>
      <c r="Q2902">
        <f t="shared" si="457"/>
        <v>1</v>
      </c>
      <c r="R2902">
        <f t="shared" si="458"/>
        <v>0</v>
      </c>
      <c r="S2902">
        <f t="shared" si="459"/>
        <v>0</v>
      </c>
    </row>
    <row r="2903" spans="1:19" x14ac:dyDescent="0.3">
      <c r="A2903" t="s">
        <v>84</v>
      </c>
      <c r="B2903" t="s">
        <v>3141</v>
      </c>
      <c r="C2903" s="1">
        <v>41301</v>
      </c>
      <c r="D2903" s="6">
        <v>2422070249</v>
      </c>
      <c r="E2903" t="s">
        <v>91</v>
      </c>
      <c r="F2903" t="s">
        <v>91</v>
      </c>
      <c r="G2903" t="s">
        <v>44</v>
      </c>
      <c r="H2903" t="s">
        <v>491</v>
      </c>
      <c r="I2903" t="s">
        <v>15</v>
      </c>
      <c r="J2903">
        <f t="shared" si="450"/>
        <v>0</v>
      </c>
      <c r="K2903">
        <f t="shared" si="451"/>
        <v>0</v>
      </c>
      <c r="L2903">
        <f t="shared" si="452"/>
        <v>0</v>
      </c>
      <c r="M2903">
        <f t="shared" si="453"/>
        <v>0</v>
      </c>
      <c r="N2903">
        <f t="shared" si="454"/>
        <v>1</v>
      </c>
      <c r="O2903">
        <f t="shared" si="455"/>
        <v>0</v>
      </c>
      <c r="P2903">
        <f t="shared" si="456"/>
        <v>0</v>
      </c>
      <c r="Q2903">
        <f t="shared" si="457"/>
        <v>0</v>
      </c>
      <c r="R2903">
        <f t="shared" si="458"/>
        <v>0</v>
      </c>
      <c r="S2903">
        <f t="shared" si="459"/>
        <v>0</v>
      </c>
    </row>
    <row r="2904" spans="1:19" x14ac:dyDescent="0.3">
      <c r="A2904" t="s">
        <v>2108</v>
      </c>
      <c r="B2904" t="s">
        <v>1601</v>
      </c>
      <c r="C2904" s="1">
        <v>16608</v>
      </c>
      <c r="D2904" s="6">
        <v>20993475184</v>
      </c>
      <c r="E2904" t="s">
        <v>57</v>
      </c>
      <c r="F2904" t="s">
        <v>1343</v>
      </c>
      <c r="G2904" t="s">
        <v>44</v>
      </c>
      <c r="H2904" t="s">
        <v>3793</v>
      </c>
      <c r="I2904" t="s">
        <v>15</v>
      </c>
      <c r="J2904">
        <f t="shared" si="450"/>
        <v>0</v>
      </c>
      <c r="K2904">
        <f t="shared" si="451"/>
        <v>0</v>
      </c>
      <c r="L2904">
        <f t="shared" si="452"/>
        <v>1</v>
      </c>
      <c r="M2904">
        <f t="shared" si="453"/>
        <v>0</v>
      </c>
      <c r="N2904">
        <f t="shared" si="454"/>
        <v>0</v>
      </c>
      <c r="O2904">
        <f t="shared" si="455"/>
        <v>0</v>
      </c>
      <c r="P2904">
        <f t="shared" si="456"/>
        <v>0</v>
      </c>
      <c r="Q2904">
        <f t="shared" si="457"/>
        <v>0</v>
      </c>
      <c r="R2904">
        <f t="shared" si="458"/>
        <v>0</v>
      </c>
      <c r="S2904">
        <f t="shared" si="459"/>
        <v>0</v>
      </c>
    </row>
    <row r="2905" spans="1:19" x14ac:dyDescent="0.3">
      <c r="A2905" t="s">
        <v>3794</v>
      </c>
      <c r="B2905" t="s">
        <v>1871</v>
      </c>
      <c r="C2905" s="1">
        <v>33885</v>
      </c>
      <c r="D2905" s="6">
        <v>2330834739</v>
      </c>
      <c r="E2905" t="s">
        <v>91</v>
      </c>
      <c r="F2905" t="s">
        <v>145</v>
      </c>
      <c r="G2905" t="s">
        <v>27</v>
      </c>
      <c r="H2905" t="s">
        <v>780</v>
      </c>
      <c r="I2905" t="s">
        <v>15</v>
      </c>
      <c r="J2905">
        <f t="shared" si="450"/>
        <v>0</v>
      </c>
      <c r="K2905">
        <f t="shared" si="451"/>
        <v>0</v>
      </c>
      <c r="L2905">
        <f t="shared" si="452"/>
        <v>0</v>
      </c>
      <c r="M2905">
        <f t="shared" si="453"/>
        <v>0</v>
      </c>
      <c r="N2905">
        <f t="shared" si="454"/>
        <v>1</v>
      </c>
      <c r="O2905">
        <f t="shared" si="455"/>
        <v>0</v>
      </c>
      <c r="P2905">
        <f t="shared" si="456"/>
        <v>0</v>
      </c>
      <c r="Q2905">
        <f t="shared" si="457"/>
        <v>0</v>
      </c>
      <c r="R2905">
        <f t="shared" si="458"/>
        <v>0</v>
      </c>
      <c r="S2905">
        <f t="shared" si="459"/>
        <v>0</v>
      </c>
    </row>
    <row r="2906" spans="1:19" x14ac:dyDescent="0.3">
      <c r="A2906" t="s">
        <v>3795</v>
      </c>
      <c r="B2906" t="s">
        <v>1181</v>
      </c>
      <c r="C2906" s="1">
        <v>25530</v>
      </c>
      <c r="D2906" s="6">
        <v>282932351810</v>
      </c>
      <c r="E2906" t="s">
        <v>11</v>
      </c>
      <c r="F2906" t="s">
        <v>403</v>
      </c>
      <c r="G2906" t="s">
        <v>44</v>
      </c>
      <c r="H2906" t="s">
        <v>1585</v>
      </c>
      <c r="I2906" t="s">
        <v>22</v>
      </c>
      <c r="J2906">
        <f t="shared" si="450"/>
        <v>0</v>
      </c>
      <c r="K2906">
        <f t="shared" si="451"/>
        <v>0</v>
      </c>
      <c r="L2906">
        <f t="shared" si="452"/>
        <v>0</v>
      </c>
      <c r="M2906">
        <f t="shared" si="453"/>
        <v>0</v>
      </c>
      <c r="N2906">
        <f t="shared" si="454"/>
        <v>0</v>
      </c>
      <c r="O2906">
        <f t="shared" si="455"/>
        <v>0</v>
      </c>
      <c r="P2906">
        <f t="shared" si="456"/>
        <v>0</v>
      </c>
      <c r="Q2906">
        <f t="shared" si="457"/>
        <v>0</v>
      </c>
      <c r="R2906">
        <f t="shared" si="458"/>
        <v>0</v>
      </c>
      <c r="S2906">
        <f t="shared" si="459"/>
        <v>0</v>
      </c>
    </row>
    <row r="2907" spans="1:19" x14ac:dyDescent="0.3">
      <c r="A2907" t="s">
        <v>444</v>
      </c>
      <c r="B2907" t="s">
        <v>1668</v>
      </c>
      <c r="C2907" s="1">
        <v>29415</v>
      </c>
      <c r="D2907" s="6">
        <v>2537742914</v>
      </c>
      <c r="E2907" t="s">
        <v>193</v>
      </c>
      <c r="F2907" t="s">
        <v>369</v>
      </c>
      <c r="G2907" t="s">
        <v>20</v>
      </c>
      <c r="H2907" t="s">
        <v>142</v>
      </c>
      <c r="I2907" t="s">
        <v>15</v>
      </c>
      <c r="J2907">
        <f t="shared" si="450"/>
        <v>0</v>
      </c>
      <c r="K2907">
        <f t="shared" si="451"/>
        <v>0</v>
      </c>
      <c r="L2907">
        <f t="shared" si="452"/>
        <v>0</v>
      </c>
      <c r="M2907">
        <f t="shared" si="453"/>
        <v>0</v>
      </c>
      <c r="N2907">
        <f t="shared" si="454"/>
        <v>0</v>
      </c>
      <c r="O2907">
        <f t="shared" si="455"/>
        <v>0</v>
      </c>
      <c r="P2907">
        <f t="shared" si="456"/>
        <v>0</v>
      </c>
      <c r="Q2907">
        <f t="shared" si="457"/>
        <v>0</v>
      </c>
      <c r="R2907">
        <f t="shared" si="458"/>
        <v>1</v>
      </c>
      <c r="S2907">
        <f t="shared" si="459"/>
        <v>0</v>
      </c>
    </row>
    <row r="2908" spans="1:19" x14ac:dyDescent="0.3">
      <c r="A2908" t="s">
        <v>3796</v>
      </c>
      <c r="B2908" t="s">
        <v>2869</v>
      </c>
      <c r="C2908" s="1">
        <v>36972</v>
      </c>
      <c r="D2908" s="6">
        <v>26953623183</v>
      </c>
      <c r="E2908" t="s">
        <v>216</v>
      </c>
      <c r="F2908" t="s">
        <v>217</v>
      </c>
      <c r="G2908" t="s">
        <v>63</v>
      </c>
      <c r="H2908" t="s">
        <v>1964</v>
      </c>
      <c r="I2908" t="s">
        <v>39</v>
      </c>
      <c r="J2908">
        <f t="shared" si="450"/>
        <v>0</v>
      </c>
      <c r="K2908">
        <f t="shared" si="451"/>
        <v>0</v>
      </c>
      <c r="L2908">
        <f t="shared" si="452"/>
        <v>0</v>
      </c>
      <c r="M2908">
        <f t="shared" si="453"/>
        <v>0</v>
      </c>
      <c r="N2908">
        <f t="shared" si="454"/>
        <v>0</v>
      </c>
      <c r="O2908">
        <f t="shared" si="455"/>
        <v>0</v>
      </c>
      <c r="P2908">
        <f t="shared" si="456"/>
        <v>0</v>
      </c>
      <c r="Q2908">
        <f t="shared" si="457"/>
        <v>0</v>
      </c>
      <c r="R2908">
        <f t="shared" si="458"/>
        <v>0</v>
      </c>
      <c r="S2908">
        <f t="shared" si="459"/>
        <v>0</v>
      </c>
    </row>
    <row r="2909" spans="1:19" x14ac:dyDescent="0.3">
      <c r="A2909" t="s">
        <v>309</v>
      </c>
      <c r="B2909" t="s">
        <v>1719</v>
      </c>
      <c r="C2909" s="1">
        <v>7888</v>
      </c>
      <c r="D2909" s="6">
        <v>26327479183</v>
      </c>
      <c r="E2909" t="s">
        <v>11</v>
      </c>
      <c r="F2909" t="s">
        <v>607</v>
      </c>
      <c r="G2909" t="s">
        <v>44</v>
      </c>
      <c r="H2909" t="s">
        <v>846</v>
      </c>
      <c r="I2909" t="s">
        <v>15</v>
      </c>
      <c r="J2909">
        <f t="shared" si="450"/>
        <v>1</v>
      </c>
      <c r="K2909">
        <f t="shared" si="451"/>
        <v>0</v>
      </c>
      <c r="L2909">
        <f t="shared" si="452"/>
        <v>0</v>
      </c>
      <c r="M2909">
        <f t="shared" si="453"/>
        <v>0</v>
      </c>
      <c r="N2909">
        <f t="shared" si="454"/>
        <v>0</v>
      </c>
      <c r="O2909">
        <f t="shared" si="455"/>
        <v>0</v>
      </c>
      <c r="P2909">
        <f t="shared" si="456"/>
        <v>0</v>
      </c>
      <c r="Q2909">
        <f t="shared" si="457"/>
        <v>0</v>
      </c>
      <c r="R2909">
        <f t="shared" si="458"/>
        <v>0</v>
      </c>
      <c r="S2909">
        <f t="shared" si="459"/>
        <v>0</v>
      </c>
    </row>
    <row r="2910" spans="1:19" x14ac:dyDescent="0.3">
      <c r="A2910" t="s">
        <v>3797</v>
      </c>
      <c r="B2910" t="s">
        <v>1050</v>
      </c>
      <c r="C2910" s="1">
        <v>34847</v>
      </c>
      <c r="D2910" s="6">
        <v>27450108168</v>
      </c>
      <c r="E2910" t="s">
        <v>25</v>
      </c>
      <c r="F2910" t="s">
        <v>98</v>
      </c>
      <c r="G2910" t="s">
        <v>20</v>
      </c>
      <c r="H2910" t="s">
        <v>466</v>
      </c>
      <c r="I2910" t="s">
        <v>22</v>
      </c>
      <c r="J2910">
        <f t="shared" si="450"/>
        <v>0</v>
      </c>
      <c r="K2910">
        <f t="shared" si="451"/>
        <v>0</v>
      </c>
      <c r="L2910">
        <f t="shared" si="452"/>
        <v>0</v>
      </c>
      <c r="M2910">
        <f t="shared" si="453"/>
        <v>0</v>
      </c>
      <c r="N2910">
        <f t="shared" si="454"/>
        <v>0</v>
      </c>
      <c r="O2910">
        <f t="shared" si="455"/>
        <v>0</v>
      </c>
      <c r="P2910">
        <f t="shared" si="456"/>
        <v>0</v>
      </c>
      <c r="Q2910">
        <f t="shared" si="457"/>
        <v>0</v>
      </c>
      <c r="R2910">
        <f t="shared" si="458"/>
        <v>0</v>
      </c>
      <c r="S2910">
        <f t="shared" si="459"/>
        <v>0</v>
      </c>
    </row>
    <row r="2911" spans="1:19" x14ac:dyDescent="0.3">
      <c r="A2911" t="s">
        <v>3798</v>
      </c>
      <c r="B2911" t="s">
        <v>1408</v>
      </c>
      <c r="C2911" s="1">
        <v>40856</v>
      </c>
      <c r="D2911" s="6">
        <v>2778274484</v>
      </c>
      <c r="E2911" t="s">
        <v>31</v>
      </c>
      <c r="F2911" t="s">
        <v>31</v>
      </c>
      <c r="G2911" t="s">
        <v>27</v>
      </c>
      <c r="H2911" t="s">
        <v>3298</v>
      </c>
      <c r="I2911" t="s">
        <v>39</v>
      </c>
      <c r="J2911">
        <f t="shared" si="450"/>
        <v>0</v>
      </c>
      <c r="K2911">
        <f t="shared" si="451"/>
        <v>0</v>
      </c>
      <c r="L2911">
        <f t="shared" si="452"/>
        <v>0</v>
      </c>
      <c r="M2911">
        <f t="shared" si="453"/>
        <v>0</v>
      </c>
      <c r="N2911">
        <f t="shared" si="454"/>
        <v>0</v>
      </c>
      <c r="O2911">
        <f t="shared" si="455"/>
        <v>0</v>
      </c>
      <c r="P2911">
        <f t="shared" si="456"/>
        <v>0</v>
      </c>
      <c r="Q2911">
        <f t="shared" si="457"/>
        <v>1</v>
      </c>
      <c r="R2911">
        <f t="shared" si="458"/>
        <v>0</v>
      </c>
      <c r="S2911">
        <f t="shared" si="459"/>
        <v>0</v>
      </c>
    </row>
    <row r="2912" spans="1:19" x14ac:dyDescent="0.3">
      <c r="A2912" t="s">
        <v>3799</v>
      </c>
      <c r="B2912" t="s">
        <v>332</v>
      </c>
      <c r="C2912" s="1">
        <v>30376</v>
      </c>
      <c r="D2912" s="6">
        <v>27536343126</v>
      </c>
      <c r="E2912" t="s">
        <v>110</v>
      </c>
      <c r="F2912" t="s">
        <v>110</v>
      </c>
      <c r="G2912" t="s">
        <v>13</v>
      </c>
      <c r="H2912" t="s">
        <v>3800</v>
      </c>
      <c r="I2912" t="s">
        <v>22</v>
      </c>
      <c r="J2912">
        <f t="shared" si="450"/>
        <v>0</v>
      </c>
      <c r="K2912">
        <f t="shared" si="451"/>
        <v>0</v>
      </c>
      <c r="L2912">
        <f t="shared" si="452"/>
        <v>0</v>
      </c>
      <c r="M2912">
        <f t="shared" si="453"/>
        <v>0</v>
      </c>
      <c r="N2912">
        <f t="shared" si="454"/>
        <v>0</v>
      </c>
      <c r="O2912">
        <f t="shared" si="455"/>
        <v>0</v>
      </c>
      <c r="P2912">
        <f t="shared" si="456"/>
        <v>0</v>
      </c>
      <c r="Q2912">
        <f t="shared" si="457"/>
        <v>0</v>
      </c>
      <c r="R2912">
        <f t="shared" si="458"/>
        <v>0</v>
      </c>
      <c r="S2912">
        <f t="shared" si="459"/>
        <v>0</v>
      </c>
    </row>
    <row r="2913" spans="1:19" x14ac:dyDescent="0.3">
      <c r="A2913" t="s">
        <v>3801</v>
      </c>
      <c r="B2913" t="s">
        <v>2937</v>
      </c>
      <c r="C2913" s="1">
        <v>23082</v>
      </c>
      <c r="D2913" s="6">
        <v>2141474941</v>
      </c>
      <c r="E2913" t="s">
        <v>42</v>
      </c>
      <c r="F2913" t="s">
        <v>198</v>
      </c>
      <c r="G2913" t="s">
        <v>27</v>
      </c>
      <c r="H2913" t="s">
        <v>54</v>
      </c>
      <c r="I2913" t="s">
        <v>15</v>
      </c>
      <c r="J2913">
        <f t="shared" si="450"/>
        <v>0</v>
      </c>
      <c r="K2913">
        <f t="shared" si="451"/>
        <v>0</v>
      </c>
      <c r="L2913">
        <f t="shared" si="452"/>
        <v>1</v>
      </c>
      <c r="M2913">
        <f t="shared" si="453"/>
        <v>0</v>
      </c>
      <c r="N2913">
        <f t="shared" si="454"/>
        <v>0</v>
      </c>
      <c r="O2913">
        <f t="shared" si="455"/>
        <v>0</v>
      </c>
      <c r="P2913">
        <f t="shared" si="456"/>
        <v>0</v>
      </c>
      <c r="Q2913">
        <f t="shared" si="457"/>
        <v>0</v>
      </c>
      <c r="R2913">
        <f t="shared" si="458"/>
        <v>0</v>
      </c>
      <c r="S2913">
        <f t="shared" si="459"/>
        <v>0</v>
      </c>
    </row>
    <row r="2914" spans="1:19" x14ac:dyDescent="0.3">
      <c r="A2914" t="s">
        <v>1669</v>
      </c>
      <c r="B2914" t="s">
        <v>2062</v>
      </c>
      <c r="C2914" s="1">
        <v>8838</v>
      </c>
      <c r="D2914" s="6">
        <v>2351129767</v>
      </c>
      <c r="E2914" t="s">
        <v>91</v>
      </c>
      <c r="F2914" t="s">
        <v>227</v>
      </c>
      <c r="G2914" t="s">
        <v>63</v>
      </c>
      <c r="H2914" t="s">
        <v>1680</v>
      </c>
      <c r="I2914" t="s">
        <v>39</v>
      </c>
      <c r="J2914">
        <f t="shared" si="450"/>
        <v>0</v>
      </c>
      <c r="K2914">
        <f t="shared" si="451"/>
        <v>0</v>
      </c>
      <c r="L2914">
        <f t="shared" si="452"/>
        <v>0</v>
      </c>
      <c r="M2914">
        <f t="shared" si="453"/>
        <v>0</v>
      </c>
      <c r="N2914">
        <f t="shared" si="454"/>
        <v>0</v>
      </c>
      <c r="O2914">
        <f t="shared" si="455"/>
        <v>1</v>
      </c>
      <c r="P2914">
        <f t="shared" si="456"/>
        <v>0</v>
      </c>
      <c r="Q2914">
        <f t="shared" si="457"/>
        <v>0</v>
      </c>
      <c r="R2914">
        <f t="shared" si="458"/>
        <v>0</v>
      </c>
      <c r="S2914">
        <f t="shared" si="459"/>
        <v>0</v>
      </c>
    </row>
    <row r="2915" spans="1:19" x14ac:dyDescent="0.3">
      <c r="A2915" t="s">
        <v>3802</v>
      </c>
      <c r="B2915" t="s">
        <v>332</v>
      </c>
      <c r="C2915" s="1">
        <v>35098</v>
      </c>
      <c r="D2915" s="6">
        <v>28305416224</v>
      </c>
      <c r="E2915" t="s">
        <v>110</v>
      </c>
      <c r="F2915" t="s">
        <v>307</v>
      </c>
      <c r="G2915" t="s">
        <v>20</v>
      </c>
      <c r="H2915" t="s">
        <v>2484</v>
      </c>
      <c r="I2915" t="s">
        <v>22</v>
      </c>
      <c r="J2915">
        <f t="shared" si="450"/>
        <v>0</v>
      </c>
      <c r="K2915">
        <f t="shared" si="451"/>
        <v>0</v>
      </c>
      <c r="L2915">
        <f t="shared" si="452"/>
        <v>0</v>
      </c>
      <c r="M2915">
        <f t="shared" si="453"/>
        <v>0</v>
      </c>
      <c r="N2915">
        <f t="shared" si="454"/>
        <v>0</v>
      </c>
      <c r="O2915">
        <f t="shared" si="455"/>
        <v>0</v>
      </c>
      <c r="P2915">
        <f t="shared" si="456"/>
        <v>0</v>
      </c>
      <c r="Q2915">
        <f t="shared" si="457"/>
        <v>0</v>
      </c>
      <c r="R2915">
        <f t="shared" si="458"/>
        <v>0</v>
      </c>
      <c r="S2915">
        <f t="shared" si="459"/>
        <v>0</v>
      </c>
    </row>
    <row r="2916" spans="1:19" x14ac:dyDescent="0.3">
      <c r="A2916" t="s">
        <v>3803</v>
      </c>
      <c r="B2916" t="s">
        <v>1801</v>
      </c>
      <c r="C2916" s="1">
        <v>27647</v>
      </c>
      <c r="D2916" s="6">
        <v>20389819175</v>
      </c>
      <c r="E2916" t="s">
        <v>52</v>
      </c>
      <c r="F2916" t="s">
        <v>366</v>
      </c>
      <c r="G2916" t="s">
        <v>13</v>
      </c>
      <c r="H2916" t="s">
        <v>2095</v>
      </c>
      <c r="I2916" t="s">
        <v>22</v>
      </c>
      <c r="J2916">
        <f t="shared" si="450"/>
        <v>0</v>
      </c>
      <c r="K2916">
        <f t="shared" si="451"/>
        <v>0</v>
      </c>
      <c r="L2916">
        <f t="shared" si="452"/>
        <v>0</v>
      </c>
      <c r="M2916">
        <f t="shared" si="453"/>
        <v>0</v>
      </c>
      <c r="N2916">
        <f t="shared" si="454"/>
        <v>0</v>
      </c>
      <c r="O2916">
        <f t="shared" si="455"/>
        <v>0</v>
      </c>
      <c r="P2916">
        <f t="shared" si="456"/>
        <v>0</v>
      </c>
      <c r="Q2916">
        <f t="shared" si="457"/>
        <v>0</v>
      </c>
      <c r="R2916">
        <f t="shared" si="458"/>
        <v>0</v>
      </c>
      <c r="S2916">
        <f t="shared" si="459"/>
        <v>0</v>
      </c>
    </row>
    <row r="2917" spans="1:19" x14ac:dyDescent="0.3">
      <c r="A2917" t="s">
        <v>2846</v>
      </c>
      <c r="B2917" t="s">
        <v>499</v>
      </c>
      <c r="C2917" s="1">
        <v>39370</v>
      </c>
      <c r="D2917" s="6">
        <v>2772491845</v>
      </c>
      <c r="E2917" t="s">
        <v>11</v>
      </c>
      <c r="F2917" t="s">
        <v>11</v>
      </c>
      <c r="G2917" t="s">
        <v>44</v>
      </c>
      <c r="H2917" t="s">
        <v>1425</v>
      </c>
      <c r="I2917" t="s">
        <v>22</v>
      </c>
      <c r="J2917">
        <f t="shared" si="450"/>
        <v>0</v>
      </c>
      <c r="K2917">
        <f t="shared" si="451"/>
        <v>0</v>
      </c>
      <c r="L2917">
        <f t="shared" si="452"/>
        <v>0</v>
      </c>
      <c r="M2917">
        <f t="shared" si="453"/>
        <v>0</v>
      </c>
      <c r="N2917">
        <f t="shared" si="454"/>
        <v>0</v>
      </c>
      <c r="O2917">
        <f t="shared" si="455"/>
        <v>0</v>
      </c>
      <c r="P2917">
        <f t="shared" si="456"/>
        <v>0</v>
      </c>
      <c r="Q2917">
        <f t="shared" si="457"/>
        <v>0</v>
      </c>
      <c r="R2917">
        <f t="shared" si="458"/>
        <v>0</v>
      </c>
      <c r="S2917">
        <f t="shared" si="459"/>
        <v>0</v>
      </c>
    </row>
    <row r="2918" spans="1:19" x14ac:dyDescent="0.3">
      <c r="A2918" t="s">
        <v>3804</v>
      </c>
      <c r="B2918" t="s">
        <v>1378</v>
      </c>
      <c r="C2918" s="1">
        <v>13472</v>
      </c>
      <c r="D2918" s="6">
        <v>2624775435</v>
      </c>
      <c r="E2918" t="s">
        <v>52</v>
      </c>
      <c r="F2918" t="s">
        <v>168</v>
      </c>
      <c r="G2918" t="s">
        <v>13</v>
      </c>
      <c r="H2918" t="s">
        <v>1305</v>
      </c>
      <c r="I2918" t="s">
        <v>22</v>
      </c>
      <c r="J2918">
        <f t="shared" si="450"/>
        <v>0</v>
      </c>
      <c r="K2918">
        <f t="shared" si="451"/>
        <v>0</v>
      </c>
      <c r="L2918">
        <f t="shared" si="452"/>
        <v>0</v>
      </c>
      <c r="M2918">
        <f t="shared" si="453"/>
        <v>0</v>
      </c>
      <c r="N2918">
        <f t="shared" si="454"/>
        <v>0</v>
      </c>
      <c r="O2918">
        <f t="shared" si="455"/>
        <v>0</v>
      </c>
      <c r="P2918">
        <f t="shared" si="456"/>
        <v>0</v>
      </c>
      <c r="Q2918">
        <f t="shared" si="457"/>
        <v>0</v>
      </c>
      <c r="R2918">
        <f t="shared" si="458"/>
        <v>0</v>
      </c>
      <c r="S2918">
        <f t="shared" si="459"/>
        <v>0</v>
      </c>
    </row>
    <row r="2919" spans="1:19" x14ac:dyDescent="0.3">
      <c r="A2919" t="s">
        <v>3805</v>
      </c>
      <c r="B2919" t="s">
        <v>2142</v>
      </c>
      <c r="C2919" s="1">
        <v>27215</v>
      </c>
      <c r="D2919" s="6">
        <v>29491566610</v>
      </c>
      <c r="E2919" t="s">
        <v>18</v>
      </c>
      <c r="F2919" t="s">
        <v>1498</v>
      </c>
      <c r="G2919" t="s">
        <v>13</v>
      </c>
      <c r="H2919" t="s">
        <v>316</v>
      </c>
      <c r="I2919" t="s">
        <v>22</v>
      </c>
      <c r="J2919">
        <f t="shared" si="450"/>
        <v>0</v>
      </c>
      <c r="K2919">
        <f t="shared" si="451"/>
        <v>0</v>
      </c>
      <c r="L2919">
        <f t="shared" si="452"/>
        <v>0</v>
      </c>
      <c r="M2919">
        <f t="shared" si="453"/>
        <v>0</v>
      </c>
      <c r="N2919">
        <f t="shared" si="454"/>
        <v>0</v>
      </c>
      <c r="O2919">
        <f t="shared" si="455"/>
        <v>0</v>
      </c>
      <c r="P2919">
        <f t="shared" si="456"/>
        <v>0</v>
      </c>
      <c r="Q2919">
        <f t="shared" si="457"/>
        <v>0</v>
      </c>
      <c r="R2919">
        <f t="shared" si="458"/>
        <v>0</v>
      </c>
      <c r="S2919">
        <f t="shared" si="459"/>
        <v>0</v>
      </c>
    </row>
    <row r="2920" spans="1:19" x14ac:dyDescent="0.3">
      <c r="A2920" t="s">
        <v>3806</v>
      </c>
      <c r="B2920" t="s">
        <v>2510</v>
      </c>
      <c r="C2920" s="1">
        <v>42552</v>
      </c>
      <c r="D2920" s="6">
        <v>25563713173</v>
      </c>
      <c r="E2920" t="s">
        <v>11</v>
      </c>
      <c r="F2920" t="s">
        <v>11</v>
      </c>
      <c r="G2920" t="s">
        <v>27</v>
      </c>
      <c r="H2920" t="s">
        <v>80</v>
      </c>
      <c r="I2920" t="s">
        <v>15</v>
      </c>
      <c r="J2920">
        <f t="shared" si="450"/>
        <v>1</v>
      </c>
      <c r="K2920">
        <f t="shared" si="451"/>
        <v>0</v>
      </c>
      <c r="L2920">
        <f t="shared" si="452"/>
        <v>0</v>
      </c>
      <c r="M2920">
        <f t="shared" si="453"/>
        <v>0</v>
      </c>
      <c r="N2920">
        <f t="shared" si="454"/>
        <v>0</v>
      </c>
      <c r="O2920">
        <f t="shared" si="455"/>
        <v>0</v>
      </c>
      <c r="P2920">
        <f t="shared" si="456"/>
        <v>0</v>
      </c>
      <c r="Q2920">
        <f t="shared" si="457"/>
        <v>0</v>
      </c>
      <c r="R2920">
        <f t="shared" si="458"/>
        <v>0</v>
      </c>
      <c r="S2920">
        <f t="shared" si="459"/>
        <v>0</v>
      </c>
    </row>
    <row r="2921" spans="1:19" x14ac:dyDescent="0.3">
      <c r="A2921" t="s">
        <v>1810</v>
      </c>
      <c r="B2921" t="s">
        <v>1418</v>
      </c>
      <c r="C2921" s="1">
        <v>27164</v>
      </c>
      <c r="D2921" s="6">
        <v>20614968158</v>
      </c>
      <c r="E2921" t="s">
        <v>11</v>
      </c>
      <c r="F2921" t="s">
        <v>12</v>
      </c>
      <c r="G2921" t="s">
        <v>27</v>
      </c>
      <c r="H2921" t="s">
        <v>2528</v>
      </c>
      <c r="I2921" t="s">
        <v>39</v>
      </c>
      <c r="J2921">
        <f t="shared" si="450"/>
        <v>0</v>
      </c>
      <c r="K2921">
        <f t="shared" si="451"/>
        <v>1</v>
      </c>
      <c r="L2921">
        <f t="shared" si="452"/>
        <v>0</v>
      </c>
      <c r="M2921">
        <f t="shared" si="453"/>
        <v>0</v>
      </c>
      <c r="N2921">
        <f t="shared" si="454"/>
        <v>0</v>
      </c>
      <c r="O2921">
        <f t="shared" si="455"/>
        <v>0</v>
      </c>
      <c r="P2921">
        <f t="shared" si="456"/>
        <v>0</v>
      </c>
      <c r="Q2921">
        <f t="shared" si="457"/>
        <v>0</v>
      </c>
      <c r="R2921">
        <f t="shared" si="458"/>
        <v>0</v>
      </c>
      <c r="S2921">
        <f t="shared" si="459"/>
        <v>0</v>
      </c>
    </row>
    <row r="2922" spans="1:19" x14ac:dyDescent="0.3">
      <c r="A2922" t="s">
        <v>3609</v>
      </c>
      <c r="B2922" t="s">
        <v>1420</v>
      </c>
      <c r="C2922" s="1">
        <v>23376</v>
      </c>
      <c r="D2922" s="6">
        <v>215022922210</v>
      </c>
      <c r="E2922" t="s">
        <v>25</v>
      </c>
      <c r="F2922" t="s">
        <v>26</v>
      </c>
      <c r="G2922" t="s">
        <v>13</v>
      </c>
      <c r="H2922" t="s">
        <v>708</v>
      </c>
      <c r="I2922" t="s">
        <v>22</v>
      </c>
      <c r="J2922">
        <f t="shared" si="450"/>
        <v>0</v>
      </c>
      <c r="K2922">
        <f t="shared" si="451"/>
        <v>0</v>
      </c>
      <c r="L2922">
        <f t="shared" si="452"/>
        <v>0</v>
      </c>
      <c r="M2922">
        <f t="shared" si="453"/>
        <v>0</v>
      </c>
      <c r="N2922">
        <f t="shared" si="454"/>
        <v>0</v>
      </c>
      <c r="O2922">
        <f t="shared" si="455"/>
        <v>0</v>
      </c>
      <c r="P2922">
        <f t="shared" si="456"/>
        <v>0</v>
      </c>
      <c r="Q2922">
        <f t="shared" si="457"/>
        <v>0</v>
      </c>
      <c r="R2922">
        <f t="shared" si="458"/>
        <v>0</v>
      </c>
      <c r="S2922">
        <f t="shared" si="459"/>
        <v>0</v>
      </c>
    </row>
    <row r="2923" spans="1:19" x14ac:dyDescent="0.3">
      <c r="A2923" t="s">
        <v>721</v>
      </c>
      <c r="B2923" t="s">
        <v>959</v>
      </c>
      <c r="C2923" s="1">
        <v>34134</v>
      </c>
      <c r="D2923" s="6">
        <v>26335977185</v>
      </c>
      <c r="E2923" t="s">
        <v>42</v>
      </c>
      <c r="F2923" t="s">
        <v>95</v>
      </c>
      <c r="G2923" t="s">
        <v>27</v>
      </c>
      <c r="H2923" t="s">
        <v>539</v>
      </c>
      <c r="I2923" t="s">
        <v>22</v>
      </c>
      <c r="J2923">
        <f t="shared" si="450"/>
        <v>0</v>
      </c>
      <c r="K2923">
        <f t="shared" si="451"/>
        <v>0</v>
      </c>
      <c r="L2923">
        <f t="shared" si="452"/>
        <v>0</v>
      </c>
      <c r="M2923">
        <f t="shared" si="453"/>
        <v>0</v>
      </c>
      <c r="N2923">
        <f t="shared" si="454"/>
        <v>0</v>
      </c>
      <c r="O2923">
        <f t="shared" si="455"/>
        <v>0</v>
      </c>
      <c r="P2923">
        <f t="shared" si="456"/>
        <v>0</v>
      </c>
      <c r="Q2923">
        <f t="shared" si="457"/>
        <v>0</v>
      </c>
      <c r="R2923">
        <f t="shared" si="458"/>
        <v>0</v>
      </c>
      <c r="S2923">
        <f t="shared" si="459"/>
        <v>0</v>
      </c>
    </row>
    <row r="2924" spans="1:19" x14ac:dyDescent="0.3">
      <c r="A2924" t="s">
        <v>2433</v>
      </c>
      <c r="B2924" t="s">
        <v>51</v>
      </c>
      <c r="C2924" s="1">
        <v>24493</v>
      </c>
      <c r="D2924" s="6">
        <v>2594228471</v>
      </c>
      <c r="E2924" t="s">
        <v>25</v>
      </c>
      <c r="F2924" t="s">
        <v>234</v>
      </c>
      <c r="G2924" t="s">
        <v>63</v>
      </c>
      <c r="H2924" t="s">
        <v>1058</v>
      </c>
      <c r="I2924" t="s">
        <v>15</v>
      </c>
      <c r="J2924">
        <f t="shared" si="450"/>
        <v>0</v>
      </c>
      <c r="K2924">
        <f t="shared" si="451"/>
        <v>0</v>
      </c>
      <c r="L2924">
        <f t="shared" si="452"/>
        <v>1</v>
      </c>
      <c r="M2924">
        <f t="shared" si="453"/>
        <v>0</v>
      </c>
      <c r="N2924">
        <f t="shared" si="454"/>
        <v>0</v>
      </c>
      <c r="O2924">
        <f t="shared" si="455"/>
        <v>0</v>
      </c>
      <c r="P2924">
        <f t="shared" si="456"/>
        <v>0</v>
      </c>
      <c r="Q2924">
        <f t="shared" si="457"/>
        <v>0</v>
      </c>
      <c r="R2924">
        <f t="shared" si="458"/>
        <v>0</v>
      </c>
      <c r="S2924">
        <f t="shared" si="459"/>
        <v>0</v>
      </c>
    </row>
    <row r="2925" spans="1:19" x14ac:dyDescent="0.3">
      <c r="A2925" t="s">
        <v>572</v>
      </c>
      <c r="B2925" t="s">
        <v>2405</v>
      </c>
      <c r="C2925" s="1">
        <v>23283</v>
      </c>
      <c r="D2925" s="6">
        <v>2668667756</v>
      </c>
      <c r="E2925" t="s">
        <v>25</v>
      </c>
      <c r="F2925" t="s">
        <v>26</v>
      </c>
      <c r="G2925" t="s">
        <v>13</v>
      </c>
      <c r="H2925" t="s">
        <v>2344</v>
      </c>
      <c r="I2925" t="s">
        <v>22</v>
      </c>
      <c r="J2925">
        <f t="shared" si="450"/>
        <v>0</v>
      </c>
      <c r="K2925">
        <f t="shared" si="451"/>
        <v>0</v>
      </c>
      <c r="L2925">
        <f t="shared" si="452"/>
        <v>0</v>
      </c>
      <c r="M2925">
        <f t="shared" si="453"/>
        <v>0</v>
      </c>
      <c r="N2925">
        <f t="shared" si="454"/>
        <v>0</v>
      </c>
      <c r="O2925">
        <f t="shared" si="455"/>
        <v>0</v>
      </c>
      <c r="P2925">
        <f t="shared" si="456"/>
        <v>0</v>
      </c>
      <c r="Q2925">
        <f t="shared" si="457"/>
        <v>0</v>
      </c>
      <c r="R2925">
        <f t="shared" si="458"/>
        <v>0</v>
      </c>
      <c r="S2925">
        <f t="shared" si="459"/>
        <v>0</v>
      </c>
    </row>
    <row r="2926" spans="1:19" x14ac:dyDescent="0.3">
      <c r="A2926" t="s">
        <v>1701</v>
      </c>
      <c r="B2926" t="s">
        <v>1611</v>
      </c>
      <c r="C2926" s="1">
        <v>31793</v>
      </c>
      <c r="D2926" s="6">
        <v>266426011510</v>
      </c>
      <c r="E2926" t="s">
        <v>25</v>
      </c>
      <c r="F2926" t="s">
        <v>26</v>
      </c>
      <c r="G2926" t="s">
        <v>20</v>
      </c>
      <c r="H2926" t="s">
        <v>2432</v>
      </c>
      <c r="I2926" t="s">
        <v>15</v>
      </c>
      <c r="J2926">
        <f t="shared" si="450"/>
        <v>0</v>
      </c>
      <c r="K2926">
        <f t="shared" si="451"/>
        <v>0</v>
      </c>
      <c r="L2926">
        <f t="shared" si="452"/>
        <v>1</v>
      </c>
      <c r="M2926">
        <f t="shared" si="453"/>
        <v>0</v>
      </c>
      <c r="N2926">
        <f t="shared" si="454"/>
        <v>0</v>
      </c>
      <c r="O2926">
        <f t="shared" si="455"/>
        <v>0</v>
      </c>
      <c r="P2926">
        <f t="shared" si="456"/>
        <v>0</v>
      </c>
      <c r="Q2926">
        <f t="shared" si="457"/>
        <v>0</v>
      </c>
      <c r="R2926">
        <f t="shared" si="458"/>
        <v>0</v>
      </c>
      <c r="S2926">
        <f t="shared" si="459"/>
        <v>0</v>
      </c>
    </row>
    <row r="2927" spans="1:19" x14ac:dyDescent="0.3">
      <c r="A2927" t="s">
        <v>2969</v>
      </c>
      <c r="B2927" t="s">
        <v>2384</v>
      </c>
      <c r="C2927" s="1">
        <v>33729</v>
      </c>
      <c r="D2927" s="6">
        <v>2223612347</v>
      </c>
      <c r="E2927" t="s">
        <v>110</v>
      </c>
      <c r="F2927" t="s">
        <v>110</v>
      </c>
      <c r="G2927" t="s">
        <v>13</v>
      </c>
      <c r="H2927" t="s">
        <v>3807</v>
      </c>
      <c r="I2927" t="s">
        <v>39</v>
      </c>
      <c r="J2927">
        <f t="shared" si="450"/>
        <v>0</v>
      </c>
      <c r="K2927">
        <f t="shared" si="451"/>
        <v>0</v>
      </c>
      <c r="L2927">
        <f t="shared" si="452"/>
        <v>0</v>
      </c>
      <c r="M2927">
        <f t="shared" si="453"/>
        <v>0</v>
      </c>
      <c r="N2927">
        <f t="shared" si="454"/>
        <v>0</v>
      </c>
      <c r="O2927">
        <f t="shared" si="455"/>
        <v>0</v>
      </c>
      <c r="P2927">
        <f t="shared" si="456"/>
        <v>0</v>
      </c>
      <c r="Q2927">
        <f t="shared" si="457"/>
        <v>1</v>
      </c>
      <c r="R2927">
        <f t="shared" si="458"/>
        <v>0</v>
      </c>
      <c r="S2927">
        <f t="shared" si="459"/>
        <v>0</v>
      </c>
    </row>
    <row r="2928" spans="1:19" x14ac:dyDescent="0.3">
      <c r="A2928" t="s">
        <v>3808</v>
      </c>
      <c r="B2928" t="s">
        <v>1084</v>
      </c>
      <c r="C2928" s="1">
        <v>34296</v>
      </c>
      <c r="D2928" s="6">
        <v>29158015210</v>
      </c>
      <c r="E2928" t="s">
        <v>11</v>
      </c>
      <c r="F2928" t="s">
        <v>11</v>
      </c>
      <c r="G2928" t="s">
        <v>20</v>
      </c>
      <c r="H2928" t="s">
        <v>319</v>
      </c>
      <c r="I2928" t="s">
        <v>22</v>
      </c>
      <c r="J2928">
        <f t="shared" si="450"/>
        <v>0</v>
      </c>
      <c r="K2928">
        <f t="shared" si="451"/>
        <v>0</v>
      </c>
      <c r="L2928">
        <f t="shared" si="452"/>
        <v>0</v>
      </c>
      <c r="M2928">
        <f t="shared" si="453"/>
        <v>0</v>
      </c>
      <c r="N2928">
        <f t="shared" si="454"/>
        <v>0</v>
      </c>
      <c r="O2928">
        <f t="shared" si="455"/>
        <v>0</v>
      </c>
      <c r="P2928">
        <f t="shared" si="456"/>
        <v>0</v>
      </c>
      <c r="Q2928">
        <f t="shared" si="457"/>
        <v>0</v>
      </c>
      <c r="R2928">
        <f t="shared" si="458"/>
        <v>0</v>
      </c>
      <c r="S2928">
        <f t="shared" si="459"/>
        <v>0</v>
      </c>
    </row>
    <row r="2929" spans="1:19" x14ac:dyDescent="0.3">
      <c r="A2929" t="s">
        <v>3809</v>
      </c>
      <c r="B2929" t="s">
        <v>79</v>
      </c>
      <c r="C2929" s="1">
        <v>21586</v>
      </c>
      <c r="D2929" s="6">
        <v>20769897222</v>
      </c>
      <c r="E2929" t="s">
        <v>149</v>
      </c>
      <c r="F2929" t="s">
        <v>186</v>
      </c>
      <c r="G2929" t="s">
        <v>63</v>
      </c>
      <c r="H2929" t="s">
        <v>3810</v>
      </c>
      <c r="I2929" t="s">
        <v>15</v>
      </c>
      <c r="J2929">
        <f t="shared" si="450"/>
        <v>0</v>
      </c>
      <c r="K2929">
        <f t="shared" si="451"/>
        <v>0</v>
      </c>
      <c r="L2929">
        <f t="shared" si="452"/>
        <v>0</v>
      </c>
      <c r="M2929">
        <f t="shared" si="453"/>
        <v>0</v>
      </c>
      <c r="N2929">
        <f t="shared" si="454"/>
        <v>0</v>
      </c>
      <c r="O2929">
        <f t="shared" si="455"/>
        <v>0</v>
      </c>
      <c r="P2929">
        <f t="shared" si="456"/>
        <v>1</v>
      </c>
      <c r="Q2929">
        <f t="shared" si="457"/>
        <v>0</v>
      </c>
      <c r="R2929">
        <f t="shared" si="458"/>
        <v>0</v>
      </c>
      <c r="S2929">
        <f t="shared" si="459"/>
        <v>0</v>
      </c>
    </row>
    <row r="2930" spans="1:19" x14ac:dyDescent="0.3">
      <c r="A2930" t="s">
        <v>1946</v>
      </c>
      <c r="B2930" t="s">
        <v>2145</v>
      </c>
      <c r="C2930" s="1">
        <v>35132</v>
      </c>
      <c r="D2930" s="6">
        <v>1980001187</v>
      </c>
      <c r="E2930" t="s">
        <v>31</v>
      </c>
      <c r="F2930" t="s">
        <v>744</v>
      </c>
      <c r="G2930" t="s">
        <v>63</v>
      </c>
      <c r="H2930" t="s">
        <v>780</v>
      </c>
      <c r="I2930" t="s">
        <v>22</v>
      </c>
      <c r="J2930">
        <f t="shared" si="450"/>
        <v>0</v>
      </c>
      <c r="K2930">
        <f t="shared" si="451"/>
        <v>0</v>
      </c>
      <c r="L2930">
        <f t="shared" si="452"/>
        <v>0</v>
      </c>
      <c r="M2930">
        <f t="shared" si="453"/>
        <v>0</v>
      </c>
      <c r="N2930">
        <f t="shared" si="454"/>
        <v>0</v>
      </c>
      <c r="O2930">
        <f t="shared" si="455"/>
        <v>0</v>
      </c>
      <c r="P2930">
        <f t="shared" si="456"/>
        <v>0</v>
      </c>
      <c r="Q2930">
        <f t="shared" si="457"/>
        <v>0</v>
      </c>
      <c r="R2930">
        <f t="shared" si="458"/>
        <v>0</v>
      </c>
      <c r="S2930">
        <f t="shared" si="459"/>
        <v>0</v>
      </c>
    </row>
    <row r="2931" spans="1:19" x14ac:dyDescent="0.3">
      <c r="A2931" t="s">
        <v>1524</v>
      </c>
      <c r="B2931" t="s">
        <v>2334</v>
      </c>
      <c r="C2931" s="1">
        <v>37002</v>
      </c>
      <c r="D2931" s="6">
        <v>2698340518</v>
      </c>
      <c r="E2931" t="s">
        <v>11</v>
      </c>
      <c r="F2931" t="s">
        <v>11</v>
      </c>
      <c r="G2931" t="s">
        <v>20</v>
      </c>
      <c r="H2931" t="s">
        <v>2634</v>
      </c>
      <c r="I2931" t="s">
        <v>22</v>
      </c>
      <c r="J2931">
        <f t="shared" si="450"/>
        <v>0</v>
      </c>
      <c r="K2931">
        <f t="shared" si="451"/>
        <v>0</v>
      </c>
      <c r="L2931">
        <f t="shared" si="452"/>
        <v>0</v>
      </c>
      <c r="M2931">
        <f t="shared" si="453"/>
        <v>0</v>
      </c>
      <c r="N2931">
        <f t="shared" si="454"/>
        <v>0</v>
      </c>
      <c r="O2931">
        <f t="shared" si="455"/>
        <v>0</v>
      </c>
      <c r="P2931">
        <f t="shared" si="456"/>
        <v>0</v>
      </c>
      <c r="Q2931">
        <f t="shared" si="457"/>
        <v>0</v>
      </c>
      <c r="R2931">
        <f t="shared" si="458"/>
        <v>0</v>
      </c>
      <c r="S2931">
        <f t="shared" si="459"/>
        <v>0</v>
      </c>
    </row>
    <row r="2932" spans="1:19" x14ac:dyDescent="0.3">
      <c r="A2932" t="s">
        <v>3811</v>
      </c>
      <c r="B2932" t="s">
        <v>1704</v>
      </c>
      <c r="C2932" s="1">
        <v>20169</v>
      </c>
      <c r="D2932" s="6">
        <v>239312832210</v>
      </c>
      <c r="E2932" t="s">
        <v>25</v>
      </c>
      <c r="F2932" t="s">
        <v>76</v>
      </c>
      <c r="G2932" t="s">
        <v>27</v>
      </c>
      <c r="H2932" t="s">
        <v>3736</v>
      </c>
      <c r="I2932" t="s">
        <v>39</v>
      </c>
      <c r="J2932">
        <f t="shared" si="450"/>
        <v>0</v>
      </c>
      <c r="K2932">
        <f t="shared" si="451"/>
        <v>0</v>
      </c>
      <c r="L2932">
        <f t="shared" si="452"/>
        <v>0</v>
      </c>
      <c r="M2932">
        <f t="shared" si="453"/>
        <v>1</v>
      </c>
      <c r="N2932">
        <f t="shared" si="454"/>
        <v>0</v>
      </c>
      <c r="O2932">
        <f t="shared" si="455"/>
        <v>0</v>
      </c>
      <c r="P2932">
        <f t="shared" si="456"/>
        <v>0</v>
      </c>
      <c r="Q2932">
        <f t="shared" si="457"/>
        <v>0</v>
      </c>
      <c r="R2932">
        <f t="shared" si="458"/>
        <v>0</v>
      </c>
      <c r="S2932">
        <f t="shared" si="459"/>
        <v>0</v>
      </c>
    </row>
    <row r="2933" spans="1:19" x14ac:dyDescent="0.3">
      <c r="A2933" t="s">
        <v>1365</v>
      </c>
      <c r="B2933" t="s">
        <v>749</v>
      </c>
      <c r="C2933" s="1">
        <v>39259</v>
      </c>
      <c r="D2933" s="6">
        <v>2311312469</v>
      </c>
      <c r="E2933" t="s">
        <v>91</v>
      </c>
      <c r="F2933" t="s">
        <v>256</v>
      </c>
      <c r="G2933" t="s">
        <v>44</v>
      </c>
      <c r="H2933" t="s">
        <v>525</v>
      </c>
      <c r="I2933" t="s">
        <v>39</v>
      </c>
      <c r="J2933">
        <f t="shared" si="450"/>
        <v>0</v>
      </c>
      <c r="K2933">
        <f t="shared" si="451"/>
        <v>0</v>
      </c>
      <c r="L2933">
        <f t="shared" si="452"/>
        <v>0</v>
      </c>
      <c r="M2933">
        <f t="shared" si="453"/>
        <v>0</v>
      </c>
      <c r="N2933">
        <f t="shared" si="454"/>
        <v>0</v>
      </c>
      <c r="O2933">
        <f t="shared" si="455"/>
        <v>1</v>
      </c>
      <c r="P2933">
        <f t="shared" si="456"/>
        <v>0</v>
      </c>
      <c r="Q2933">
        <f t="shared" si="457"/>
        <v>0</v>
      </c>
      <c r="R2933">
        <f t="shared" si="458"/>
        <v>0</v>
      </c>
      <c r="S2933">
        <f t="shared" si="459"/>
        <v>0</v>
      </c>
    </row>
    <row r="2934" spans="1:19" x14ac:dyDescent="0.3">
      <c r="A2934" t="s">
        <v>3812</v>
      </c>
      <c r="B2934" t="s">
        <v>1416</v>
      </c>
      <c r="C2934" s="1">
        <v>17174</v>
      </c>
      <c r="D2934" s="6">
        <v>2928888097</v>
      </c>
      <c r="E2934" t="s">
        <v>193</v>
      </c>
      <c r="F2934" t="s">
        <v>238</v>
      </c>
      <c r="G2934" t="s">
        <v>44</v>
      </c>
      <c r="H2934" t="s">
        <v>1237</v>
      </c>
      <c r="I2934" t="s">
        <v>39</v>
      </c>
      <c r="J2934">
        <f t="shared" si="450"/>
        <v>0</v>
      </c>
      <c r="K2934">
        <f t="shared" si="451"/>
        <v>0</v>
      </c>
      <c r="L2934">
        <f t="shared" si="452"/>
        <v>0</v>
      </c>
      <c r="M2934">
        <f t="shared" si="453"/>
        <v>0</v>
      </c>
      <c r="N2934">
        <f t="shared" si="454"/>
        <v>0</v>
      </c>
      <c r="O2934">
        <f t="shared" si="455"/>
        <v>0</v>
      </c>
      <c r="P2934">
        <f t="shared" si="456"/>
        <v>0</v>
      </c>
      <c r="Q2934">
        <f t="shared" si="457"/>
        <v>0</v>
      </c>
      <c r="R2934">
        <f t="shared" si="458"/>
        <v>0</v>
      </c>
      <c r="S2934">
        <f t="shared" si="459"/>
        <v>1</v>
      </c>
    </row>
    <row r="2935" spans="1:19" x14ac:dyDescent="0.3">
      <c r="A2935" t="s">
        <v>3813</v>
      </c>
      <c r="B2935" t="s">
        <v>2971</v>
      </c>
      <c r="C2935" s="1">
        <v>12653</v>
      </c>
      <c r="D2935" s="6">
        <v>29380834206</v>
      </c>
      <c r="E2935" t="s">
        <v>11</v>
      </c>
      <c r="F2935" t="s">
        <v>205</v>
      </c>
      <c r="G2935" t="s">
        <v>13</v>
      </c>
      <c r="H2935" t="s">
        <v>708</v>
      </c>
      <c r="I2935" t="s">
        <v>39</v>
      </c>
      <c r="J2935">
        <f t="shared" si="450"/>
        <v>0</v>
      </c>
      <c r="K2935">
        <f t="shared" si="451"/>
        <v>1</v>
      </c>
      <c r="L2935">
        <f t="shared" si="452"/>
        <v>0</v>
      </c>
      <c r="M2935">
        <f t="shared" si="453"/>
        <v>0</v>
      </c>
      <c r="N2935">
        <f t="shared" si="454"/>
        <v>0</v>
      </c>
      <c r="O2935">
        <f t="shared" si="455"/>
        <v>0</v>
      </c>
      <c r="P2935">
        <f t="shared" si="456"/>
        <v>0</v>
      </c>
      <c r="Q2935">
        <f t="shared" si="457"/>
        <v>0</v>
      </c>
      <c r="R2935">
        <f t="shared" si="458"/>
        <v>0</v>
      </c>
      <c r="S2935">
        <f t="shared" si="459"/>
        <v>0</v>
      </c>
    </row>
    <row r="2936" spans="1:19" x14ac:dyDescent="0.3">
      <c r="A2936" t="s">
        <v>3197</v>
      </c>
      <c r="B2936" t="s">
        <v>433</v>
      </c>
      <c r="C2936" s="1">
        <v>32199</v>
      </c>
      <c r="D2936" s="6">
        <v>27233259116</v>
      </c>
      <c r="E2936" t="s">
        <v>11</v>
      </c>
      <c r="F2936" t="s">
        <v>2236</v>
      </c>
      <c r="G2936" t="s">
        <v>44</v>
      </c>
      <c r="H2936" t="s">
        <v>3814</v>
      </c>
      <c r="I2936" t="s">
        <v>39</v>
      </c>
      <c r="J2936">
        <f t="shared" si="450"/>
        <v>0</v>
      </c>
      <c r="K2936">
        <f t="shared" si="451"/>
        <v>1</v>
      </c>
      <c r="L2936">
        <f t="shared" si="452"/>
        <v>0</v>
      </c>
      <c r="M2936">
        <f t="shared" si="453"/>
        <v>0</v>
      </c>
      <c r="N2936">
        <f t="shared" si="454"/>
        <v>0</v>
      </c>
      <c r="O2936">
        <f t="shared" si="455"/>
        <v>0</v>
      </c>
      <c r="P2936">
        <f t="shared" si="456"/>
        <v>0</v>
      </c>
      <c r="Q2936">
        <f t="shared" si="457"/>
        <v>0</v>
      </c>
      <c r="R2936">
        <f t="shared" si="458"/>
        <v>0</v>
      </c>
      <c r="S2936">
        <f t="shared" si="459"/>
        <v>0</v>
      </c>
    </row>
    <row r="2937" spans="1:19" x14ac:dyDescent="0.3">
      <c r="A2937" t="s">
        <v>3815</v>
      </c>
      <c r="B2937" t="s">
        <v>174</v>
      </c>
      <c r="C2937" s="1">
        <v>22808</v>
      </c>
      <c r="D2937" s="6">
        <v>22534894910</v>
      </c>
      <c r="E2937" t="s">
        <v>25</v>
      </c>
      <c r="F2937" t="s">
        <v>26</v>
      </c>
      <c r="G2937" t="s">
        <v>20</v>
      </c>
      <c r="H2937" t="s">
        <v>2511</v>
      </c>
      <c r="I2937" t="s">
        <v>15</v>
      </c>
      <c r="J2937">
        <f t="shared" si="450"/>
        <v>0</v>
      </c>
      <c r="K2937">
        <f t="shared" si="451"/>
        <v>0</v>
      </c>
      <c r="L2937">
        <f t="shared" si="452"/>
        <v>1</v>
      </c>
      <c r="M2937">
        <f t="shared" si="453"/>
        <v>0</v>
      </c>
      <c r="N2937">
        <f t="shared" si="454"/>
        <v>0</v>
      </c>
      <c r="O2937">
        <f t="shared" si="455"/>
        <v>0</v>
      </c>
      <c r="P2937">
        <f t="shared" si="456"/>
        <v>0</v>
      </c>
      <c r="Q2937">
        <f t="shared" si="457"/>
        <v>0</v>
      </c>
      <c r="R2937">
        <f t="shared" si="458"/>
        <v>0</v>
      </c>
      <c r="S2937">
        <f t="shared" si="459"/>
        <v>0</v>
      </c>
    </row>
    <row r="2938" spans="1:19" x14ac:dyDescent="0.3">
      <c r="A2938" t="s">
        <v>3816</v>
      </c>
      <c r="B2938" t="s">
        <v>740</v>
      </c>
      <c r="C2938" s="1">
        <v>16032</v>
      </c>
      <c r="D2938" s="6">
        <v>2060846286</v>
      </c>
      <c r="E2938" t="s">
        <v>57</v>
      </c>
      <c r="F2938" t="s">
        <v>58</v>
      </c>
      <c r="G2938" t="s">
        <v>20</v>
      </c>
      <c r="H2938" t="s">
        <v>2162</v>
      </c>
      <c r="I2938" t="s">
        <v>22</v>
      </c>
      <c r="J2938">
        <f t="shared" si="450"/>
        <v>0</v>
      </c>
      <c r="K2938">
        <f t="shared" si="451"/>
        <v>0</v>
      </c>
      <c r="L2938">
        <f t="shared" si="452"/>
        <v>0</v>
      </c>
      <c r="M2938">
        <f t="shared" si="453"/>
        <v>0</v>
      </c>
      <c r="N2938">
        <f t="shared" si="454"/>
        <v>0</v>
      </c>
      <c r="O2938">
        <f t="shared" si="455"/>
        <v>0</v>
      </c>
      <c r="P2938">
        <f t="shared" si="456"/>
        <v>0</v>
      </c>
      <c r="Q2938">
        <f t="shared" si="457"/>
        <v>0</v>
      </c>
      <c r="R2938">
        <f t="shared" si="458"/>
        <v>0</v>
      </c>
      <c r="S2938">
        <f t="shared" si="459"/>
        <v>0</v>
      </c>
    </row>
    <row r="2939" spans="1:19" x14ac:dyDescent="0.3">
      <c r="A2939" t="s">
        <v>1227</v>
      </c>
      <c r="B2939" t="s">
        <v>788</v>
      </c>
      <c r="C2939" s="1">
        <v>15607</v>
      </c>
      <c r="D2939" s="6">
        <v>26335392159</v>
      </c>
      <c r="E2939" t="s">
        <v>86</v>
      </c>
      <c r="F2939" t="s">
        <v>87</v>
      </c>
      <c r="G2939" t="s">
        <v>13</v>
      </c>
      <c r="H2939" t="s">
        <v>3817</v>
      </c>
      <c r="I2939" t="s">
        <v>15</v>
      </c>
      <c r="J2939">
        <f t="shared" si="450"/>
        <v>0</v>
      </c>
      <c r="K2939">
        <f t="shared" si="451"/>
        <v>0</v>
      </c>
      <c r="L2939">
        <f t="shared" si="452"/>
        <v>0</v>
      </c>
      <c r="M2939">
        <f t="shared" si="453"/>
        <v>0</v>
      </c>
      <c r="N2939">
        <f t="shared" si="454"/>
        <v>0</v>
      </c>
      <c r="O2939">
        <f t="shared" si="455"/>
        <v>0</v>
      </c>
      <c r="P2939">
        <f t="shared" si="456"/>
        <v>1</v>
      </c>
      <c r="Q2939">
        <f t="shared" si="457"/>
        <v>0</v>
      </c>
      <c r="R2939">
        <f t="shared" si="458"/>
        <v>0</v>
      </c>
      <c r="S2939">
        <f t="shared" si="459"/>
        <v>0</v>
      </c>
    </row>
    <row r="2940" spans="1:19" x14ac:dyDescent="0.3">
      <c r="A2940" t="s">
        <v>3417</v>
      </c>
      <c r="B2940" t="s">
        <v>1830</v>
      </c>
      <c r="C2940" s="1">
        <v>40485</v>
      </c>
      <c r="D2940" s="6">
        <v>281649992110</v>
      </c>
      <c r="E2940" t="s">
        <v>11</v>
      </c>
      <c r="F2940" t="s">
        <v>607</v>
      </c>
      <c r="G2940" t="s">
        <v>20</v>
      </c>
      <c r="H2940" t="s">
        <v>2903</v>
      </c>
      <c r="I2940" t="s">
        <v>22</v>
      </c>
      <c r="J2940">
        <f t="shared" si="450"/>
        <v>0</v>
      </c>
      <c r="K2940">
        <f t="shared" si="451"/>
        <v>0</v>
      </c>
      <c r="L2940">
        <f t="shared" si="452"/>
        <v>0</v>
      </c>
      <c r="M2940">
        <f t="shared" si="453"/>
        <v>0</v>
      </c>
      <c r="N2940">
        <f t="shared" si="454"/>
        <v>0</v>
      </c>
      <c r="O2940">
        <f t="shared" si="455"/>
        <v>0</v>
      </c>
      <c r="P2940">
        <f t="shared" si="456"/>
        <v>0</v>
      </c>
      <c r="Q2940">
        <f t="shared" si="457"/>
        <v>0</v>
      </c>
      <c r="R2940">
        <f t="shared" si="458"/>
        <v>0</v>
      </c>
      <c r="S2940">
        <f t="shared" si="459"/>
        <v>0</v>
      </c>
    </row>
    <row r="2941" spans="1:19" x14ac:dyDescent="0.3">
      <c r="A2941" t="s">
        <v>2721</v>
      </c>
      <c r="B2941" t="s">
        <v>440</v>
      </c>
      <c r="C2941" s="1">
        <v>37726</v>
      </c>
      <c r="D2941" s="6">
        <v>2045566437</v>
      </c>
      <c r="E2941" t="s">
        <v>52</v>
      </c>
      <c r="F2941" t="s">
        <v>168</v>
      </c>
      <c r="G2941" t="s">
        <v>20</v>
      </c>
      <c r="H2941" t="s">
        <v>800</v>
      </c>
      <c r="I2941" t="s">
        <v>15</v>
      </c>
      <c r="J2941">
        <f t="shared" si="450"/>
        <v>0</v>
      </c>
      <c r="K2941">
        <f t="shared" si="451"/>
        <v>0</v>
      </c>
      <c r="L2941">
        <f t="shared" si="452"/>
        <v>0</v>
      </c>
      <c r="M2941">
        <f t="shared" si="453"/>
        <v>0</v>
      </c>
      <c r="N2941">
        <f t="shared" si="454"/>
        <v>1</v>
      </c>
      <c r="O2941">
        <f t="shared" si="455"/>
        <v>0</v>
      </c>
      <c r="P2941">
        <f t="shared" si="456"/>
        <v>0</v>
      </c>
      <c r="Q2941">
        <f t="shared" si="457"/>
        <v>0</v>
      </c>
      <c r="R2941">
        <f t="shared" si="458"/>
        <v>0</v>
      </c>
      <c r="S2941">
        <f t="shared" si="459"/>
        <v>0</v>
      </c>
    </row>
    <row r="2942" spans="1:19" x14ac:dyDescent="0.3">
      <c r="A2942" t="s">
        <v>3818</v>
      </c>
      <c r="B2942" t="s">
        <v>535</v>
      </c>
      <c r="C2942" s="1">
        <v>18346</v>
      </c>
      <c r="D2942" s="6">
        <v>28249684113</v>
      </c>
      <c r="E2942" t="s">
        <v>11</v>
      </c>
      <c r="F2942" t="s">
        <v>11</v>
      </c>
      <c r="G2942" t="s">
        <v>27</v>
      </c>
      <c r="H2942" t="s">
        <v>275</v>
      </c>
      <c r="I2942" t="s">
        <v>22</v>
      </c>
      <c r="J2942">
        <f t="shared" si="450"/>
        <v>0</v>
      </c>
      <c r="K2942">
        <f t="shared" si="451"/>
        <v>0</v>
      </c>
      <c r="L2942">
        <f t="shared" si="452"/>
        <v>0</v>
      </c>
      <c r="M2942">
        <f t="shared" si="453"/>
        <v>0</v>
      </c>
      <c r="N2942">
        <f t="shared" si="454"/>
        <v>0</v>
      </c>
      <c r="O2942">
        <f t="shared" si="455"/>
        <v>0</v>
      </c>
      <c r="P2942">
        <f t="shared" si="456"/>
        <v>0</v>
      </c>
      <c r="Q2942">
        <f t="shared" si="457"/>
        <v>0</v>
      </c>
      <c r="R2942">
        <f t="shared" si="458"/>
        <v>0</v>
      </c>
      <c r="S2942">
        <f t="shared" si="459"/>
        <v>0</v>
      </c>
    </row>
    <row r="2943" spans="1:19" x14ac:dyDescent="0.3">
      <c r="A2943" t="s">
        <v>3819</v>
      </c>
      <c r="B2943" t="s">
        <v>431</v>
      </c>
      <c r="C2943" s="1">
        <v>19610</v>
      </c>
      <c r="D2943" s="6">
        <v>2363588859</v>
      </c>
      <c r="E2943" t="s">
        <v>52</v>
      </c>
      <c r="F2943" t="s">
        <v>168</v>
      </c>
      <c r="G2943" t="s">
        <v>27</v>
      </c>
      <c r="H2943" t="s">
        <v>3820</v>
      </c>
      <c r="I2943" t="s">
        <v>15</v>
      </c>
      <c r="J2943">
        <f t="shared" si="450"/>
        <v>0</v>
      </c>
      <c r="K2943">
        <f t="shared" si="451"/>
        <v>0</v>
      </c>
      <c r="L2943">
        <f t="shared" si="452"/>
        <v>0</v>
      </c>
      <c r="M2943">
        <f t="shared" si="453"/>
        <v>0</v>
      </c>
      <c r="N2943">
        <f t="shared" si="454"/>
        <v>1</v>
      </c>
      <c r="O2943">
        <f t="shared" si="455"/>
        <v>0</v>
      </c>
      <c r="P2943">
        <f t="shared" si="456"/>
        <v>0</v>
      </c>
      <c r="Q2943">
        <f t="shared" si="457"/>
        <v>0</v>
      </c>
      <c r="R2943">
        <f t="shared" si="458"/>
        <v>0</v>
      </c>
      <c r="S2943">
        <f t="shared" si="459"/>
        <v>0</v>
      </c>
    </row>
    <row r="2944" spans="1:19" x14ac:dyDescent="0.3">
      <c r="A2944" t="s">
        <v>2168</v>
      </c>
      <c r="B2944" t="s">
        <v>1328</v>
      </c>
      <c r="C2944" s="1">
        <v>12031</v>
      </c>
      <c r="D2944" s="6">
        <v>2499936848</v>
      </c>
      <c r="E2944" t="s">
        <v>11</v>
      </c>
      <c r="F2944" t="s">
        <v>205</v>
      </c>
      <c r="G2944" t="s">
        <v>13</v>
      </c>
      <c r="H2944" t="s">
        <v>179</v>
      </c>
      <c r="I2944" t="s">
        <v>15</v>
      </c>
      <c r="J2944">
        <f t="shared" si="450"/>
        <v>1</v>
      </c>
      <c r="K2944">
        <f t="shared" si="451"/>
        <v>0</v>
      </c>
      <c r="L2944">
        <f t="shared" si="452"/>
        <v>0</v>
      </c>
      <c r="M2944">
        <f t="shared" si="453"/>
        <v>0</v>
      </c>
      <c r="N2944">
        <f t="shared" si="454"/>
        <v>0</v>
      </c>
      <c r="O2944">
        <f t="shared" si="455"/>
        <v>0</v>
      </c>
      <c r="P2944">
        <f t="shared" si="456"/>
        <v>0</v>
      </c>
      <c r="Q2944">
        <f t="shared" si="457"/>
        <v>0</v>
      </c>
      <c r="R2944">
        <f t="shared" si="458"/>
        <v>0</v>
      </c>
      <c r="S2944">
        <f t="shared" si="459"/>
        <v>0</v>
      </c>
    </row>
    <row r="2945" spans="1:19" x14ac:dyDescent="0.3">
      <c r="A2945" t="s">
        <v>3821</v>
      </c>
      <c r="B2945" t="s">
        <v>959</v>
      </c>
      <c r="C2945" s="1">
        <v>21963</v>
      </c>
      <c r="D2945" s="6">
        <v>2663106879</v>
      </c>
      <c r="E2945" t="s">
        <v>57</v>
      </c>
      <c r="F2945" t="s">
        <v>1343</v>
      </c>
      <c r="G2945" t="s">
        <v>44</v>
      </c>
      <c r="H2945" t="s">
        <v>2696</v>
      </c>
      <c r="I2945" t="s">
        <v>39</v>
      </c>
      <c r="J2945">
        <f t="shared" si="450"/>
        <v>0</v>
      </c>
      <c r="K2945">
        <f t="shared" si="451"/>
        <v>0</v>
      </c>
      <c r="L2945">
        <f t="shared" si="452"/>
        <v>0</v>
      </c>
      <c r="M2945">
        <f t="shared" si="453"/>
        <v>1</v>
      </c>
      <c r="N2945">
        <f t="shared" si="454"/>
        <v>0</v>
      </c>
      <c r="O2945">
        <f t="shared" si="455"/>
        <v>0</v>
      </c>
      <c r="P2945">
        <f t="shared" si="456"/>
        <v>0</v>
      </c>
      <c r="Q2945">
        <f t="shared" si="457"/>
        <v>0</v>
      </c>
      <c r="R2945">
        <f t="shared" si="458"/>
        <v>0</v>
      </c>
      <c r="S2945">
        <f t="shared" si="459"/>
        <v>0</v>
      </c>
    </row>
    <row r="2946" spans="1:19" x14ac:dyDescent="0.3">
      <c r="A2946" t="s">
        <v>3272</v>
      </c>
      <c r="B2946" t="s">
        <v>2823</v>
      </c>
      <c r="C2946" s="1">
        <v>12981</v>
      </c>
      <c r="D2946" s="6">
        <v>22984499166</v>
      </c>
      <c r="E2946" t="s">
        <v>52</v>
      </c>
      <c r="F2946" t="s">
        <v>393</v>
      </c>
      <c r="G2946" t="s">
        <v>27</v>
      </c>
      <c r="H2946" t="s">
        <v>3724</v>
      </c>
      <c r="I2946" t="s">
        <v>22</v>
      </c>
      <c r="J2946">
        <f t="shared" si="450"/>
        <v>0</v>
      </c>
      <c r="K2946">
        <f t="shared" si="451"/>
        <v>0</v>
      </c>
      <c r="L2946">
        <f t="shared" si="452"/>
        <v>0</v>
      </c>
      <c r="M2946">
        <f t="shared" si="453"/>
        <v>0</v>
      </c>
      <c r="N2946">
        <f t="shared" si="454"/>
        <v>0</v>
      </c>
      <c r="O2946">
        <f t="shared" si="455"/>
        <v>0</v>
      </c>
      <c r="P2946">
        <f t="shared" si="456"/>
        <v>0</v>
      </c>
      <c r="Q2946">
        <f t="shared" si="457"/>
        <v>0</v>
      </c>
      <c r="R2946">
        <f t="shared" si="458"/>
        <v>0</v>
      </c>
      <c r="S2946">
        <f t="shared" si="459"/>
        <v>0</v>
      </c>
    </row>
    <row r="2947" spans="1:19" x14ac:dyDescent="0.3">
      <c r="A2947" t="s">
        <v>3822</v>
      </c>
      <c r="B2947" t="s">
        <v>923</v>
      </c>
      <c r="C2947" s="1">
        <v>11985</v>
      </c>
      <c r="D2947" s="6">
        <v>2476180766</v>
      </c>
      <c r="E2947" t="s">
        <v>52</v>
      </c>
      <c r="F2947" t="s">
        <v>102</v>
      </c>
      <c r="G2947" t="s">
        <v>20</v>
      </c>
      <c r="H2947" t="s">
        <v>1771</v>
      </c>
      <c r="I2947" t="s">
        <v>39</v>
      </c>
      <c r="J2947">
        <f t="shared" ref="J2947:J3010" si="460">IF(AND(OR(E2947="Guatemala",E2947="El Progreso",E2947="Baja Verapaz",E2947="Sacatepéquez",E2947="Chimaltenango"),I2947="Confirmado"),1,0)</f>
        <v>0</v>
      </c>
      <c r="K2947">
        <f t="shared" ref="K2947:K3010" si="461">IF(AND(OR(E2947="Guatemala",E2947="El Progreso",E2947="Baja Verapaz",E2947="Sacatepéquez",E2947="Chimaltenango"),I2947="Sospechoso"),1,0)</f>
        <v>0</v>
      </c>
      <c r="L2947">
        <f t="shared" ref="L2947:L3010" si="462">IF(AND(OR(E2947="Escuintla",E2947="Retalhuleu",E2947="Suchitepéquez",E2947="Santa Rosa"),I2947="Confirmado"),1,0)</f>
        <v>0</v>
      </c>
      <c r="M2947">
        <f t="shared" ref="M2947:M3010" si="463">IF(AND(OR(E2947="Escuintla",E2947="Retalhuleu",E2947="Suchitepéquez",E2947="Santa Rosa"),I2947="Sospechoso"),1,0)</f>
        <v>0</v>
      </c>
      <c r="N2947">
        <f t="shared" ref="N2947:N3010" si="464">IF(AND(OR(E2947="Quetzaltenango",E2947="San Marcos",E2947="Totonicapán",E2947="Sololá"),I2947="Confirmado"),1,0)</f>
        <v>0</v>
      </c>
      <c r="O2947">
        <f t="shared" ref="O2947:O3010" si="465">IF(AND(OR(E2947="Quetzaltenango",E2947="San Marcos",E2947="Totonicapán",E2947="Sololá"),I2947="Sospechoso"),1,0)</f>
        <v>1</v>
      </c>
      <c r="P2947">
        <f t="shared" ref="P2947:P3010" si="466">IF(AND(OR(E2947="Chiquimula",E2947="Izabal",E2947="Zacapa",E2947="Jalapa",E2947="Jutiapa"),I2947="Confirmado"),1,0)</f>
        <v>0</v>
      </c>
      <c r="Q2947">
        <f t="shared" ref="Q2947:Q3010" si="467">IF(AND(OR(E2947="Chiquimula",E2947="Izabal",E2947="Zacapa",E2947="Jalapa",E2947="Jutiapa"),I2947="Sospechoso"),1,0)</f>
        <v>0</v>
      </c>
      <c r="R2947">
        <f t="shared" ref="R2947:R3010" si="468">IF(AND(OR(E2947="Petén",E2947="Alta Verapaz",E2947="Quiché",E2947="Huehuetenango"),I2947="Confirmado"),1,0)</f>
        <v>0</v>
      </c>
      <c r="S2947">
        <f t="shared" ref="S2947:S3010" si="469">IF(AND(OR(E2947="Petén",E2947="Alta Verapaz",E2947="Quiché",E2947="Huehuetenango"),I2947="Sospechoso"),1,0)</f>
        <v>0</v>
      </c>
    </row>
    <row r="2948" spans="1:19" x14ac:dyDescent="0.3">
      <c r="A2948" t="s">
        <v>2157</v>
      </c>
      <c r="B2948" t="s">
        <v>273</v>
      </c>
      <c r="C2948" s="1">
        <v>34395</v>
      </c>
      <c r="D2948" s="6">
        <v>20004074218</v>
      </c>
      <c r="E2948" t="s">
        <v>328</v>
      </c>
      <c r="F2948" t="s">
        <v>329</v>
      </c>
      <c r="G2948" t="s">
        <v>63</v>
      </c>
      <c r="H2948" t="s">
        <v>3678</v>
      </c>
      <c r="I2948" t="s">
        <v>39</v>
      </c>
      <c r="J2948">
        <f t="shared" si="460"/>
        <v>0</v>
      </c>
      <c r="K2948">
        <f t="shared" si="461"/>
        <v>0</v>
      </c>
      <c r="L2948">
        <f t="shared" si="462"/>
        <v>0</v>
      </c>
      <c r="M2948">
        <f t="shared" si="463"/>
        <v>0</v>
      </c>
      <c r="N2948">
        <f t="shared" si="464"/>
        <v>0</v>
      </c>
      <c r="O2948">
        <f t="shared" si="465"/>
        <v>0</v>
      </c>
      <c r="P2948">
        <f t="shared" si="466"/>
        <v>0</v>
      </c>
      <c r="Q2948">
        <f t="shared" si="467"/>
        <v>0</v>
      </c>
      <c r="R2948">
        <f t="shared" si="468"/>
        <v>0</v>
      </c>
      <c r="S2948">
        <f t="shared" si="469"/>
        <v>1</v>
      </c>
    </row>
    <row r="2949" spans="1:19" x14ac:dyDescent="0.3">
      <c r="A2949" t="s">
        <v>3733</v>
      </c>
      <c r="B2949" t="s">
        <v>396</v>
      </c>
      <c r="C2949" s="1">
        <v>19287</v>
      </c>
      <c r="D2949" s="6">
        <v>25195660222</v>
      </c>
      <c r="E2949" t="s">
        <v>11</v>
      </c>
      <c r="F2949" t="s">
        <v>12</v>
      </c>
      <c r="G2949" t="s">
        <v>27</v>
      </c>
      <c r="H2949" t="s">
        <v>1259</v>
      </c>
      <c r="I2949" t="s">
        <v>15</v>
      </c>
      <c r="J2949">
        <f t="shared" si="460"/>
        <v>1</v>
      </c>
      <c r="K2949">
        <f t="shared" si="461"/>
        <v>0</v>
      </c>
      <c r="L2949">
        <f t="shared" si="462"/>
        <v>0</v>
      </c>
      <c r="M2949">
        <f t="shared" si="463"/>
        <v>0</v>
      </c>
      <c r="N2949">
        <f t="shared" si="464"/>
        <v>0</v>
      </c>
      <c r="O2949">
        <f t="shared" si="465"/>
        <v>0</v>
      </c>
      <c r="P2949">
        <f t="shared" si="466"/>
        <v>0</v>
      </c>
      <c r="Q2949">
        <f t="shared" si="467"/>
        <v>0</v>
      </c>
      <c r="R2949">
        <f t="shared" si="468"/>
        <v>0</v>
      </c>
      <c r="S2949">
        <f t="shared" si="469"/>
        <v>0</v>
      </c>
    </row>
    <row r="2950" spans="1:19" x14ac:dyDescent="0.3">
      <c r="A2950" t="s">
        <v>3823</v>
      </c>
      <c r="B2950" t="s">
        <v>527</v>
      </c>
      <c r="C2950" s="1">
        <v>43626</v>
      </c>
      <c r="D2950" s="6">
        <v>2594961688</v>
      </c>
      <c r="E2950" t="s">
        <v>25</v>
      </c>
      <c r="F2950" t="s">
        <v>76</v>
      </c>
      <c r="G2950" t="s">
        <v>63</v>
      </c>
      <c r="H2950" t="s">
        <v>574</v>
      </c>
      <c r="I2950" t="s">
        <v>15</v>
      </c>
      <c r="J2950">
        <f t="shared" si="460"/>
        <v>0</v>
      </c>
      <c r="K2950">
        <f t="shared" si="461"/>
        <v>0</v>
      </c>
      <c r="L2950">
        <f t="shared" si="462"/>
        <v>1</v>
      </c>
      <c r="M2950">
        <f t="shared" si="463"/>
        <v>0</v>
      </c>
      <c r="N2950">
        <f t="shared" si="464"/>
        <v>0</v>
      </c>
      <c r="O2950">
        <f t="shared" si="465"/>
        <v>0</v>
      </c>
      <c r="P2950">
        <f t="shared" si="466"/>
        <v>0</v>
      </c>
      <c r="Q2950">
        <f t="shared" si="467"/>
        <v>0</v>
      </c>
      <c r="R2950">
        <f t="shared" si="468"/>
        <v>0</v>
      </c>
      <c r="S2950">
        <f t="shared" si="469"/>
        <v>0</v>
      </c>
    </row>
    <row r="2951" spans="1:19" x14ac:dyDescent="0.3">
      <c r="A2951" t="s">
        <v>3824</v>
      </c>
      <c r="B2951" t="s">
        <v>1355</v>
      </c>
      <c r="C2951" s="1">
        <v>35767</v>
      </c>
      <c r="D2951" s="6">
        <v>2284863646</v>
      </c>
      <c r="E2951" t="s">
        <v>122</v>
      </c>
      <c r="F2951" t="s">
        <v>707</v>
      </c>
      <c r="G2951" t="s">
        <v>44</v>
      </c>
      <c r="H2951" t="s">
        <v>336</v>
      </c>
      <c r="I2951" t="s">
        <v>15</v>
      </c>
      <c r="J2951">
        <f t="shared" si="460"/>
        <v>1</v>
      </c>
      <c r="K2951">
        <f t="shared" si="461"/>
        <v>0</v>
      </c>
      <c r="L2951">
        <f t="shared" si="462"/>
        <v>0</v>
      </c>
      <c r="M2951">
        <f t="shared" si="463"/>
        <v>0</v>
      </c>
      <c r="N2951">
        <f t="shared" si="464"/>
        <v>0</v>
      </c>
      <c r="O2951">
        <f t="shared" si="465"/>
        <v>0</v>
      </c>
      <c r="P2951">
        <f t="shared" si="466"/>
        <v>0</v>
      </c>
      <c r="Q2951">
        <f t="shared" si="467"/>
        <v>0</v>
      </c>
      <c r="R2951">
        <f t="shared" si="468"/>
        <v>0</v>
      </c>
      <c r="S2951">
        <f t="shared" si="469"/>
        <v>0</v>
      </c>
    </row>
    <row r="2952" spans="1:19" x14ac:dyDescent="0.3">
      <c r="A2952" t="s">
        <v>3825</v>
      </c>
      <c r="B2952" t="s">
        <v>1397</v>
      </c>
      <c r="C2952" s="1">
        <v>26403</v>
      </c>
      <c r="D2952" s="6">
        <v>29163928159</v>
      </c>
      <c r="E2952" t="s">
        <v>86</v>
      </c>
      <c r="F2952" t="s">
        <v>182</v>
      </c>
      <c r="G2952" t="s">
        <v>20</v>
      </c>
      <c r="H2952" t="s">
        <v>1710</v>
      </c>
      <c r="I2952" t="s">
        <v>22</v>
      </c>
      <c r="J2952">
        <f t="shared" si="460"/>
        <v>0</v>
      </c>
      <c r="K2952">
        <f t="shared" si="461"/>
        <v>0</v>
      </c>
      <c r="L2952">
        <f t="shared" si="462"/>
        <v>0</v>
      </c>
      <c r="M2952">
        <f t="shared" si="463"/>
        <v>0</v>
      </c>
      <c r="N2952">
        <f t="shared" si="464"/>
        <v>0</v>
      </c>
      <c r="O2952">
        <f t="shared" si="465"/>
        <v>0</v>
      </c>
      <c r="P2952">
        <f t="shared" si="466"/>
        <v>0</v>
      </c>
      <c r="Q2952">
        <f t="shared" si="467"/>
        <v>0</v>
      </c>
      <c r="R2952">
        <f t="shared" si="468"/>
        <v>0</v>
      </c>
      <c r="S2952">
        <f t="shared" si="469"/>
        <v>0</v>
      </c>
    </row>
    <row r="2953" spans="1:19" x14ac:dyDescent="0.3">
      <c r="A2953" t="s">
        <v>3826</v>
      </c>
      <c r="B2953" t="s">
        <v>1141</v>
      </c>
      <c r="C2953" s="1">
        <v>19259</v>
      </c>
      <c r="D2953" s="6">
        <v>23944775197</v>
      </c>
      <c r="E2953" t="s">
        <v>18</v>
      </c>
      <c r="F2953" t="s">
        <v>1641</v>
      </c>
      <c r="G2953" t="s">
        <v>27</v>
      </c>
      <c r="H2953" t="s">
        <v>687</v>
      </c>
      <c r="I2953" t="s">
        <v>22</v>
      </c>
      <c r="J2953">
        <f t="shared" si="460"/>
        <v>0</v>
      </c>
      <c r="K2953">
        <f t="shared" si="461"/>
        <v>0</v>
      </c>
      <c r="L2953">
        <f t="shared" si="462"/>
        <v>0</v>
      </c>
      <c r="M2953">
        <f t="shared" si="463"/>
        <v>0</v>
      </c>
      <c r="N2953">
        <f t="shared" si="464"/>
        <v>0</v>
      </c>
      <c r="O2953">
        <f t="shared" si="465"/>
        <v>0</v>
      </c>
      <c r="P2953">
        <f t="shared" si="466"/>
        <v>0</v>
      </c>
      <c r="Q2953">
        <f t="shared" si="467"/>
        <v>0</v>
      </c>
      <c r="R2953">
        <f t="shared" si="468"/>
        <v>0</v>
      </c>
      <c r="S2953">
        <f t="shared" si="469"/>
        <v>0</v>
      </c>
    </row>
    <row r="2954" spans="1:19" x14ac:dyDescent="0.3">
      <c r="A2954" t="s">
        <v>2963</v>
      </c>
      <c r="B2954" t="s">
        <v>1009</v>
      </c>
      <c r="C2954" s="1">
        <v>39236</v>
      </c>
      <c r="D2954" s="6">
        <v>26511025114</v>
      </c>
      <c r="E2954" t="s">
        <v>25</v>
      </c>
      <c r="F2954" t="s">
        <v>76</v>
      </c>
      <c r="G2954" t="s">
        <v>20</v>
      </c>
      <c r="H2954" t="s">
        <v>103</v>
      </c>
      <c r="I2954" t="s">
        <v>39</v>
      </c>
      <c r="J2954">
        <f t="shared" si="460"/>
        <v>0</v>
      </c>
      <c r="K2954">
        <f t="shared" si="461"/>
        <v>0</v>
      </c>
      <c r="L2954">
        <f t="shared" si="462"/>
        <v>0</v>
      </c>
      <c r="M2954">
        <f t="shared" si="463"/>
        <v>1</v>
      </c>
      <c r="N2954">
        <f t="shared" si="464"/>
        <v>0</v>
      </c>
      <c r="O2954">
        <f t="shared" si="465"/>
        <v>0</v>
      </c>
      <c r="P2954">
        <f t="shared" si="466"/>
        <v>0</v>
      </c>
      <c r="Q2954">
        <f t="shared" si="467"/>
        <v>0</v>
      </c>
      <c r="R2954">
        <f t="shared" si="468"/>
        <v>0</v>
      </c>
      <c r="S2954">
        <f t="shared" si="469"/>
        <v>0</v>
      </c>
    </row>
    <row r="2955" spans="1:19" x14ac:dyDescent="0.3">
      <c r="A2955" t="s">
        <v>2343</v>
      </c>
      <c r="B2955" t="s">
        <v>1152</v>
      </c>
      <c r="C2955" s="1">
        <v>26595</v>
      </c>
      <c r="D2955" s="6">
        <v>2484501528</v>
      </c>
      <c r="E2955" t="s">
        <v>110</v>
      </c>
      <c r="F2955" t="s">
        <v>201</v>
      </c>
      <c r="G2955" t="s">
        <v>63</v>
      </c>
      <c r="H2955" t="s">
        <v>3675</v>
      </c>
      <c r="I2955" t="s">
        <v>15</v>
      </c>
      <c r="J2955">
        <f t="shared" si="460"/>
        <v>0</v>
      </c>
      <c r="K2955">
        <f t="shared" si="461"/>
        <v>0</v>
      </c>
      <c r="L2955">
        <f t="shared" si="462"/>
        <v>0</v>
      </c>
      <c r="M2955">
        <f t="shared" si="463"/>
        <v>0</v>
      </c>
      <c r="N2955">
        <f t="shared" si="464"/>
        <v>0</v>
      </c>
      <c r="O2955">
        <f t="shared" si="465"/>
        <v>0</v>
      </c>
      <c r="P2955">
        <f t="shared" si="466"/>
        <v>1</v>
      </c>
      <c r="Q2955">
        <f t="shared" si="467"/>
        <v>0</v>
      </c>
      <c r="R2955">
        <f t="shared" si="468"/>
        <v>0</v>
      </c>
      <c r="S2955">
        <f t="shared" si="469"/>
        <v>0</v>
      </c>
    </row>
    <row r="2956" spans="1:19" x14ac:dyDescent="0.3">
      <c r="A2956" t="s">
        <v>2999</v>
      </c>
      <c r="B2956" t="s">
        <v>3124</v>
      </c>
      <c r="C2956" s="1">
        <v>24838</v>
      </c>
      <c r="D2956" s="6">
        <v>290355751210</v>
      </c>
      <c r="E2956" t="s">
        <v>11</v>
      </c>
      <c r="F2956" t="s">
        <v>11</v>
      </c>
      <c r="G2956" t="s">
        <v>44</v>
      </c>
      <c r="H2956" t="s">
        <v>2882</v>
      </c>
      <c r="I2956" t="s">
        <v>39</v>
      </c>
      <c r="J2956">
        <f t="shared" si="460"/>
        <v>0</v>
      </c>
      <c r="K2956">
        <f t="shared" si="461"/>
        <v>1</v>
      </c>
      <c r="L2956">
        <f t="shared" si="462"/>
        <v>0</v>
      </c>
      <c r="M2956">
        <f t="shared" si="463"/>
        <v>0</v>
      </c>
      <c r="N2956">
        <f t="shared" si="464"/>
        <v>0</v>
      </c>
      <c r="O2956">
        <f t="shared" si="465"/>
        <v>0</v>
      </c>
      <c r="P2956">
        <f t="shared" si="466"/>
        <v>0</v>
      </c>
      <c r="Q2956">
        <f t="shared" si="467"/>
        <v>0</v>
      </c>
      <c r="R2956">
        <f t="shared" si="468"/>
        <v>0</v>
      </c>
      <c r="S2956">
        <f t="shared" si="469"/>
        <v>0</v>
      </c>
    </row>
    <row r="2957" spans="1:19" x14ac:dyDescent="0.3">
      <c r="A2957" t="s">
        <v>3827</v>
      </c>
      <c r="B2957" t="s">
        <v>2285</v>
      </c>
      <c r="C2957" s="1">
        <v>29342</v>
      </c>
      <c r="D2957" s="6">
        <v>25601798194</v>
      </c>
      <c r="E2957" t="s">
        <v>25</v>
      </c>
      <c r="F2957" t="s">
        <v>76</v>
      </c>
      <c r="G2957" t="s">
        <v>44</v>
      </c>
      <c r="H2957" t="s">
        <v>833</v>
      </c>
      <c r="I2957" t="s">
        <v>22</v>
      </c>
      <c r="J2957">
        <f t="shared" si="460"/>
        <v>0</v>
      </c>
      <c r="K2957">
        <f t="shared" si="461"/>
        <v>0</v>
      </c>
      <c r="L2957">
        <f t="shared" si="462"/>
        <v>0</v>
      </c>
      <c r="M2957">
        <f t="shared" si="463"/>
        <v>0</v>
      </c>
      <c r="N2957">
        <f t="shared" si="464"/>
        <v>0</v>
      </c>
      <c r="O2957">
        <f t="shared" si="465"/>
        <v>0</v>
      </c>
      <c r="P2957">
        <f t="shared" si="466"/>
        <v>0</v>
      </c>
      <c r="Q2957">
        <f t="shared" si="467"/>
        <v>0</v>
      </c>
      <c r="R2957">
        <f t="shared" si="468"/>
        <v>0</v>
      </c>
      <c r="S2957">
        <f t="shared" si="469"/>
        <v>0</v>
      </c>
    </row>
    <row r="2958" spans="1:19" x14ac:dyDescent="0.3">
      <c r="A2958" t="s">
        <v>3828</v>
      </c>
      <c r="B2958" t="s">
        <v>126</v>
      </c>
      <c r="C2958" s="1">
        <v>27818</v>
      </c>
      <c r="D2958" s="6">
        <v>23726320155</v>
      </c>
      <c r="E2958" t="s">
        <v>11</v>
      </c>
      <c r="F2958" t="s">
        <v>205</v>
      </c>
      <c r="G2958" t="s">
        <v>27</v>
      </c>
      <c r="H2958" t="s">
        <v>1588</v>
      </c>
      <c r="I2958" t="s">
        <v>22</v>
      </c>
      <c r="J2958">
        <f t="shared" si="460"/>
        <v>0</v>
      </c>
      <c r="K2958">
        <f t="shared" si="461"/>
        <v>0</v>
      </c>
      <c r="L2958">
        <f t="shared" si="462"/>
        <v>0</v>
      </c>
      <c r="M2958">
        <f t="shared" si="463"/>
        <v>0</v>
      </c>
      <c r="N2958">
        <f t="shared" si="464"/>
        <v>0</v>
      </c>
      <c r="O2958">
        <f t="shared" si="465"/>
        <v>0</v>
      </c>
      <c r="P2958">
        <f t="shared" si="466"/>
        <v>0</v>
      </c>
      <c r="Q2958">
        <f t="shared" si="467"/>
        <v>0</v>
      </c>
      <c r="R2958">
        <f t="shared" si="468"/>
        <v>0</v>
      </c>
      <c r="S2958">
        <f t="shared" si="469"/>
        <v>0</v>
      </c>
    </row>
    <row r="2959" spans="1:19" x14ac:dyDescent="0.3">
      <c r="A2959" t="s">
        <v>3829</v>
      </c>
      <c r="B2959" t="s">
        <v>1744</v>
      </c>
      <c r="C2959" s="1">
        <v>32219</v>
      </c>
      <c r="D2959" s="6">
        <v>2009982469</v>
      </c>
      <c r="E2959" t="s">
        <v>140</v>
      </c>
      <c r="F2959" t="s">
        <v>346</v>
      </c>
      <c r="G2959" t="s">
        <v>27</v>
      </c>
      <c r="H2959" t="s">
        <v>487</v>
      </c>
      <c r="I2959" t="s">
        <v>15</v>
      </c>
      <c r="J2959">
        <f t="shared" si="460"/>
        <v>1</v>
      </c>
      <c r="K2959">
        <f t="shared" si="461"/>
        <v>0</v>
      </c>
      <c r="L2959">
        <f t="shared" si="462"/>
        <v>0</v>
      </c>
      <c r="M2959">
        <f t="shared" si="463"/>
        <v>0</v>
      </c>
      <c r="N2959">
        <f t="shared" si="464"/>
        <v>0</v>
      </c>
      <c r="O2959">
        <f t="shared" si="465"/>
        <v>0</v>
      </c>
      <c r="P2959">
        <f t="shared" si="466"/>
        <v>0</v>
      </c>
      <c r="Q2959">
        <f t="shared" si="467"/>
        <v>0</v>
      </c>
      <c r="R2959">
        <f t="shared" si="468"/>
        <v>0</v>
      </c>
      <c r="S2959">
        <f t="shared" si="469"/>
        <v>0</v>
      </c>
    </row>
    <row r="2960" spans="1:19" x14ac:dyDescent="0.3">
      <c r="A2960" t="s">
        <v>3830</v>
      </c>
      <c r="B2960" t="s">
        <v>396</v>
      </c>
      <c r="C2960" s="1">
        <v>19270</v>
      </c>
      <c r="D2960" s="6">
        <v>2154845235</v>
      </c>
      <c r="E2960" t="s">
        <v>25</v>
      </c>
      <c r="F2960" t="s">
        <v>76</v>
      </c>
      <c r="G2960" t="s">
        <v>13</v>
      </c>
      <c r="H2960" t="s">
        <v>1423</v>
      </c>
      <c r="I2960" t="s">
        <v>22</v>
      </c>
      <c r="J2960">
        <f t="shared" si="460"/>
        <v>0</v>
      </c>
      <c r="K2960">
        <f t="shared" si="461"/>
        <v>0</v>
      </c>
      <c r="L2960">
        <f t="shared" si="462"/>
        <v>0</v>
      </c>
      <c r="M2960">
        <f t="shared" si="463"/>
        <v>0</v>
      </c>
      <c r="N2960">
        <f t="shared" si="464"/>
        <v>0</v>
      </c>
      <c r="O2960">
        <f t="shared" si="465"/>
        <v>0</v>
      </c>
      <c r="P2960">
        <f t="shared" si="466"/>
        <v>0</v>
      </c>
      <c r="Q2960">
        <f t="shared" si="467"/>
        <v>0</v>
      </c>
      <c r="R2960">
        <f t="shared" si="468"/>
        <v>0</v>
      </c>
      <c r="S2960">
        <f t="shared" si="469"/>
        <v>0</v>
      </c>
    </row>
    <row r="2961" spans="1:19" x14ac:dyDescent="0.3">
      <c r="A2961" t="s">
        <v>3831</v>
      </c>
      <c r="B2961" t="s">
        <v>1231</v>
      </c>
      <c r="C2961" s="1">
        <v>17012</v>
      </c>
      <c r="D2961" s="6">
        <v>2570027086</v>
      </c>
      <c r="E2961" t="s">
        <v>91</v>
      </c>
      <c r="F2961" t="s">
        <v>92</v>
      </c>
      <c r="G2961" t="s">
        <v>63</v>
      </c>
      <c r="H2961" t="s">
        <v>446</v>
      </c>
      <c r="I2961" t="s">
        <v>15</v>
      </c>
      <c r="J2961">
        <f t="shared" si="460"/>
        <v>0</v>
      </c>
      <c r="K2961">
        <f t="shared" si="461"/>
        <v>0</v>
      </c>
      <c r="L2961">
        <f t="shared" si="462"/>
        <v>0</v>
      </c>
      <c r="M2961">
        <f t="shared" si="463"/>
        <v>0</v>
      </c>
      <c r="N2961">
        <f t="shared" si="464"/>
        <v>1</v>
      </c>
      <c r="O2961">
        <f t="shared" si="465"/>
        <v>0</v>
      </c>
      <c r="P2961">
        <f t="shared" si="466"/>
        <v>0</v>
      </c>
      <c r="Q2961">
        <f t="shared" si="467"/>
        <v>0</v>
      </c>
      <c r="R2961">
        <f t="shared" si="468"/>
        <v>0</v>
      </c>
      <c r="S2961">
        <f t="shared" si="469"/>
        <v>0</v>
      </c>
    </row>
    <row r="2962" spans="1:19" x14ac:dyDescent="0.3">
      <c r="A2962" t="s">
        <v>3832</v>
      </c>
      <c r="B2962" t="s">
        <v>3430</v>
      </c>
      <c r="C2962" s="1">
        <v>41120</v>
      </c>
      <c r="D2962" s="6">
        <v>2553060411</v>
      </c>
      <c r="E2962" t="s">
        <v>11</v>
      </c>
      <c r="F2962" t="s">
        <v>1068</v>
      </c>
      <c r="G2962" t="s">
        <v>44</v>
      </c>
      <c r="H2962" t="s">
        <v>3833</v>
      </c>
      <c r="I2962" t="s">
        <v>15</v>
      </c>
      <c r="J2962">
        <f t="shared" si="460"/>
        <v>1</v>
      </c>
      <c r="K2962">
        <f t="shared" si="461"/>
        <v>0</v>
      </c>
      <c r="L2962">
        <f t="shared" si="462"/>
        <v>0</v>
      </c>
      <c r="M2962">
        <f t="shared" si="463"/>
        <v>0</v>
      </c>
      <c r="N2962">
        <f t="shared" si="464"/>
        <v>0</v>
      </c>
      <c r="O2962">
        <f t="shared" si="465"/>
        <v>0</v>
      </c>
      <c r="P2962">
        <f t="shared" si="466"/>
        <v>0</v>
      </c>
      <c r="Q2962">
        <f t="shared" si="467"/>
        <v>0</v>
      </c>
      <c r="R2962">
        <f t="shared" si="468"/>
        <v>0</v>
      </c>
      <c r="S2962">
        <f t="shared" si="469"/>
        <v>0</v>
      </c>
    </row>
    <row r="2963" spans="1:19" x14ac:dyDescent="0.3">
      <c r="A2963" t="s">
        <v>2024</v>
      </c>
      <c r="B2963" t="s">
        <v>2523</v>
      </c>
      <c r="C2963" s="1">
        <v>21273</v>
      </c>
      <c r="D2963" s="6">
        <v>21047718201</v>
      </c>
      <c r="E2963" t="s">
        <v>36</v>
      </c>
      <c r="F2963" t="s">
        <v>37</v>
      </c>
      <c r="G2963" t="s">
        <v>44</v>
      </c>
      <c r="H2963" t="s">
        <v>2545</v>
      </c>
      <c r="I2963" t="s">
        <v>22</v>
      </c>
      <c r="J2963">
        <f t="shared" si="460"/>
        <v>0</v>
      </c>
      <c r="K2963">
        <f t="shared" si="461"/>
        <v>0</v>
      </c>
      <c r="L2963">
        <f t="shared" si="462"/>
        <v>0</v>
      </c>
      <c r="M2963">
        <f t="shared" si="463"/>
        <v>0</v>
      </c>
      <c r="N2963">
        <f t="shared" si="464"/>
        <v>0</v>
      </c>
      <c r="O2963">
        <f t="shared" si="465"/>
        <v>0</v>
      </c>
      <c r="P2963">
        <f t="shared" si="466"/>
        <v>0</v>
      </c>
      <c r="Q2963">
        <f t="shared" si="467"/>
        <v>0</v>
      </c>
      <c r="R2963">
        <f t="shared" si="468"/>
        <v>0</v>
      </c>
      <c r="S2963">
        <f t="shared" si="469"/>
        <v>0</v>
      </c>
    </row>
    <row r="2964" spans="1:19" x14ac:dyDescent="0.3">
      <c r="A2964" t="s">
        <v>2296</v>
      </c>
      <c r="B2964" t="s">
        <v>672</v>
      </c>
      <c r="C2964" s="1">
        <v>27061</v>
      </c>
      <c r="D2964" s="6">
        <v>2413378432</v>
      </c>
      <c r="E2964" t="s">
        <v>110</v>
      </c>
      <c r="F2964" t="s">
        <v>802</v>
      </c>
      <c r="G2964" t="s">
        <v>27</v>
      </c>
      <c r="H2964" t="s">
        <v>1398</v>
      </c>
      <c r="I2964" t="s">
        <v>39</v>
      </c>
      <c r="J2964">
        <f t="shared" si="460"/>
        <v>0</v>
      </c>
      <c r="K2964">
        <f t="shared" si="461"/>
        <v>0</v>
      </c>
      <c r="L2964">
        <f t="shared" si="462"/>
        <v>0</v>
      </c>
      <c r="M2964">
        <f t="shared" si="463"/>
        <v>0</v>
      </c>
      <c r="N2964">
        <f t="shared" si="464"/>
        <v>0</v>
      </c>
      <c r="O2964">
        <f t="shared" si="465"/>
        <v>0</v>
      </c>
      <c r="P2964">
        <f t="shared" si="466"/>
        <v>0</v>
      </c>
      <c r="Q2964">
        <f t="shared" si="467"/>
        <v>1</v>
      </c>
      <c r="R2964">
        <f t="shared" si="468"/>
        <v>0</v>
      </c>
      <c r="S2964">
        <f t="shared" si="469"/>
        <v>0</v>
      </c>
    </row>
    <row r="2965" spans="1:19" x14ac:dyDescent="0.3">
      <c r="A2965" t="s">
        <v>3834</v>
      </c>
      <c r="B2965" t="s">
        <v>593</v>
      </c>
      <c r="C2965" s="1">
        <v>15342</v>
      </c>
      <c r="D2965" s="6">
        <v>2033100041</v>
      </c>
      <c r="E2965" t="s">
        <v>149</v>
      </c>
      <c r="F2965" t="s">
        <v>544</v>
      </c>
      <c r="G2965" t="s">
        <v>27</v>
      </c>
      <c r="H2965" t="s">
        <v>1310</v>
      </c>
      <c r="I2965" t="s">
        <v>15</v>
      </c>
      <c r="J2965">
        <f t="shared" si="460"/>
        <v>0</v>
      </c>
      <c r="K2965">
        <f t="shared" si="461"/>
        <v>0</v>
      </c>
      <c r="L2965">
        <f t="shared" si="462"/>
        <v>0</v>
      </c>
      <c r="M2965">
        <f t="shared" si="463"/>
        <v>0</v>
      </c>
      <c r="N2965">
        <f t="shared" si="464"/>
        <v>0</v>
      </c>
      <c r="O2965">
        <f t="shared" si="465"/>
        <v>0</v>
      </c>
      <c r="P2965">
        <f t="shared" si="466"/>
        <v>1</v>
      </c>
      <c r="Q2965">
        <f t="shared" si="467"/>
        <v>0</v>
      </c>
      <c r="R2965">
        <f t="shared" si="468"/>
        <v>0</v>
      </c>
      <c r="S2965">
        <f t="shared" si="469"/>
        <v>0</v>
      </c>
    </row>
    <row r="2966" spans="1:19" x14ac:dyDescent="0.3">
      <c r="A2966" t="s">
        <v>3606</v>
      </c>
      <c r="B2966" t="s">
        <v>1047</v>
      </c>
      <c r="C2966" s="1">
        <v>37920</v>
      </c>
      <c r="D2966" s="6">
        <v>1970228928</v>
      </c>
      <c r="E2966" t="s">
        <v>11</v>
      </c>
      <c r="F2966" t="s">
        <v>594</v>
      </c>
      <c r="G2966" t="s">
        <v>27</v>
      </c>
      <c r="H2966" t="s">
        <v>1107</v>
      </c>
      <c r="I2966" t="s">
        <v>15</v>
      </c>
      <c r="J2966">
        <f t="shared" si="460"/>
        <v>1</v>
      </c>
      <c r="K2966">
        <f t="shared" si="461"/>
        <v>0</v>
      </c>
      <c r="L2966">
        <f t="shared" si="462"/>
        <v>0</v>
      </c>
      <c r="M2966">
        <f t="shared" si="463"/>
        <v>0</v>
      </c>
      <c r="N2966">
        <f t="shared" si="464"/>
        <v>0</v>
      </c>
      <c r="O2966">
        <f t="shared" si="465"/>
        <v>0</v>
      </c>
      <c r="P2966">
        <f t="shared" si="466"/>
        <v>0</v>
      </c>
      <c r="Q2966">
        <f t="shared" si="467"/>
        <v>0</v>
      </c>
      <c r="R2966">
        <f t="shared" si="468"/>
        <v>0</v>
      </c>
      <c r="S2966">
        <f t="shared" si="469"/>
        <v>0</v>
      </c>
    </row>
    <row r="2967" spans="1:19" x14ac:dyDescent="0.3">
      <c r="A2967" t="s">
        <v>312</v>
      </c>
      <c r="B2967" t="s">
        <v>590</v>
      </c>
      <c r="C2967" s="1">
        <v>33856</v>
      </c>
      <c r="D2967" s="6">
        <v>23144202129</v>
      </c>
      <c r="E2967" t="s">
        <v>25</v>
      </c>
      <c r="F2967" t="s">
        <v>234</v>
      </c>
      <c r="G2967" t="s">
        <v>27</v>
      </c>
      <c r="H2967" t="s">
        <v>482</v>
      </c>
      <c r="I2967" t="s">
        <v>39</v>
      </c>
      <c r="J2967">
        <f t="shared" si="460"/>
        <v>0</v>
      </c>
      <c r="K2967">
        <f t="shared" si="461"/>
        <v>0</v>
      </c>
      <c r="L2967">
        <f t="shared" si="462"/>
        <v>0</v>
      </c>
      <c r="M2967">
        <f t="shared" si="463"/>
        <v>1</v>
      </c>
      <c r="N2967">
        <f t="shared" si="464"/>
        <v>0</v>
      </c>
      <c r="O2967">
        <f t="shared" si="465"/>
        <v>0</v>
      </c>
      <c r="P2967">
        <f t="shared" si="466"/>
        <v>0</v>
      </c>
      <c r="Q2967">
        <f t="shared" si="467"/>
        <v>0</v>
      </c>
      <c r="R2967">
        <f t="shared" si="468"/>
        <v>0</v>
      </c>
      <c r="S2967">
        <f t="shared" si="469"/>
        <v>0</v>
      </c>
    </row>
    <row r="2968" spans="1:19" x14ac:dyDescent="0.3">
      <c r="A2968" t="s">
        <v>3835</v>
      </c>
      <c r="B2968" t="s">
        <v>895</v>
      </c>
      <c r="C2968" s="1">
        <v>42891</v>
      </c>
      <c r="D2968" s="6">
        <v>28342880205</v>
      </c>
      <c r="E2968" t="s">
        <v>86</v>
      </c>
      <c r="F2968" t="s">
        <v>449</v>
      </c>
      <c r="G2968" t="s">
        <v>63</v>
      </c>
      <c r="H2968" t="s">
        <v>2462</v>
      </c>
      <c r="I2968" t="s">
        <v>22</v>
      </c>
      <c r="J2968">
        <f t="shared" si="460"/>
        <v>0</v>
      </c>
      <c r="K2968">
        <f t="shared" si="461"/>
        <v>0</v>
      </c>
      <c r="L2968">
        <f t="shared" si="462"/>
        <v>0</v>
      </c>
      <c r="M2968">
        <f t="shared" si="463"/>
        <v>0</v>
      </c>
      <c r="N2968">
        <f t="shared" si="464"/>
        <v>0</v>
      </c>
      <c r="O2968">
        <f t="shared" si="465"/>
        <v>0</v>
      </c>
      <c r="P2968">
        <f t="shared" si="466"/>
        <v>0</v>
      </c>
      <c r="Q2968">
        <f t="shared" si="467"/>
        <v>0</v>
      </c>
      <c r="R2968">
        <f t="shared" si="468"/>
        <v>0</v>
      </c>
      <c r="S2968">
        <f t="shared" si="469"/>
        <v>0</v>
      </c>
    </row>
    <row r="2969" spans="1:19" x14ac:dyDescent="0.3">
      <c r="A2969" t="s">
        <v>1430</v>
      </c>
      <c r="B2969" t="s">
        <v>823</v>
      </c>
      <c r="C2969" s="1">
        <v>34643</v>
      </c>
      <c r="D2969" s="6">
        <v>2000708698</v>
      </c>
      <c r="E2969" t="s">
        <v>18</v>
      </c>
      <c r="F2969" t="s">
        <v>1028</v>
      </c>
      <c r="G2969" t="s">
        <v>13</v>
      </c>
      <c r="H2969" t="s">
        <v>1556</v>
      </c>
      <c r="I2969" t="s">
        <v>22</v>
      </c>
      <c r="J2969">
        <f t="shared" si="460"/>
        <v>0</v>
      </c>
      <c r="K2969">
        <f t="shared" si="461"/>
        <v>0</v>
      </c>
      <c r="L2969">
        <f t="shared" si="462"/>
        <v>0</v>
      </c>
      <c r="M2969">
        <f t="shared" si="463"/>
        <v>0</v>
      </c>
      <c r="N2969">
        <f t="shared" si="464"/>
        <v>0</v>
      </c>
      <c r="O2969">
        <f t="shared" si="465"/>
        <v>0</v>
      </c>
      <c r="P2969">
        <f t="shared" si="466"/>
        <v>0</v>
      </c>
      <c r="Q2969">
        <f t="shared" si="467"/>
        <v>0</v>
      </c>
      <c r="R2969">
        <f t="shared" si="468"/>
        <v>0</v>
      </c>
      <c r="S2969">
        <f t="shared" si="469"/>
        <v>0</v>
      </c>
    </row>
    <row r="2970" spans="1:19" x14ac:dyDescent="0.3">
      <c r="A2970" t="s">
        <v>3836</v>
      </c>
      <c r="B2970" t="s">
        <v>167</v>
      </c>
      <c r="C2970" s="1">
        <v>26617</v>
      </c>
      <c r="D2970" s="6">
        <v>29958082114</v>
      </c>
      <c r="E2970" t="s">
        <v>86</v>
      </c>
      <c r="F2970" t="s">
        <v>706</v>
      </c>
      <c r="G2970" t="s">
        <v>13</v>
      </c>
      <c r="H2970" t="s">
        <v>3837</v>
      </c>
      <c r="I2970" t="s">
        <v>22</v>
      </c>
      <c r="J2970">
        <f t="shared" si="460"/>
        <v>0</v>
      </c>
      <c r="K2970">
        <f t="shared" si="461"/>
        <v>0</v>
      </c>
      <c r="L2970">
        <f t="shared" si="462"/>
        <v>0</v>
      </c>
      <c r="M2970">
        <f t="shared" si="463"/>
        <v>0</v>
      </c>
      <c r="N2970">
        <f t="shared" si="464"/>
        <v>0</v>
      </c>
      <c r="O2970">
        <f t="shared" si="465"/>
        <v>0</v>
      </c>
      <c r="P2970">
        <f t="shared" si="466"/>
        <v>0</v>
      </c>
      <c r="Q2970">
        <f t="shared" si="467"/>
        <v>0</v>
      </c>
      <c r="R2970">
        <f t="shared" si="468"/>
        <v>0</v>
      </c>
      <c r="S2970">
        <f t="shared" si="469"/>
        <v>0</v>
      </c>
    </row>
    <row r="2971" spans="1:19" x14ac:dyDescent="0.3">
      <c r="A2971" t="s">
        <v>1834</v>
      </c>
      <c r="B2971" t="s">
        <v>1047</v>
      </c>
      <c r="C2971" s="1">
        <v>26423</v>
      </c>
      <c r="D2971" s="6">
        <v>27691410168</v>
      </c>
      <c r="E2971" t="s">
        <v>25</v>
      </c>
      <c r="F2971" t="s">
        <v>98</v>
      </c>
      <c r="G2971" t="s">
        <v>63</v>
      </c>
      <c r="H2971" t="s">
        <v>3534</v>
      </c>
      <c r="I2971" t="s">
        <v>39</v>
      </c>
      <c r="J2971">
        <f t="shared" si="460"/>
        <v>0</v>
      </c>
      <c r="K2971">
        <f t="shared" si="461"/>
        <v>0</v>
      </c>
      <c r="L2971">
        <f t="shared" si="462"/>
        <v>0</v>
      </c>
      <c r="M2971">
        <f t="shared" si="463"/>
        <v>1</v>
      </c>
      <c r="N2971">
        <f t="shared" si="464"/>
        <v>0</v>
      </c>
      <c r="O2971">
        <f t="shared" si="465"/>
        <v>0</v>
      </c>
      <c r="P2971">
        <f t="shared" si="466"/>
        <v>0</v>
      </c>
      <c r="Q2971">
        <f t="shared" si="467"/>
        <v>0</v>
      </c>
      <c r="R2971">
        <f t="shared" si="468"/>
        <v>0</v>
      </c>
      <c r="S2971">
        <f t="shared" si="469"/>
        <v>0</v>
      </c>
    </row>
    <row r="2972" spans="1:19" x14ac:dyDescent="0.3">
      <c r="A2972" t="s">
        <v>1458</v>
      </c>
      <c r="B2972" t="s">
        <v>819</v>
      </c>
      <c r="C2972" s="1">
        <v>14577</v>
      </c>
      <c r="D2972" s="6">
        <v>22460918143</v>
      </c>
      <c r="E2972" t="s">
        <v>36</v>
      </c>
      <c r="F2972" t="s">
        <v>297</v>
      </c>
      <c r="G2972" t="s">
        <v>63</v>
      </c>
      <c r="H2972" t="s">
        <v>2656</v>
      </c>
      <c r="I2972" t="s">
        <v>39</v>
      </c>
      <c r="J2972">
        <f t="shared" si="460"/>
        <v>0</v>
      </c>
      <c r="K2972">
        <f t="shared" si="461"/>
        <v>0</v>
      </c>
      <c r="L2972">
        <f t="shared" si="462"/>
        <v>0</v>
      </c>
      <c r="M2972">
        <f t="shared" si="463"/>
        <v>0</v>
      </c>
      <c r="N2972">
        <f t="shared" si="464"/>
        <v>0</v>
      </c>
      <c r="O2972">
        <f t="shared" si="465"/>
        <v>0</v>
      </c>
      <c r="P2972">
        <f t="shared" si="466"/>
        <v>0</v>
      </c>
      <c r="Q2972">
        <f t="shared" si="467"/>
        <v>1</v>
      </c>
      <c r="R2972">
        <f t="shared" si="468"/>
        <v>0</v>
      </c>
      <c r="S2972">
        <f t="shared" si="469"/>
        <v>0</v>
      </c>
    </row>
    <row r="2973" spans="1:19" x14ac:dyDescent="0.3">
      <c r="A2973" t="s">
        <v>3838</v>
      </c>
      <c r="B2973" t="s">
        <v>823</v>
      </c>
      <c r="C2973" s="1">
        <v>14219</v>
      </c>
      <c r="D2973" s="6">
        <v>2903387948</v>
      </c>
      <c r="E2973" t="s">
        <v>52</v>
      </c>
      <c r="F2973" t="s">
        <v>168</v>
      </c>
      <c r="G2973" t="s">
        <v>20</v>
      </c>
      <c r="H2973" t="s">
        <v>2631</v>
      </c>
      <c r="I2973" t="s">
        <v>15</v>
      </c>
      <c r="J2973">
        <f t="shared" si="460"/>
        <v>0</v>
      </c>
      <c r="K2973">
        <f t="shared" si="461"/>
        <v>0</v>
      </c>
      <c r="L2973">
        <f t="shared" si="462"/>
        <v>0</v>
      </c>
      <c r="M2973">
        <f t="shared" si="463"/>
        <v>0</v>
      </c>
      <c r="N2973">
        <f t="shared" si="464"/>
        <v>1</v>
      </c>
      <c r="O2973">
        <f t="shared" si="465"/>
        <v>0</v>
      </c>
      <c r="P2973">
        <f t="shared" si="466"/>
        <v>0</v>
      </c>
      <c r="Q2973">
        <f t="shared" si="467"/>
        <v>0</v>
      </c>
      <c r="R2973">
        <f t="shared" si="468"/>
        <v>0</v>
      </c>
      <c r="S2973">
        <f t="shared" si="469"/>
        <v>0</v>
      </c>
    </row>
    <row r="2974" spans="1:19" x14ac:dyDescent="0.3">
      <c r="A2974" t="s">
        <v>1773</v>
      </c>
      <c r="B2974" t="s">
        <v>2152</v>
      </c>
      <c r="C2974" s="1">
        <v>29474</v>
      </c>
      <c r="D2974" s="6">
        <v>1972115698</v>
      </c>
      <c r="E2974" t="s">
        <v>149</v>
      </c>
      <c r="F2974" t="s">
        <v>150</v>
      </c>
      <c r="G2974" t="s">
        <v>27</v>
      </c>
      <c r="H2974" t="s">
        <v>1783</v>
      </c>
      <c r="I2974" t="s">
        <v>15</v>
      </c>
      <c r="J2974">
        <f t="shared" si="460"/>
        <v>0</v>
      </c>
      <c r="K2974">
        <f t="shared" si="461"/>
        <v>0</v>
      </c>
      <c r="L2974">
        <f t="shared" si="462"/>
        <v>0</v>
      </c>
      <c r="M2974">
        <f t="shared" si="463"/>
        <v>0</v>
      </c>
      <c r="N2974">
        <f t="shared" si="464"/>
        <v>0</v>
      </c>
      <c r="O2974">
        <f t="shared" si="465"/>
        <v>0</v>
      </c>
      <c r="P2974">
        <f t="shared" si="466"/>
        <v>1</v>
      </c>
      <c r="Q2974">
        <f t="shared" si="467"/>
        <v>0</v>
      </c>
      <c r="R2974">
        <f t="shared" si="468"/>
        <v>0</v>
      </c>
      <c r="S2974">
        <f t="shared" si="469"/>
        <v>0</v>
      </c>
    </row>
    <row r="2975" spans="1:19" x14ac:dyDescent="0.3">
      <c r="A2975" t="s">
        <v>1115</v>
      </c>
      <c r="B2975" t="s">
        <v>893</v>
      </c>
      <c r="C2975" s="1">
        <v>10089</v>
      </c>
      <c r="D2975" s="6">
        <v>2209760289</v>
      </c>
      <c r="E2975" t="s">
        <v>42</v>
      </c>
      <c r="F2975" t="s">
        <v>42</v>
      </c>
      <c r="G2975" t="s">
        <v>20</v>
      </c>
      <c r="H2975" t="s">
        <v>2528</v>
      </c>
      <c r="I2975" t="s">
        <v>15</v>
      </c>
      <c r="J2975">
        <f t="shared" si="460"/>
        <v>0</v>
      </c>
      <c r="K2975">
        <f t="shared" si="461"/>
        <v>0</v>
      </c>
      <c r="L2975">
        <f t="shared" si="462"/>
        <v>1</v>
      </c>
      <c r="M2975">
        <f t="shared" si="463"/>
        <v>0</v>
      </c>
      <c r="N2975">
        <f t="shared" si="464"/>
        <v>0</v>
      </c>
      <c r="O2975">
        <f t="shared" si="465"/>
        <v>0</v>
      </c>
      <c r="P2975">
        <f t="shared" si="466"/>
        <v>0</v>
      </c>
      <c r="Q2975">
        <f t="shared" si="467"/>
        <v>0</v>
      </c>
      <c r="R2975">
        <f t="shared" si="468"/>
        <v>0</v>
      </c>
      <c r="S2975">
        <f t="shared" si="469"/>
        <v>0</v>
      </c>
    </row>
    <row r="2976" spans="1:19" x14ac:dyDescent="0.3">
      <c r="A2976" t="s">
        <v>3839</v>
      </c>
      <c r="B2976" t="s">
        <v>729</v>
      </c>
      <c r="C2976" s="1">
        <v>19052</v>
      </c>
      <c r="D2976" s="6">
        <v>2550056815</v>
      </c>
      <c r="E2976" t="s">
        <v>11</v>
      </c>
      <c r="F2976" t="s">
        <v>12</v>
      </c>
      <c r="G2976" t="s">
        <v>20</v>
      </c>
      <c r="H2976" t="s">
        <v>3840</v>
      </c>
      <c r="I2976" t="s">
        <v>22</v>
      </c>
      <c r="J2976">
        <f t="shared" si="460"/>
        <v>0</v>
      </c>
      <c r="K2976">
        <f t="shared" si="461"/>
        <v>0</v>
      </c>
      <c r="L2976">
        <f t="shared" si="462"/>
        <v>0</v>
      </c>
      <c r="M2976">
        <f t="shared" si="463"/>
        <v>0</v>
      </c>
      <c r="N2976">
        <f t="shared" si="464"/>
        <v>0</v>
      </c>
      <c r="O2976">
        <f t="shared" si="465"/>
        <v>0</v>
      </c>
      <c r="P2976">
        <f t="shared" si="466"/>
        <v>0</v>
      </c>
      <c r="Q2976">
        <f t="shared" si="467"/>
        <v>0</v>
      </c>
      <c r="R2976">
        <f t="shared" si="468"/>
        <v>0</v>
      </c>
      <c r="S2976">
        <f t="shared" si="469"/>
        <v>0</v>
      </c>
    </row>
    <row r="2977" spans="1:19" x14ac:dyDescent="0.3">
      <c r="A2977" t="s">
        <v>2588</v>
      </c>
      <c r="B2977" t="s">
        <v>1016</v>
      </c>
      <c r="C2977" s="1">
        <v>37106</v>
      </c>
      <c r="D2977" s="6">
        <v>1910758531</v>
      </c>
      <c r="E2977" t="s">
        <v>149</v>
      </c>
      <c r="F2977" t="s">
        <v>673</v>
      </c>
      <c r="G2977" t="s">
        <v>27</v>
      </c>
      <c r="H2977" t="s">
        <v>2254</v>
      </c>
      <c r="I2977" t="s">
        <v>15</v>
      </c>
      <c r="J2977">
        <f t="shared" si="460"/>
        <v>0</v>
      </c>
      <c r="K2977">
        <f t="shared" si="461"/>
        <v>0</v>
      </c>
      <c r="L2977">
        <f t="shared" si="462"/>
        <v>0</v>
      </c>
      <c r="M2977">
        <f t="shared" si="463"/>
        <v>0</v>
      </c>
      <c r="N2977">
        <f t="shared" si="464"/>
        <v>0</v>
      </c>
      <c r="O2977">
        <f t="shared" si="465"/>
        <v>0</v>
      </c>
      <c r="P2977">
        <f t="shared" si="466"/>
        <v>1</v>
      </c>
      <c r="Q2977">
        <f t="shared" si="467"/>
        <v>0</v>
      </c>
      <c r="R2977">
        <f t="shared" si="468"/>
        <v>0</v>
      </c>
      <c r="S2977">
        <f t="shared" si="469"/>
        <v>0</v>
      </c>
    </row>
    <row r="2978" spans="1:19" x14ac:dyDescent="0.3">
      <c r="A2978" t="s">
        <v>2417</v>
      </c>
      <c r="B2978" t="s">
        <v>1815</v>
      </c>
      <c r="C2978" s="1">
        <v>7621</v>
      </c>
      <c r="D2978" s="6">
        <v>29414549163</v>
      </c>
      <c r="E2978" t="s">
        <v>11</v>
      </c>
      <c r="F2978" t="s">
        <v>12</v>
      </c>
      <c r="G2978" t="s">
        <v>20</v>
      </c>
      <c r="H2978" t="s">
        <v>1348</v>
      </c>
      <c r="I2978" t="s">
        <v>39</v>
      </c>
      <c r="J2978">
        <f t="shared" si="460"/>
        <v>0</v>
      </c>
      <c r="K2978">
        <f t="shared" si="461"/>
        <v>1</v>
      </c>
      <c r="L2978">
        <f t="shared" si="462"/>
        <v>0</v>
      </c>
      <c r="M2978">
        <f t="shared" si="463"/>
        <v>0</v>
      </c>
      <c r="N2978">
        <f t="shared" si="464"/>
        <v>0</v>
      </c>
      <c r="O2978">
        <f t="shared" si="465"/>
        <v>0</v>
      </c>
      <c r="P2978">
        <f t="shared" si="466"/>
        <v>0</v>
      </c>
      <c r="Q2978">
        <f t="shared" si="467"/>
        <v>0</v>
      </c>
      <c r="R2978">
        <f t="shared" si="468"/>
        <v>0</v>
      </c>
      <c r="S2978">
        <f t="shared" si="469"/>
        <v>0</v>
      </c>
    </row>
    <row r="2979" spans="1:19" x14ac:dyDescent="0.3">
      <c r="A2979" t="s">
        <v>3841</v>
      </c>
      <c r="B2979" t="s">
        <v>2483</v>
      </c>
      <c r="C2979" s="1">
        <v>22134</v>
      </c>
      <c r="D2979" s="6">
        <v>28290129141</v>
      </c>
      <c r="E2979" t="s">
        <v>25</v>
      </c>
      <c r="F2979" t="s">
        <v>67</v>
      </c>
      <c r="G2979" t="s">
        <v>44</v>
      </c>
      <c r="H2979" t="s">
        <v>1651</v>
      </c>
      <c r="I2979" t="s">
        <v>39</v>
      </c>
      <c r="J2979">
        <f t="shared" si="460"/>
        <v>0</v>
      </c>
      <c r="K2979">
        <f t="shared" si="461"/>
        <v>0</v>
      </c>
      <c r="L2979">
        <f t="shared" si="462"/>
        <v>0</v>
      </c>
      <c r="M2979">
        <f t="shared" si="463"/>
        <v>1</v>
      </c>
      <c r="N2979">
        <f t="shared" si="464"/>
        <v>0</v>
      </c>
      <c r="O2979">
        <f t="shared" si="465"/>
        <v>0</v>
      </c>
      <c r="P2979">
        <f t="shared" si="466"/>
        <v>0</v>
      </c>
      <c r="Q2979">
        <f t="shared" si="467"/>
        <v>0</v>
      </c>
      <c r="R2979">
        <f t="shared" si="468"/>
        <v>0</v>
      </c>
      <c r="S2979">
        <f t="shared" si="469"/>
        <v>0</v>
      </c>
    </row>
    <row r="2980" spans="1:19" x14ac:dyDescent="0.3">
      <c r="A2980" t="s">
        <v>2287</v>
      </c>
      <c r="B2980" t="s">
        <v>1157</v>
      </c>
      <c r="C2980" s="1">
        <v>12974</v>
      </c>
      <c r="D2980" s="6">
        <v>2505059298</v>
      </c>
      <c r="E2980" t="s">
        <v>154</v>
      </c>
      <c r="F2980" t="s">
        <v>1453</v>
      </c>
      <c r="G2980" t="s">
        <v>63</v>
      </c>
      <c r="H2980" t="s">
        <v>156</v>
      </c>
      <c r="I2980" t="s">
        <v>15</v>
      </c>
      <c r="J2980">
        <f t="shared" si="460"/>
        <v>0</v>
      </c>
      <c r="K2980">
        <f t="shared" si="461"/>
        <v>0</v>
      </c>
      <c r="L2980">
        <f t="shared" si="462"/>
        <v>1</v>
      </c>
      <c r="M2980">
        <f t="shared" si="463"/>
        <v>0</v>
      </c>
      <c r="N2980">
        <f t="shared" si="464"/>
        <v>0</v>
      </c>
      <c r="O2980">
        <f t="shared" si="465"/>
        <v>0</v>
      </c>
      <c r="P2980">
        <f t="shared" si="466"/>
        <v>0</v>
      </c>
      <c r="Q2980">
        <f t="shared" si="467"/>
        <v>0</v>
      </c>
      <c r="R2980">
        <f t="shared" si="468"/>
        <v>0</v>
      </c>
      <c r="S2980">
        <f t="shared" si="469"/>
        <v>0</v>
      </c>
    </row>
    <row r="2981" spans="1:19" x14ac:dyDescent="0.3">
      <c r="A2981" t="s">
        <v>1972</v>
      </c>
      <c r="B2981" t="s">
        <v>1988</v>
      </c>
      <c r="C2981" s="1">
        <v>17248</v>
      </c>
      <c r="D2981" s="6">
        <v>2609545781</v>
      </c>
      <c r="E2981" t="s">
        <v>25</v>
      </c>
      <c r="F2981" t="s">
        <v>26</v>
      </c>
      <c r="G2981" t="s">
        <v>44</v>
      </c>
      <c r="H2981" t="s">
        <v>340</v>
      </c>
      <c r="I2981" t="s">
        <v>39</v>
      </c>
      <c r="J2981">
        <f t="shared" si="460"/>
        <v>0</v>
      </c>
      <c r="K2981">
        <f t="shared" si="461"/>
        <v>0</v>
      </c>
      <c r="L2981">
        <f t="shared" si="462"/>
        <v>0</v>
      </c>
      <c r="M2981">
        <f t="shared" si="463"/>
        <v>1</v>
      </c>
      <c r="N2981">
        <f t="shared" si="464"/>
        <v>0</v>
      </c>
      <c r="O2981">
        <f t="shared" si="465"/>
        <v>0</v>
      </c>
      <c r="P2981">
        <f t="shared" si="466"/>
        <v>0</v>
      </c>
      <c r="Q2981">
        <f t="shared" si="467"/>
        <v>0</v>
      </c>
      <c r="R2981">
        <f t="shared" si="468"/>
        <v>0</v>
      </c>
      <c r="S2981">
        <f t="shared" si="469"/>
        <v>0</v>
      </c>
    </row>
    <row r="2982" spans="1:19" x14ac:dyDescent="0.3">
      <c r="A2982" t="s">
        <v>3170</v>
      </c>
      <c r="B2982" t="s">
        <v>2773</v>
      </c>
      <c r="C2982" s="1">
        <v>9432</v>
      </c>
      <c r="D2982" s="6">
        <v>2723373187</v>
      </c>
      <c r="E2982" t="s">
        <v>25</v>
      </c>
      <c r="F2982" t="s">
        <v>1910</v>
      </c>
      <c r="G2982" t="s">
        <v>44</v>
      </c>
      <c r="H2982" t="s">
        <v>311</v>
      </c>
      <c r="I2982" t="s">
        <v>39</v>
      </c>
      <c r="J2982">
        <f t="shared" si="460"/>
        <v>0</v>
      </c>
      <c r="K2982">
        <f t="shared" si="461"/>
        <v>0</v>
      </c>
      <c r="L2982">
        <f t="shared" si="462"/>
        <v>0</v>
      </c>
      <c r="M2982">
        <f t="shared" si="463"/>
        <v>1</v>
      </c>
      <c r="N2982">
        <f t="shared" si="464"/>
        <v>0</v>
      </c>
      <c r="O2982">
        <f t="shared" si="465"/>
        <v>0</v>
      </c>
      <c r="P2982">
        <f t="shared" si="466"/>
        <v>0</v>
      </c>
      <c r="Q2982">
        <f t="shared" si="467"/>
        <v>0</v>
      </c>
      <c r="R2982">
        <f t="shared" si="468"/>
        <v>0</v>
      </c>
      <c r="S2982">
        <f t="shared" si="469"/>
        <v>0</v>
      </c>
    </row>
    <row r="2983" spans="1:19" x14ac:dyDescent="0.3">
      <c r="A2983" t="s">
        <v>1703</v>
      </c>
      <c r="B2983" t="s">
        <v>3348</v>
      </c>
      <c r="C2983" s="1">
        <v>43812</v>
      </c>
      <c r="D2983" s="6">
        <v>2301782374</v>
      </c>
      <c r="E2983" t="s">
        <v>71</v>
      </c>
      <c r="F2983" t="s">
        <v>1816</v>
      </c>
      <c r="G2983" t="s">
        <v>44</v>
      </c>
      <c r="H2983" t="s">
        <v>3167</v>
      </c>
      <c r="I2983" t="s">
        <v>22</v>
      </c>
      <c r="J2983">
        <f t="shared" si="460"/>
        <v>0</v>
      </c>
      <c r="K2983">
        <f t="shared" si="461"/>
        <v>0</v>
      </c>
      <c r="L2983">
        <f t="shared" si="462"/>
        <v>0</v>
      </c>
      <c r="M2983">
        <f t="shared" si="463"/>
        <v>0</v>
      </c>
      <c r="N2983">
        <f t="shared" si="464"/>
        <v>0</v>
      </c>
      <c r="O2983">
        <f t="shared" si="465"/>
        <v>0</v>
      </c>
      <c r="P2983">
        <f t="shared" si="466"/>
        <v>0</v>
      </c>
      <c r="Q2983">
        <f t="shared" si="467"/>
        <v>0</v>
      </c>
      <c r="R2983">
        <f t="shared" si="468"/>
        <v>0</v>
      </c>
      <c r="S2983">
        <f t="shared" si="469"/>
        <v>0</v>
      </c>
    </row>
    <row r="2984" spans="1:19" x14ac:dyDescent="0.3">
      <c r="A2984" t="s">
        <v>3842</v>
      </c>
      <c r="B2984" t="s">
        <v>3430</v>
      </c>
      <c r="C2984" s="1">
        <v>41026</v>
      </c>
      <c r="D2984" s="6">
        <v>28915207164</v>
      </c>
      <c r="E2984" t="s">
        <v>57</v>
      </c>
      <c r="F2984" t="s">
        <v>385</v>
      </c>
      <c r="G2984" t="s">
        <v>27</v>
      </c>
      <c r="H2984" t="s">
        <v>2111</v>
      </c>
      <c r="I2984" t="s">
        <v>22</v>
      </c>
      <c r="J2984">
        <f t="shared" si="460"/>
        <v>0</v>
      </c>
      <c r="K2984">
        <f t="shared" si="461"/>
        <v>0</v>
      </c>
      <c r="L2984">
        <f t="shared" si="462"/>
        <v>0</v>
      </c>
      <c r="M2984">
        <f t="shared" si="463"/>
        <v>0</v>
      </c>
      <c r="N2984">
        <f t="shared" si="464"/>
        <v>0</v>
      </c>
      <c r="O2984">
        <f t="shared" si="465"/>
        <v>0</v>
      </c>
      <c r="P2984">
        <f t="shared" si="466"/>
        <v>0</v>
      </c>
      <c r="Q2984">
        <f t="shared" si="467"/>
        <v>0</v>
      </c>
      <c r="R2984">
        <f t="shared" si="468"/>
        <v>0</v>
      </c>
      <c r="S2984">
        <f t="shared" si="469"/>
        <v>0</v>
      </c>
    </row>
    <row r="2985" spans="1:19" x14ac:dyDescent="0.3">
      <c r="A2985" t="s">
        <v>1679</v>
      </c>
      <c r="B2985" t="s">
        <v>1740</v>
      </c>
      <c r="C2985" s="1">
        <v>14238</v>
      </c>
      <c r="D2985" s="6">
        <v>287858161710</v>
      </c>
      <c r="E2985" t="s">
        <v>11</v>
      </c>
      <c r="F2985" t="s">
        <v>403</v>
      </c>
      <c r="G2985" t="s">
        <v>20</v>
      </c>
      <c r="H2985" t="s">
        <v>169</v>
      </c>
      <c r="I2985" t="s">
        <v>39</v>
      </c>
      <c r="J2985">
        <f t="shared" si="460"/>
        <v>0</v>
      </c>
      <c r="K2985">
        <f t="shared" si="461"/>
        <v>1</v>
      </c>
      <c r="L2985">
        <f t="shared" si="462"/>
        <v>0</v>
      </c>
      <c r="M2985">
        <f t="shared" si="463"/>
        <v>0</v>
      </c>
      <c r="N2985">
        <f t="shared" si="464"/>
        <v>0</v>
      </c>
      <c r="O2985">
        <f t="shared" si="465"/>
        <v>0</v>
      </c>
      <c r="P2985">
        <f t="shared" si="466"/>
        <v>0</v>
      </c>
      <c r="Q2985">
        <f t="shared" si="467"/>
        <v>0</v>
      </c>
      <c r="R2985">
        <f t="shared" si="468"/>
        <v>0</v>
      </c>
      <c r="S2985">
        <f t="shared" si="469"/>
        <v>0</v>
      </c>
    </row>
    <row r="2986" spans="1:19" x14ac:dyDescent="0.3">
      <c r="A2986" t="s">
        <v>3734</v>
      </c>
      <c r="B2986" t="s">
        <v>1640</v>
      </c>
      <c r="C2986" s="1">
        <v>13307</v>
      </c>
      <c r="D2986" s="6">
        <v>203387661610</v>
      </c>
      <c r="E2986" t="s">
        <v>135</v>
      </c>
      <c r="F2986" t="s">
        <v>293</v>
      </c>
      <c r="G2986" t="s">
        <v>44</v>
      </c>
      <c r="H2986" t="s">
        <v>1692</v>
      </c>
      <c r="I2986" t="s">
        <v>39</v>
      </c>
      <c r="J2986">
        <f t="shared" si="460"/>
        <v>0</v>
      </c>
      <c r="K2986">
        <f t="shared" si="461"/>
        <v>0</v>
      </c>
      <c r="L2986">
        <f t="shared" si="462"/>
        <v>0</v>
      </c>
      <c r="M2986">
        <f t="shared" si="463"/>
        <v>0</v>
      </c>
      <c r="N2986">
        <f t="shared" si="464"/>
        <v>0</v>
      </c>
      <c r="O2986">
        <f t="shared" si="465"/>
        <v>1</v>
      </c>
      <c r="P2986">
        <f t="shared" si="466"/>
        <v>0</v>
      </c>
      <c r="Q2986">
        <f t="shared" si="467"/>
        <v>0</v>
      </c>
      <c r="R2986">
        <f t="shared" si="468"/>
        <v>0</v>
      </c>
      <c r="S2986">
        <f t="shared" si="469"/>
        <v>0</v>
      </c>
    </row>
    <row r="2987" spans="1:19" x14ac:dyDescent="0.3">
      <c r="A2987" t="s">
        <v>3626</v>
      </c>
      <c r="B2987" t="s">
        <v>764</v>
      </c>
      <c r="C2987" s="1">
        <v>19819</v>
      </c>
      <c r="D2987" s="6">
        <v>2013014911</v>
      </c>
      <c r="E2987" t="s">
        <v>57</v>
      </c>
      <c r="F2987" t="s">
        <v>459</v>
      </c>
      <c r="G2987" t="s">
        <v>63</v>
      </c>
      <c r="H2987" t="s">
        <v>146</v>
      </c>
      <c r="I2987" t="s">
        <v>15</v>
      </c>
      <c r="J2987">
        <f t="shared" si="460"/>
        <v>0</v>
      </c>
      <c r="K2987">
        <f t="shared" si="461"/>
        <v>0</v>
      </c>
      <c r="L2987">
        <f t="shared" si="462"/>
        <v>1</v>
      </c>
      <c r="M2987">
        <f t="shared" si="463"/>
        <v>0</v>
      </c>
      <c r="N2987">
        <f t="shared" si="464"/>
        <v>0</v>
      </c>
      <c r="O2987">
        <f t="shared" si="465"/>
        <v>0</v>
      </c>
      <c r="P2987">
        <f t="shared" si="466"/>
        <v>0</v>
      </c>
      <c r="Q2987">
        <f t="shared" si="467"/>
        <v>0</v>
      </c>
      <c r="R2987">
        <f t="shared" si="468"/>
        <v>0</v>
      </c>
      <c r="S2987">
        <f t="shared" si="469"/>
        <v>0</v>
      </c>
    </row>
    <row r="2988" spans="1:19" x14ac:dyDescent="0.3">
      <c r="A2988" t="s">
        <v>3843</v>
      </c>
      <c r="B2988" t="s">
        <v>1330</v>
      </c>
      <c r="C2988" s="1">
        <v>7887</v>
      </c>
      <c r="D2988" s="6">
        <v>2314085639</v>
      </c>
      <c r="E2988" t="s">
        <v>25</v>
      </c>
      <c r="F2988" t="s">
        <v>234</v>
      </c>
      <c r="G2988" t="s">
        <v>20</v>
      </c>
      <c r="H2988" t="s">
        <v>1257</v>
      </c>
      <c r="I2988" t="s">
        <v>22</v>
      </c>
      <c r="J2988">
        <f t="shared" si="460"/>
        <v>0</v>
      </c>
      <c r="K2988">
        <f t="shared" si="461"/>
        <v>0</v>
      </c>
      <c r="L2988">
        <f t="shared" si="462"/>
        <v>0</v>
      </c>
      <c r="M2988">
        <f t="shared" si="463"/>
        <v>0</v>
      </c>
      <c r="N2988">
        <f t="shared" si="464"/>
        <v>0</v>
      </c>
      <c r="O2988">
        <f t="shared" si="465"/>
        <v>0</v>
      </c>
      <c r="P2988">
        <f t="shared" si="466"/>
        <v>0</v>
      </c>
      <c r="Q2988">
        <f t="shared" si="467"/>
        <v>0</v>
      </c>
      <c r="R2988">
        <f t="shared" si="468"/>
        <v>0</v>
      </c>
      <c r="S2988">
        <f t="shared" si="469"/>
        <v>0</v>
      </c>
    </row>
    <row r="2989" spans="1:19" x14ac:dyDescent="0.3">
      <c r="A2989" t="s">
        <v>3844</v>
      </c>
      <c r="B2989" t="s">
        <v>1963</v>
      </c>
      <c r="C2989" s="1">
        <v>35004</v>
      </c>
      <c r="D2989" s="6">
        <v>1954293792</v>
      </c>
      <c r="E2989" t="s">
        <v>31</v>
      </c>
      <c r="F2989" t="s">
        <v>744</v>
      </c>
      <c r="G2989" t="s">
        <v>20</v>
      </c>
      <c r="H2989" t="s">
        <v>3000</v>
      </c>
      <c r="I2989" t="s">
        <v>39</v>
      </c>
      <c r="J2989">
        <f t="shared" si="460"/>
        <v>0</v>
      </c>
      <c r="K2989">
        <f t="shared" si="461"/>
        <v>0</v>
      </c>
      <c r="L2989">
        <f t="shared" si="462"/>
        <v>0</v>
      </c>
      <c r="M2989">
        <f t="shared" si="463"/>
        <v>0</v>
      </c>
      <c r="N2989">
        <f t="shared" si="464"/>
        <v>0</v>
      </c>
      <c r="O2989">
        <f t="shared" si="465"/>
        <v>0</v>
      </c>
      <c r="P2989">
        <f t="shared" si="466"/>
        <v>0</v>
      </c>
      <c r="Q2989">
        <f t="shared" si="467"/>
        <v>1</v>
      </c>
      <c r="R2989">
        <f t="shared" si="468"/>
        <v>0</v>
      </c>
      <c r="S2989">
        <f t="shared" si="469"/>
        <v>0</v>
      </c>
    </row>
    <row r="2990" spans="1:19" x14ac:dyDescent="0.3">
      <c r="A2990" t="s">
        <v>3391</v>
      </c>
      <c r="B2990" t="s">
        <v>2011</v>
      </c>
      <c r="C2990" s="1">
        <v>29097</v>
      </c>
      <c r="D2990" s="6">
        <v>24100796118</v>
      </c>
      <c r="E2990" t="s">
        <v>25</v>
      </c>
      <c r="F2990" t="s">
        <v>98</v>
      </c>
      <c r="G2990" t="s">
        <v>27</v>
      </c>
      <c r="H2990" t="s">
        <v>1163</v>
      </c>
      <c r="I2990" t="s">
        <v>15</v>
      </c>
      <c r="J2990">
        <f t="shared" si="460"/>
        <v>0</v>
      </c>
      <c r="K2990">
        <f t="shared" si="461"/>
        <v>0</v>
      </c>
      <c r="L2990">
        <f t="shared" si="462"/>
        <v>1</v>
      </c>
      <c r="M2990">
        <f t="shared" si="463"/>
        <v>0</v>
      </c>
      <c r="N2990">
        <f t="shared" si="464"/>
        <v>0</v>
      </c>
      <c r="O2990">
        <f t="shared" si="465"/>
        <v>0</v>
      </c>
      <c r="P2990">
        <f t="shared" si="466"/>
        <v>0</v>
      </c>
      <c r="Q2990">
        <f t="shared" si="467"/>
        <v>0</v>
      </c>
      <c r="R2990">
        <f t="shared" si="468"/>
        <v>0</v>
      </c>
      <c r="S2990">
        <f t="shared" si="469"/>
        <v>0</v>
      </c>
    </row>
    <row r="2991" spans="1:19" x14ac:dyDescent="0.3">
      <c r="A2991" t="s">
        <v>3845</v>
      </c>
      <c r="B2991" t="s">
        <v>1520</v>
      </c>
      <c r="C2991" s="1">
        <v>28084</v>
      </c>
      <c r="D2991" s="6">
        <v>20519827186</v>
      </c>
      <c r="E2991" t="s">
        <v>11</v>
      </c>
      <c r="F2991" t="s">
        <v>12</v>
      </c>
      <c r="G2991" t="s">
        <v>63</v>
      </c>
      <c r="H2991" t="s">
        <v>3211</v>
      </c>
      <c r="I2991" t="s">
        <v>22</v>
      </c>
      <c r="J2991">
        <f t="shared" si="460"/>
        <v>0</v>
      </c>
      <c r="K2991">
        <f t="shared" si="461"/>
        <v>0</v>
      </c>
      <c r="L2991">
        <f t="shared" si="462"/>
        <v>0</v>
      </c>
      <c r="M2991">
        <f t="shared" si="463"/>
        <v>0</v>
      </c>
      <c r="N2991">
        <f t="shared" si="464"/>
        <v>0</v>
      </c>
      <c r="O2991">
        <f t="shared" si="465"/>
        <v>0</v>
      </c>
      <c r="P2991">
        <f t="shared" si="466"/>
        <v>0</v>
      </c>
      <c r="Q2991">
        <f t="shared" si="467"/>
        <v>0</v>
      </c>
      <c r="R2991">
        <f t="shared" si="468"/>
        <v>0</v>
      </c>
      <c r="S2991">
        <f t="shared" si="469"/>
        <v>0</v>
      </c>
    </row>
    <row r="2992" spans="1:19" x14ac:dyDescent="0.3">
      <c r="A2992" t="s">
        <v>3846</v>
      </c>
      <c r="B2992" t="s">
        <v>826</v>
      </c>
      <c r="C2992" s="1">
        <v>37300</v>
      </c>
      <c r="D2992" s="6">
        <v>2574131022</v>
      </c>
      <c r="E2992" t="s">
        <v>11</v>
      </c>
      <c r="F2992" t="s">
        <v>416</v>
      </c>
      <c r="G2992" t="s">
        <v>63</v>
      </c>
      <c r="H2992" t="s">
        <v>3625</v>
      </c>
      <c r="I2992" t="s">
        <v>15</v>
      </c>
      <c r="J2992">
        <f t="shared" si="460"/>
        <v>1</v>
      </c>
      <c r="K2992">
        <f t="shared" si="461"/>
        <v>0</v>
      </c>
      <c r="L2992">
        <f t="shared" si="462"/>
        <v>0</v>
      </c>
      <c r="M2992">
        <f t="shared" si="463"/>
        <v>0</v>
      </c>
      <c r="N2992">
        <f t="shared" si="464"/>
        <v>0</v>
      </c>
      <c r="O2992">
        <f t="shared" si="465"/>
        <v>0</v>
      </c>
      <c r="P2992">
        <f t="shared" si="466"/>
        <v>0</v>
      </c>
      <c r="Q2992">
        <f t="shared" si="467"/>
        <v>0</v>
      </c>
      <c r="R2992">
        <f t="shared" si="468"/>
        <v>0</v>
      </c>
      <c r="S2992">
        <f t="shared" si="469"/>
        <v>0</v>
      </c>
    </row>
    <row r="2993" spans="1:19" x14ac:dyDescent="0.3">
      <c r="A2993" t="s">
        <v>3847</v>
      </c>
      <c r="B2993" t="s">
        <v>1849</v>
      </c>
      <c r="C2993" s="1">
        <v>29360</v>
      </c>
      <c r="D2993" s="6">
        <v>2336518988</v>
      </c>
      <c r="E2993" t="s">
        <v>91</v>
      </c>
      <c r="F2993" t="s">
        <v>227</v>
      </c>
      <c r="G2993" t="s">
        <v>44</v>
      </c>
      <c r="H2993" t="s">
        <v>2513</v>
      </c>
      <c r="I2993" t="s">
        <v>22</v>
      </c>
      <c r="J2993">
        <f t="shared" si="460"/>
        <v>0</v>
      </c>
      <c r="K2993">
        <f t="shared" si="461"/>
        <v>0</v>
      </c>
      <c r="L2993">
        <f t="shared" si="462"/>
        <v>0</v>
      </c>
      <c r="M2993">
        <f t="shared" si="463"/>
        <v>0</v>
      </c>
      <c r="N2993">
        <f t="shared" si="464"/>
        <v>0</v>
      </c>
      <c r="O2993">
        <f t="shared" si="465"/>
        <v>0</v>
      </c>
      <c r="P2993">
        <f t="shared" si="466"/>
        <v>0</v>
      </c>
      <c r="Q2993">
        <f t="shared" si="467"/>
        <v>0</v>
      </c>
      <c r="R2993">
        <f t="shared" si="468"/>
        <v>0</v>
      </c>
      <c r="S2993">
        <f t="shared" si="469"/>
        <v>0</v>
      </c>
    </row>
    <row r="2994" spans="1:19" x14ac:dyDescent="0.3">
      <c r="A2994" t="s">
        <v>1775</v>
      </c>
      <c r="B2994" t="s">
        <v>2009</v>
      </c>
      <c r="C2994" s="1">
        <v>24308</v>
      </c>
      <c r="D2994" s="6">
        <v>22728732228</v>
      </c>
      <c r="E2994" t="s">
        <v>11</v>
      </c>
      <c r="F2994" t="s">
        <v>607</v>
      </c>
      <c r="G2994" t="s">
        <v>20</v>
      </c>
      <c r="H2994" t="s">
        <v>187</v>
      </c>
      <c r="I2994" t="s">
        <v>15</v>
      </c>
      <c r="J2994">
        <f t="shared" si="460"/>
        <v>1</v>
      </c>
      <c r="K2994">
        <f t="shared" si="461"/>
        <v>0</v>
      </c>
      <c r="L2994">
        <f t="shared" si="462"/>
        <v>0</v>
      </c>
      <c r="M2994">
        <f t="shared" si="463"/>
        <v>0</v>
      </c>
      <c r="N2994">
        <f t="shared" si="464"/>
        <v>0</v>
      </c>
      <c r="O2994">
        <f t="shared" si="465"/>
        <v>0</v>
      </c>
      <c r="P2994">
        <f t="shared" si="466"/>
        <v>0</v>
      </c>
      <c r="Q2994">
        <f t="shared" si="467"/>
        <v>0</v>
      </c>
      <c r="R2994">
        <f t="shared" si="468"/>
        <v>0</v>
      </c>
      <c r="S2994">
        <f t="shared" si="469"/>
        <v>0</v>
      </c>
    </row>
    <row r="2995" spans="1:19" x14ac:dyDescent="0.3">
      <c r="A2995" t="s">
        <v>2707</v>
      </c>
      <c r="B2995" t="s">
        <v>689</v>
      </c>
      <c r="C2995" s="1">
        <v>35699</v>
      </c>
      <c r="D2995" s="6">
        <v>2683578113</v>
      </c>
      <c r="E2995" t="s">
        <v>110</v>
      </c>
      <c r="F2995" t="s">
        <v>110</v>
      </c>
      <c r="G2995" t="s">
        <v>20</v>
      </c>
      <c r="H2995" t="s">
        <v>3848</v>
      </c>
      <c r="I2995" t="s">
        <v>39</v>
      </c>
      <c r="J2995">
        <f t="shared" si="460"/>
        <v>0</v>
      </c>
      <c r="K2995">
        <f t="shared" si="461"/>
        <v>0</v>
      </c>
      <c r="L2995">
        <f t="shared" si="462"/>
        <v>0</v>
      </c>
      <c r="M2995">
        <f t="shared" si="463"/>
        <v>0</v>
      </c>
      <c r="N2995">
        <f t="shared" si="464"/>
        <v>0</v>
      </c>
      <c r="O2995">
        <f t="shared" si="465"/>
        <v>0</v>
      </c>
      <c r="P2995">
        <f t="shared" si="466"/>
        <v>0</v>
      </c>
      <c r="Q2995">
        <f t="shared" si="467"/>
        <v>1</v>
      </c>
      <c r="R2995">
        <f t="shared" si="468"/>
        <v>0</v>
      </c>
      <c r="S2995">
        <f t="shared" si="469"/>
        <v>0</v>
      </c>
    </row>
    <row r="2996" spans="1:19" x14ac:dyDescent="0.3">
      <c r="A2996" t="s">
        <v>3631</v>
      </c>
      <c r="B2996" t="s">
        <v>390</v>
      </c>
      <c r="C2996" s="1">
        <v>17655</v>
      </c>
      <c r="D2996" s="6">
        <v>20441098123</v>
      </c>
      <c r="E2996" t="s">
        <v>57</v>
      </c>
      <c r="F2996" t="s">
        <v>1343</v>
      </c>
      <c r="G2996" t="s">
        <v>20</v>
      </c>
      <c r="H2996" t="s">
        <v>3849</v>
      </c>
      <c r="I2996" t="s">
        <v>39</v>
      </c>
      <c r="J2996">
        <f t="shared" si="460"/>
        <v>0</v>
      </c>
      <c r="K2996">
        <f t="shared" si="461"/>
        <v>0</v>
      </c>
      <c r="L2996">
        <f t="shared" si="462"/>
        <v>0</v>
      </c>
      <c r="M2996">
        <f t="shared" si="463"/>
        <v>1</v>
      </c>
      <c r="N2996">
        <f t="shared" si="464"/>
        <v>0</v>
      </c>
      <c r="O2996">
        <f t="shared" si="465"/>
        <v>0</v>
      </c>
      <c r="P2996">
        <f t="shared" si="466"/>
        <v>0</v>
      </c>
      <c r="Q2996">
        <f t="shared" si="467"/>
        <v>0</v>
      </c>
      <c r="R2996">
        <f t="shared" si="468"/>
        <v>0</v>
      </c>
      <c r="S2996">
        <f t="shared" si="469"/>
        <v>0</v>
      </c>
    </row>
    <row r="2997" spans="1:19" x14ac:dyDescent="0.3">
      <c r="A2997" t="s">
        <v>676</v>
      </c>
      <c r="B2997" t="s">
        <v>547</v>
      </c>
      <c r="C2997" s="1">
        <v>12293</v>
      </c>
      <c r="D2997" s="6">
        <v>2320593589</v>
      </c>
      <c r="E2997" t="s">
        <v>11</v>
      </c>
      <c r="F2997" t="s">
        <v>11</v>
      </c>
      <c r="G2997" t="s">
        <v>13</v>
      </c>
      <c r="H2997" t="s">
        <v>228</v>
      </c>
      <c r="I2997" t="s">
        <v>22</v>
      </c>
      <c r="J2997">
        <f t="shared" si="460"/>
        <v>0</v>
      </c>
      <c r="K2997">
        <f t="shared" si="461"/>
        <v>0</v>
      </c>
      <c r="L2997">
        <f t="shared" si="462"/>
        <v>0</v>
      </c>
      <c r="M2997">
        <f t="shared" si="463"/>
        <v>0</v>
      </c>
      <c r="N2997">
        <f t="shared" si="464"/>
        <v>0</v>
      </c>
      <c r="O2997">
        <f t="shared" si="465"/>
        <v>0</v>
      </c>
      <c r="P2997">
        <f t="shared" si="466"/>
        <v>0</v>
      </c>
      <c r="Q2997">
        <f t="shared" si="467"/>
        <v>0</v>
      </c>
      <c r="R2997">
        <f t="shared" si="468"/>
        <v>0</v>
      </c>
      <c r="S2997">
        <f t="shared" si="469"/>
        <v>0</v>
      </c>
    </row>
    <row r="2998" spans="1:19" x14ac:dyDescent="0.3">
      <c r="A2998" t="s">
        <v>2561</v>
      </c>
      <c r="B2998" t="s">
        <v>345</v>
      </c>
      <c r="C2998" s="1">
        <v>21114</v>
      </c>
      <c r="D2998" s="6">
        <v>19008072710</v>
      </c>
      <c r="E2998" t="s">
        <v>91</v>
      </c>
      <c r="F2998" t="s">
        <v>92</v>
      </c>
      <c r="G2998" t="s">
        <v>27</v>
      </c>
      <c r="H2998" t="s">
        <v>1316</v>
      </c>
      <c r="I2998" t="s">
        <v>39</v>
      </c>
      <c r="J2998">
        <f t="shared" si="460"/>
        <v>0</v>
      </c>
      <c r="K2998">
        <f t="shared" si="461"/>
        <v>0</v>
      </c>
      <c r="L2998">
        <f t="shared" si="462"/>
        <v>0</v>
      </c>
      <c r="M2998">
        <f t="shared" si="463"/>
        <v>0</v>
      </c>
      <c r="N2998">
        <f t="shared" si="464"/>
        <v>0</v>
      </c>
      <c r="O2998">
        <f t="shared" si="465"/>
        <v>1</v>
      </c>
      <c r="P2998">
        <f t="shared" si="466"/>
        <v>0</v>
      </c>
      <c r="Q2998">
        <f t="shared" si="467"/>
        <v>0</v>
      </c>
      <c r="R2998">
        <f t="shared" si="468"/>
        <v>0</v>
      </c>
      <c r="S2998">
        <f t="shared" si="469"/>
        <v>0</v>
      </c>
    </row>
    <row r="2999" spans="1:19" x14ac:dyDescent="0.3">
      <c r="A2999" t="s">
        <v>3158</v>
      </c>
      <c r="B2999" t="s">
        <v>826</v>
      </c>
      <c r="C2999" s="1">
        <v>42617</v>
      </c>
      <c r="D2999" s="6">
        <v>2143489633</v>
      </c>
      <c r="E2999" t="s">
        <v>57</v>
      </c>
      <c r="F2999" t="s">
        <v>385</v>
      </c>
      <c r="G2999" t="s">
        <v>27</v>
      </c>
      <c r="H2999" t="s">
        <v>507</v>
      </c>
      <c r="I2999" t="s">
        <v>15</v>
      </c>
      <c r="J2999">
        <f t="shared" si="460"/>
        <v>0</v>
      </c>
      <c r="K2999">
        <f t="shared" si="461"/>
        <v>0</v>
      </c>
      <c r="L2999">
        <f t="shared" si="462"/>
        <v>1</v>
      </c>
      <c r="M2999">
        <f t="shared" si="463"/>
        <v>0</v>
      </c>
      <c r="N2999">
        <f t="shared" si="464"/>
        <v>0</v>
      </c>
      <c r="O2999">
        <f t="shared" si="465"/>
        <v>0</v>
      </c>
      <c r="P2999">
        <f t="shared" si="466"/>
        <v>0</v>
      </c>
      <c r="Q2999">
        <f t="shared" si="467"/>
        <v>0</v>
      </c>
      <c r="R2999">
        <f t="shared" si="468"/>
        <v>0</v>
      </c>
      <c r="S2999">
        <f t="shared" si="469"/>
        <v>0</v>
      </c>
    </row>
    <row r="3000" spans="1:19" x14ac:dyDescent="0.3">
      <c r="A3000" t="s">
        <v>3850</v>
      </c>
      <c r="B3000" t="s">
        <v>1857</v>
      </c>
      <c r="C3000" s="1">
        <v>11853</v>
      </c>
      <c r="D3000" s="6">
        <v>276857122010</v>
      </c>
      <c r="E3000" t="s">
        <v>149</v>
      </c>
      <c r="F3000" t="s">
        <v>839</v>
      </c>
      <c r="G3000" t="s">
        <v>63</v>
      </c>
      <c r="H3000" t="s">
        <v>3851</v>
      </c>
      <c r="I3000" t="s">
        <v>15</v>
      </c>
      <c r="J3000">
        <f t="shared" si="460"/>
        <v>0</v>
      </c>
      <c r="K3000">
        <f t="shared" si="461"/>
        <v>0</v>
      </c>
      <c r="L3000">
        <f t="shared" si="462"/>
        <v>0</v>
      </c>
      <c r="M3000">
        <f t="shared" si="463"/>
        <v>0</v>
      </c>
      <c r="N3000">
        <f t="shared" si="464"/>
        <v>0</v>
      </c>
      <c r="O3000">
        <f t="shared" si="465"/>
        <v>0</v>
      </c>
      <c r="P3000">
        <f t="shared" si="466"/>
        <v>1</v>
      </c>
      <c r="Q3000">
        <f t="shared" si="467"/>
        <v>0</v>
      </c>
      <c r="R3000">
        <f t="shared" si="468"/>
        <v>0</v>
      </c>
      <c r="S3000">
        <f t="shared" si="469"/>
        <v>0</v>
      </c>
    </row>
    <row r="3001" spans="1:19" x14ac:dyDescent="0.3">
      <c r="A3001" t="s">
        <v>3852</v>
      </c>
      <c r="B3001" t="s">
        <v>2388</v>
      </c>
      <c r="C3001" s="1">
        <v>36185</v>
      </c>
      <c r="D3001" s="6">
        <v>2203804274</v>
      </c>
      <c r="E3001" t="s">
        <v>52</v>
      </c>
      <c r="F3001" t="s">
        <v>366</v>
      </c>
      <c r="G3001" t="s">
        <v>27</v>
      </c>
      <c r="H3001" t="s">
        <v>2556</v>
      </c>
      <c r="I3001" t="s">
        <v>39</v>
      </c>
      <c r="J3001">
        <f t="shared" si="460"/>
        <v>0</v>
      </c>
      <c r="K3001">
        <f t="shared" si="461"/>
        <v>0</v>
      </c>
      <c r="L3001">
        <f t="shared" si="462"/>
        <v>0</v>
      </c>
      <c r="M3001">
        <f t="shared" si="463"/>
        <v>0</v>
      </c>
      <c r="N3001">
        <f t="shared" si="464"/>
        <v>0</v>
      </c>
      <c r="O3001">
        <f t="shared" si="465"/>
        <v>1</v>
      </c>
      <c r="P3001">
        <f t="shared" si="466"/>
        <v>0</v>
      </c>
      <c r="Q3001">
        <f t="shared" si="467"/>
        <v>0</v>
      </c>
      <c r="R3001">
        <f t="shared" si="468"/>
        <v>0</v>
      </c>
      <c r="S3001">
        <f t="shared" si="469"/>
        <v>0</v>
      </c>
    </row>
    <row r="3002" spans="1:19" x14ac:dyDescent="0.3">
      <c r="A3002" t="s">
        <v>2251</v>
      </c>
      <c r="B3002" t="s">
        <v>1429</v>
      </c>
      <c r="C3002" s="1">
        <v>12825</v>
      </c>
      <c r="D3002" s="6">
        <v>28245598124</v>
      </c>
      <c r="E3002" t="s">
        <v>42</v>
      </c>
      <c r="F3002" t="s">
        <v>95</v>
      </c>
      <c r="G3002" t="s">
        <v>13</v>
      </c>
      <c r="H3002" t="s">
        <v>1190</v>
      </c>
      <c r="I3002" t="s">
        <v>15</v>
      </c>
      <c r="J3002">
        <f t="shared" si="460"/>
        <v>0</v>
      </c>
      <c r="K3002">
        <f t="shared" si="461"/>
        <v>0</v>
      </c>
      <c r="L3002">
        <f t="shared" si="462"/>
        <v>1</v>
      </c>
      <c r="M3002">
        <f t="shared" si="463"/>
        <v>0</v>
      </c>
      <c r="N3002">
        <f t="shared" si="464"/>
        <v>0</v>
      </c>
      <c r="O3002">
        <f t="shared" si="465"/>
        <v>0</v>
      </c>
      <c r="P3002">
        <f t="shared" si="466"/>
        <v>0</v>
      </c>
      <c r="Q3002">
        <f t="shared" si="467"/>
        <v>0</v>
      </c>
      <c r="R3002">
        <f t="shared" si="468"/>
        <v>0</v>
      </c>
      <c r="S3002">
        <f t="shared" si="469"/>
        <v>0</v>
      </c>
    </row>
    <row r="3003" spans="1:19" x14ac:dyDescent="0.3">
      <c r="A3003" t="s">
        <v>2787</v>
      </c>
      <c r="B3003" t="s">
        <v>101</v>
      </c>
      <c r="C3003" s="1">
        <v>37128</v>
      </c>
      <c r="D3003" s="6">
        <v>1937989087</v>
      </c>
      <c r="E3003" t="s">
        <v>71</v>
      </c>
      <c r="F3003" t="s">
        <v>72</v>
      </c>
      <c r="G3003" t="s">
        <v>63</v>
      </c>
      <c r="H3003" t="s">
        <v>463</v>
      </c>
      <c r="I3003" t="s">
        <v>39</v>
      </c>
      <c r="J3003">
        <f t="shared" si="460"/>
        <v>0</v>
      </c>
      <c r="K3003">
        <f t="shared" si="461"/>
        <v>0</v>
      </c>
      <c r="L3003">
        <f t="shared" si="462"/>
        <v>0</v>
      </c>
      <c r="M3003">
        <f t="shared" si="463"/>
        <v>0</v>
      </c>
      <c r="N3003">
        <f t="shared" si="464"/>
        <v>0</v>
      </c>
      <c r="O3003">
        <f t="shared" si="465"/>
        <v>1</v>
      </c>
      <c r="P3003">
        <f t="shared" si="466"/>
        <v>0</v>
      </c>
      <c r="Q3003">
        <f t="shared" si="467"/>
        <v>0</v>
      </c>
      <c r="R3003">
        <f t="shared" si="468"/>
        <v>0</v>
      </c>
      <c r="S3003">
        <f t="shared" si="469"/>
        <v>0</v>
      </c>
    </row>
    <row r="3004" spans="1:19" x14ac:dyDescent="0.3">
      <c r="A3004" t="s">
        <v>2108</v>
      </c>
      <c r="B3004" t="s">
        <v>1397</v>
      </c>
      <c r="C3004" s="1">
        <v>16323</v>
      </c>
      <c r="D3004" s="6">
        <v>2888859743</v>
      </c>
      <c r="E3004" t="s">
        <v>25</v>
      </c>
      <c r="F3004" t="s">
        <v>76</v>
      </c>
      <c r="G3004" t="s">
        <v>13</v>
      </c>
      <c r="H3004" t="s">
        <v>582</v>
      </c>
      <c r="I3004" t="s">
        <v>39</v>
      </c>
      <c r="J3004">
        <f t="shared" si="460"/>
        <v>0</v>
      </c>
      <c r="K3004">
        <f t="shared" si="461"/>
        <v>0</v>
      </c>
      <c r="L3004">
        <f t="shared" si="462"/>
        <v>0</v>
      </c>
      <c r="M3004">
        <f t="shared" si="463"/>
        <v>1</v>
      </c>
      <c r="N3004">
        <f t="shared" si="464"/>
        <v>0</v>
      </c>
      <c r="O3004">
        <f t="shared" si="465"/>
        <v>0</v>
      </c>
      <c r="P3004">
        <f t="shared" si="466"/>
        <v>0</v>
      </c>
      <c r="Q3004">
        <f t="shared" si="467"/>
        <v>0</v>
      </c>
      <c r="R3004">
        <f t="shared" si="468"/>
        <v>0</v>
      </c>
      <c r="S3004">
        <f t="shared" si="469"/>
        <v>0</v>
      </c>
    </row>
    <row r="3005" spans="1:19" x14ac:dyDescent="0.3">
      <c r="A3005" t="s">
        <v>3853</v>
      </c>
      <c r="B3005" t="s">
        <v>2906</v>
      </c>
      <c r="C3005" s="1">
        <v>33533</v>
      </c>
      <c r="D3005" s="6">
        <v>215642981910</v>
      </c>
      <c r="E3005" t="s">
        <v>149</v>
      </c>
      <c r="F3005" t="s">
        <v>673</v>
      </c>
      <c r="G3005" t="s">
        <v>63</v>
      </c>
      <c r="H3005" t="s">
        <v>1507</v>
      </c>
      <c r="I3005" t="s">
        <v>39</v>
      </c>
      <c r="J3005">
        <f t="shared" si="460"/>
        <v>0</v>
      </c>
      <c r="K3005">
        <f t="shared" si="461"/>
        <v>0</v>
      </c>
      <c r="L3005">
        <f t="shared" si="462"/>
        <v>0</v>
      </c>
      <c r="M3005">
        <f t="shared" si="463"/>
        <v>0</v>
      </c>
      <c r="N3005">
        <f t="shared" si="464"/>
        <v>0</v>
      </c>
      <c r="O3005">
        <f t="shared" si="465"/>
        <v>0</v>
      </c>
      <c r="P3005">
        <f t="shared" si="466"/>
        <v>0</v>
      </c>
      <c r="Q3005">
        <f t="shared" si="467"/>
        <v>1</v>
      </c>
      <c r="R3005">
        <f t="shared" si="468"/>
        <v>0</v>
      </c>
      <c r="S3005">
        <f t="shared" si="469"/>
        <v>0</v>
      </c>
    </row>
    <row r="3006" spans="1:19" x14ac:dyDescent="0.3">
      <c r="A3006" t="s">
        <v>2800</v>
      </c>
      <c r="B3006" t="s">
        <v>1063</v>
      </c>
      <c r="C3006" s="1">
        <v>15413</v>
      </c>
      <c r="D3006" s="6">
        <v>22127481192</v>
      </c>
      <c r="E3006" t="s">
        <v>25</v>
      </c>
      <c r="F3006" t="s">
        <v>1403</v>
      </c>
      <c r="G3006" t="s">
        <v>20</v>
      </c>
      <c r="H3006" t="s">
        <v>3854</v>
      </c>
      <c r="I3006" t="s">
        <v>15</v>
      </c>
      <c r="J3006">
        <f t="shared" si="460"/>
        <v>0</v>
      </c>
      <c r="K3006">
        <f t="shared" si="461"/>
        <v>0</v>
      </c>
      <c r="L3006">
        <f t="shared" si="462"/>
        <v>1</v>
      </c>
      <c r="M3006">
        <f t="shared" si="463"/>
        <v>0</v>
      </c>
      <c r="N3006">
        <f t="shared" si="464"/>
        <v>0</v>
      </c>
      <c r="O3006">
        <f t="shared" si="465"/>
        <v>0</v>
      </c>
      <c r="P3006">
        <f t="shared" si="466"/>
        <v>0</v>
      </c>
      <c r="Q3006">
        <f t="shared" si="467"/>
        <v>0</v>
      </c>
      <c r="R3006">
        <f t="shared" si="468"/>
        <v>0</v>
      </c>
      <c r="S3006">
        <f t="shared" si="469"/>
        <v>0</v>
      </c>
    </row>
    <row r="3007" spans="1:19" x14ac:dyDescent="0.3">
      <c r="A3007" t="s">
        <v>3855</v>
      </c>
      <c r="B3007" t="s">
        <v>2285</v>
      </c>
      <c r="C3007" s="1">
        <v>7932</v>
      </c>
      <c r="D3007" s="6">
        <v>21339251219</v>
      </c>
      <c r="E3007" t="s">
        <v>57</v>
      </c>
      <c r="F3007" t="s">
        <v>842</v>
      </c>
      <c r="G3007" t="s">
        <v>44</v>
      </c>
      <c r="H3007" t="s">
        <v>2638</v>
      </c>
      <c r="I3007" t="s">
        <v>15</v>
      </c>
      <c r="J3007">
        <f t="shared" si="460"/>
        <v>0</v>
      </c>
      <c r="K3007">
        <f t="shared" si="461"/>
        <v>0</v>
      </c>
      <c r="L3007">
        <f t="shared" si="462"/>
        <v>1</v>
      </c>
      <c r="M3007">
        <f t="shared" si="463"/>
        <v>0</v>
      </c>
      <c r="N3007">
        <f t="shared" si="464"/>
        <v>0</v>
      </c>
      <c r="O3007">
        <f t="shared" si="465"/>
        <v>0</v>
      </c>
      <c r="P3007">
        <f t="shared" si="466"/>
        <v>0</v>
      </c>
      <c r="Q3007">
        <f t="shared" si="467"/>
        <v>0</v>
      </c>
      <c r="R3007">
        <f t="shared" si="468"/>
        <v>0</v>
      </c>
      <c r="S3007">
        <f t="shared" si="469"/>
        <v>0</v>
      </c>
    </row>
    <row r="3008" spans="1:19" x14ac:dyDescent="0.3">
      <c r="A3008" t="s">
        <v>3856</v>
      </c>
      <c r="B3008" t="s">
        <v>1130</v>
      </c>
      <c r="C3008" s="1">
        <v>34337</v>
      </c>
      <c r="D3008" s="6">
        <v>2971732434</v>
      </c>
      <c r="E3008" t="s">
        <v>52</v>
      </c>
      <c r="F3008" t="s">
        <v>393</v>
      </c>
      <c r="G3008" t="s">
        <v>20</v>
      </c>
      <c r="H3008" t="s">
        <v>3083</v>
      </c>
      <c r="I3008" t="s">
        <v>39</v>
      </c>
      <c r="J3008">
        <f t="shared" si="460"/>
        <v>0</v>
      </c>
      <c r="K3008">
        <f t="shared" si="461"/>
        <v>0</v>
      </c>
      <c r="L3008">
        <f t="shared" si="462"/>
        <v>0</v>
      </c>
      <c r="M3008">
        <f t="shared" si="463"/>
        <v>0</v>
      </c>
      <c r="N3008">
        <f t="shared" si="464"/>
        <v>0</v>
      </c>
      <c r="O3008">
        <f t="shared" si="465"/>
        <v>1</v>
      </c>
      <c r="P3008">
        <f t="shared" si="466"/>
        <v>0</v>
      </c>
      <c r="Q3008">
        <f t="shared" si="467"/>
        <v>0</v>
      </c>
      <c r="R3008">
        <f t="shared" si="468"/>
        <v>0</v>
      </c>
      <c r="S3008">
        <f t="shared" si="469"/>
        <v>0</v>
      </c>
    </row>
    <row r="3009" spans="1:19" x14ac:dyDescent="0.3">
      <c r="A3009" t="s">
        <v>199</v>
      </c>
      <c r="B3009" t="s">
        <v>113</v>
      </c>
      <c r="C3009" s="1">
        <v>29965</v>
      </c>
      <c r="D3009" s="6">
        <v>28549725201</v>
      </c>
      <c r="E3009" t="s">
        <v>122</v>
      </c>
      <c r="F3009" t="s">
        <v>123</v>
      </c>
      <c r="G3009" t="s">
        <v>13</v>
      </c>
      <c r="H3009" t="s">
        <v>2278</v>
      </c>
      <c r="I3009" t="s">
        <v>39</v>
      </c>
      <c r="J3009">
        <f t="shared" si="460"/>
        <v>0</v>
      </c>
      <c r="K3009">
        <f t="shared" si="461"/>
        <v>1</v>
      </c>
      <c r="L3009">
        <f t="shared" si="462"/>
        <v>0</v>
      </c>
      <c r="M3009">
        <f t="shared" si="463"/>
        <v>0</v>
      </c>
      <c r="N3009">
        <f t="shared" si="464"/>
        <v>0</v>
      </c>
      <c r="O3009">
        <f t="shared" si="465"/>
        <v>0</v>
      </c>
      <c r="P3009">
        <f t="shared" si="466"/>
        <v>0</v>
      </c>
      <c r="Q3009">
        <f t="shared" si="467"/>
        <v>0</v>
      </c>
      <c r="R3009">
        <f t="shared" si="468"/>
        <v>0</v>
      </c>
      <c r="S3009">
        <f t="shared" si="469"/>
        <v>0</v>
      </c>
    </row>
    <row r="3010" spans="1:19" x14ac:dyDescent="0.3">
      <c r="A3010" t="s">
        <v>1158</v>
      </c>
      <c r="B3010" t="s">
        <v>2069</v>
      </c>
      <c r="C3010" s="1">
        <v>12172</v>
      </c>
      <c r="D3010" s="6">
        <v>23969316201</v>
      </c>
      <c r="E3010" t="s">
        <v>52</v>
      </c>
      <c r="F3010" t="s">
        <v>366</v>
      </c>
      <c r="G3010" t="s">
        <v>20</v>
      </c>
      <c r="H3010" t="s">
        <v>470</v>
      </c>
      <c r="I3010" t="s">
        <v>39</v>
      </c>
      <c r="J3010">
        <f t="shared" si="460"/>
        <v>0</v>
      </c>
      <c r="K3010">
        <f t="shared" si="461"/>
        <v>0</v>
      </c>
      <c r="L3010">
        <f t="shared" si="462"/>
        <v>0</v>
      </c>
      <c r="M3010">
        <f t="shared" si="463"/>
        <v>0</v>
      </c>
      <c r="N3010">
        <f t="shared" si="464"/>
        <v>0</v>
      </c>
      <c r="O3010">
        <f t="shared" si="465"/>
        <v>1</v>
      </c>
      <c r="P3010">
        <f t="shared" si="466"/>
        <v>0</v>
      </c>
      <c r="Q3010">
        <f t="shared" si="467"/>
        <v>0</v>
      </c>
      <c r="R3010">
        <f t="shared" si="468"/>
        <v>0</v>
      </c>
      <c r="S3010">
        <f t="shared" si="469"/>
        <v>0</v>
      </c>
    </row>
    <row r="3011" spans="1:19" x14ac:dyDescent="0.3">
      <c r="A3011" t="s">
        <v>3857</v>
      </c>
      <c r="B3011" t="s">
        <v>3464</v>
      </c>
      <c r="C3011" s="1">
        <v>17906</v>
      </c>
      <c r="D3011" s="6">
        <v>22939749178</v>
      </c>
      <c r="E3011" t="s">
        <v>11</v>
      </c>
      <c r="F3011" t="s">
        <v>11</v>
      </c>
      <c r="G3011" t="s">
        <v>63</v>
      </c>
      <c r="H3011" t="s">
        <v>2601</v>
      </c>
      <c r="I3011" t="s">
        <v>15</v>
      </c>
      <c r="J3011">
        <f t="shared" ref="J3011:J3074" si="470">IF(AND(OR(E3011="Guatemala",E3011="El Progreso",E3011="Baja Verapaz",E3011="Sacatepéquez",E3011="Chimaltenango"),I3011="Confirmado"),1,0)</f>
        <v>1</v>
      </c>
      <c r="K3011">
        <f t="shared" ref="K3011:K3074" si="471">IF(AND(OR(E3011="Guatemala",E3011="El Progreso",E3011="Baja Verapaz",E3011="Sacatepéquez",E3011="Chimaltenango"),I3011="Sospechoso"),1,0)</f>
        <v>0</v>
      </c>
      <c r="L3011">
        <f t="shared" ref="L3011:L3074" si="472">IF(AND(OR(E3011="Escuintla",E3011="Retalhuleu",E3011="Suchitepéquez",E3011="Santa Rosa"),I3011="Confirmado"),1,0)</f>
        <v>0</v>
      </c>
      <c r="M3011">
        <f t="shared" ref="M3011:M3074" si="473">IF(AND(OR(E3011="Escuintla",E3011="Retalhuleu",E3011="Suchitepéquez",E3011="Santa Rosa"),I3011="Sospechoso"),1,0)</f>
        <v>0</v>
      </c>
      <c r="N3011">
        <f t="shared" ref="N3011:N3074" si="474">IF(AND(OR(E3011="Quetzaltenango",E3011="San Marcos",E3011="Totonicapán",E3011="Sololá"),I3011="Confirmado"),1,0)</f>
        <v>0</v>
      </c>
      <c r="O3011">
        <f t="shared" ref="O3011:O3074" si="475">IF(AND(OR(E3011="Quetzaltenango",E3011="San Marcos",E3011="Totonicapán",E3011="Sololá"),I3011="Sospechoso"),1,0)</f>
        <v>0</v>
      </c>
      <c r="P3011">
        <f t="shared" ref="P3011:P3074" si="476">IF(AND(OR(E3011="Chiquimula",E3011="Izabal",E3011="Zacapa",E3011="Jalapa",E3011="Jutiapa"),I3011="Confirmado"),1,0)</f>
        <v>0</v>
      </c>
      <c r="Q3011">
        <f t="shared" ref="Q3011:Q3074" si="477">IF(AND(OR(E3011="Chiquimula",E3011="Izabal",E3011="Zacapa",E3011="Jalapa",E3011="Jutiapa"),I3011="Sospechoso"),1,0)</f>
        <v>0</v>
      </c>
      <c r="R3011">
        <f t="shared" ref="R3011:R3074" si="478">IF(AND(OR(E3011="Petén",E3011="Alta Verapaz",E3011="Quiché",E3011="Huehuetenango"),I3011="Confirmado"),1,0)</f>
        <v>0</v>
      </c>
      <c r="S3011">
        <f t="shared" ref="S3011:S3074" si="479">IF(AND(OR(E3011="Petén",E3011="Alta Verapaz",E3011="Quiché",E3011="Huehuetenango"),I3011="Sospechoso"),1,0)</f>
        <v>0</v>
      </c>
    </row>
    <row r="3012" spans="1:19" x14ac:dyDescent="0.3">
      <c r="A3012" t="s">
        <v>1690</v>
      </c>
      <c r="B3012" t="s">
        <v>904</v>
      </c>
      <c r="C3012" s="1">
        <v>40526</v>
      </c>
      <c r="D3012" s="6">
        <v>2691329334</v>
      </c>
      <c r="E3012" t="s">
        <v>140</v>
      </c>
      <c r="F3012" t="s">
        <v>1142</v>
      </c>
      <c r="G3012" t="s">
        <v>44</v>
      </c>
      <c r="H3012" t="s">
        <v>1005</v>
      </c>
      <c r="I3012" t="s">
        <v>39</v>
      </c>
      <c r="J3012">
        <f t="shared" si="470"/>
        <v>0</v>
      </c>
      <c r="K3012">
        <f t="shared" si="471"/>
        <v>1</v>
      </c>
      <c r="L3012">
        <f t="shared" si="472"/>
        <v>0</v>
      </c>
      <c r="M3012">
        <f t="shared" si="473"/>
        <v>0</v>
      </c>
      <c r="N3012">
        <f t="shared" si="474"/>
        <v>0</v>
      </c>
      <c r="O3012">
        <f t="shared" si="475"/>
        <v>0</v>
      </c>
      <c r="P3012">
        <f t="shared" si="476"/>
        <v>0</v>
      </c>
      <c r="Q3012">
        <f t="shared" si="477"/>
        <v>0</v>
      </c>
      <c r="R3012">
        <f t="shared" si="478"/>
        <v>0</v>
      </c>
      <c r="S3012">
        <f t="shared" si="479"/>
        <v>0</v>
      </c>
    </row>
    <row r="3013" spans="1:19" x14ac:dyDescent="0.3">
      <c r="A3013" t="s">
        <v>2457</v>
      </c>
      <c r="B3013" t="s">
        <v>1250</v>
      </c>
      <c r="C3013" s="1">
        <v>39272</v>
      </c>
      <c r="D3013" s="6">
        <v>24548703175</v>
      </c>
      <c r="E3013" t="s">
        <v>135</v>
      </c>
      <c r="F3013" t="s">
        <v>136</v>
      </c>
      <c r="G3013" t="s">
        <v>63</v>
      </c>
      <c r="H3013" t="s">
        <v>446</v>
      </c>
      <c r="I3013" t="s">
        <v>39</v>
      </c>
      <c r="J3013">
        <f t="shared" si="470"/>
        <v>0</v>
      </c>
      <c r="K3013">
        <f t="shared" si="471"/>
        <v>0</v>
      </c>
      <c r="L3013">
        <f t="shared" si="472"/>
        <v>0</v>
      </c>
      <c r="M3013">
        <f t="shared" si="473"/>
        <v>0</v>
      </c>
      <c r="N3013">
        <f t="shared" si="474"/>
        <v>0</v>
      </c>
      <c r="O3013">
        <f t="shared" si="475"/>
        <v>1</v>
      </c>
      <c r="P3013">
        <f t="shared" si="476"/>
        <v>0</v>
      </c>
      <c r="Q3013">
        <f t="shared" si="477"/>
        <v>0</v>
      </c>
      <c r="R3013">
        <f t="shared" si="478"/>
        <v>0</v>
      </c>
      <c r="S3013">
        <f t="shared" si="479"/>
        <v>0</v>
      </c>
    </row>
    <row r="3014" spans="1:19" x14ac:dyDescent="0.3">
      <c r="A3014" t="s">
        <v>2081</v>
      </c>
      <c r="B3014" t="s">
        <v>547</v>
      </c>
      <c r="C3014" s="1">
        <v>29029</v>
      </c>
      <c r="D3014" s="6">
        <v>243638651210</v>
      </c>
      <c r="E3014" t="s">
        <v>140</v>
      </c>
      <c r="F3014" t="s">
        <v>278</v>
      </c>
      <c r="G3014" t="s">
        <v>44</v>
      </c>
      <c r="H3014" t="s">
        <v>2810</v>
      </c>
      <c r="I3014" t="s">
        <v>15</v>
      </c>
      <c r="J3014">
        <f t="shared" si="470"/>
        <v>1</v>
      </c>
      <c r="K3014">
        <f t="shared" si="471"/>
        <v>0</v>
      </c>
      <c r="L3014">
        <f t="shared" si="472"/>
        <v>0</v>
      </c>
      <c r="M3014">
        <f t="shared" si="473"/>
        <v>0</v>
      </c>
      <c r="N3014">
        <f t="shared" si="474"/>
        <v>0</v>
      </c>
      <c r="O3014">
        <f t="shared" si="475"/>
        <v>0</v>
      </c>
      <c r="P3014">
        <f t="shared" si="476"/>
        <v>0</v>
      </c>
      <c r="Q3014">
        <f t="shared" si="477"/>
        <v>0</v>
      </c>
      <c r="R3014">
        <f t="shared" si="478"/>
        <v>0</v>
      </c>
      <c r="S3014">
        <f t="shared" si="479"/>
        <v>0</v>
      </c>
    </row>
    <row r="3015" spans="1:19" x14ac:dyDescent="0.3">
      <c r="A3015" t="s">
        <v>1211</v>
      </c>
      <c r="B3015" t="s">
        <v>144</v>
      </c>
      <c r="C3015" s="1">
        <v>43637</v>
      </c>
      <c r="D3015" s="6">
        <v>23703529105</v>
      </c>
      <c r="E3015" t="s">
        <v>11</v>
      </c>
      <c r="F3015" t="s">
        <v>205</v>
      </c>
      <c r="G3015" t="s">
        <v>20</v>
      </c>
      <c r="H3015" t="s">
        <v>1270</v>
      </c>
      <c r="I3015" t="s">
        <v>22</v>
      </c>
      <c r="J3015">
        <f t="shared" si="470"/>
        <v>0</v>
      </c>
      <c r="K3015">
        <f t="shared" si="471"/>
        <v>0</v>
      </c>
      <c r="L3015">
        <f t="shared" si="472"/>
        <v>0</v>
      </c>
      <c r="M3015">
        <f t="shared" si="473"/>
        <v>0</v>
      </c>
      <c r="N3015">
        <f t="shared" si="474"/>
        <v>0</v>
      </c>
      <c r="O3015">
        <f t="shared" si="475"/>
        <v>0</v>
      </c>
      <c r="P3015">
        <f t="shared" si="476"/>
        <v>0</v>
      </c>
      <c r="Q3015">
        <f t="shared" si="477"/>
        <v>0</v>
      </c>
      <c r="R3015">
        <f t="shared" si="478"/>
        <v>0</v>
      </c>
      <c r="S3015">
        <f t="shared" si="479"/>
        <v>0</v>
      </c>
    </row>
    <row r="3016" spans="1:19" x14ac:dyDescent="0.3">
      <c r="A3016" t="s">
        <v>2921</v>
      </c>
      <c r="B3016" t="s">
        <v>1217</v>
      </c>
      <c r="C3016" s="1">
        <v>28967</v>
      </c>
      <c r="D3016" s="6">
        <v>2501542773</v>
      </c>
      <c r="E3016" t="s">
        <v>57</v>
      </c>
      <c r="F3016" t="s">
        <v>1343</v>
      </c>
      <c r="G3016" t="s">
        <v>13</v>
      </c>
      <c r="H3016" t="s">
        <v>1558</v>
      </c>
      <c r="I3016" t="s">
        <v>22</v>
      </c>
      <c r="J3016">
        <f t="shared" si="470"/>
        <v>0</v>
      </c>
      <c r="K3016">
        <f t="shared" si="471"/>
        <v>0</v>
      </c>
      <c r="L3016">
        <f t="shared" si="472"/>
        <v>0</v>
      </c>
      <c r="M3016">
        <f t="shared" si="473"/>
        <v>0</v>
      </c>
      <c r="N3016">
        <f t="shared" si="474"/>
        <v>0</v>
      </c>
      <c r="O3016">
        <f t="shared" si="475"/>
        <v>0</v>
      </c>
      <c r="P3016">
        <f t="shared" si="476"/>
        <v>0</v>
      </c>
      <c r="Q3016">
        <f t="shared" si="477"/>
        <v>0</v>
      </c>
      <c r="R3016">
        <f t="shared" si="478"/>
        <v>0</v>
      </c>
      <c r="S3016">
        <f t="shared" si="479"/>
        <v>0</v>
      </c>
    </row>
    <row r="3017" spans="1:19" x14ac:dyDescent="0.3">
      <c r="A3017" t="s">
        <v>3858</v>
      </c>
      <c r="B3017" t="s">
        <v>694</v>
      </c>
      <c r="C3017" s="1">
        <v>37908</v>
      </c>
      <c r="D3017" s="6">
        <v>21410756910</v>
      </c>
      <c r="E3017" t="s">
        <v>86</v>
      </c>
      <c r="F3017" t="s">
        <v>182</v>
      </c>
      <c r="G3017" t="s">
        <v>13</v>
      </c>
      <c r="H3017" t="s">
        <v>228</v>
      </c>
      <c r="I3017" t="s">
        <v>22</v>
      </c>
      <c r="J3017">
        <f t="shared" si="470"/>
        <v>0</v>
      </c>
      <c r="K3017">
        <f t="shared" si="471"/>
        <v>0</v>
      </c>
      <c r="L3017">
        <f t="shared" si="472"/>
        <v>0</v>
      </c>
      <c r="M3017">
        <f t="shared" si="473"/>
        <v>0</v>
      </c>
      <c r="N3017">
        <f t="shared" si="474"/>
        <v>0</v>
      </c>
      <c r="O3017">
        <f t="shared" si="475"/>
        <v>0</v>
      </c>
      <c r="P3017">
        <f t="shared" si="476"/>
        <v>0</v>
      </c>
      <c r="Q3017">
        <f t="shared" si="477"/>
        <v>0</v>
      </c>
      <c r="R3017">
        <f t="shared" si="478"/>
        <v>0</v>
      </c>
      <c r="S3017">
        <f t="shared" si="479"/>
        <v>0</v>
      </c>
    </row>
    <row r="3018" spans="1:19" x14ac:dyDescent="0.3">
      <c r="A3018" t="s">
        <v>3859</v>
      </c>
      <c r="B3018" t="s">
        <v>1420</v>
      </c>
      <c r="C3018" s="1">
        <v>26203</v>
      </c>
      <c r="D3018" s="6">
        <v>29645135166</v>
      </c>
      <c r="E3018" t="s">
        <v>91</v>
      </c>
      <c r="F3018" t="s">
        <v>145</v>
      </c>
      <c r="G3018" t="s">
        <v>13</v>
      </c>
      <c r="H3018" t="s">
        <v>984</v>
      </c>
      <c r="I3018" t="s">
        <v>22</v>
      </c>
      <c r="J3018">
        <f t="shared" si="470"/>
        <v>0</v>
      </c>
      <c r="K3018">
        <f t="shared" si="471"/>
        <v>0</v>
      </c>
      <c r="L3018">
        <f t="shared" si="472"/>
        <v>0</v>
      </c>
      <c r="M3018">
        <f t="shared" si="473"/>
        <v>0</v>
      </c>
      <c r="N3018">
        <f t="shared" si="474"/>
        <v>0</v>
      </c>
      <c r="O3018">
        <f t="shared" si="475"/>
        <v>0</v>
      </c>
      <c r="P3018">
        <f t="shared" si="476"/>
        <v>0</v>
      </c>
      <c r="Q3018">
        <f t="shared" si="477"/>
        <v>0</v>
      </c>
      <c r="R3018">
        <f t="shared" si="478"/>
        <v>0</v>
      </c>
      <c r="S3018">
        <f t="shared" si="479"/>
        <v>0</v>
      </c>
    </row>
    <row r="3019" spans="1:19" x14ac:dyDescent="0.3">
      <c r="A3019" t="s">
        <v>3860</v>
      </c>
      <c r="B3019" t="s">
        <v>1278</v>
      </c>
      <c r="C3019" s="1">
        <v>37192</v>
      </c>
      <c r="D3019" s="6">
        <v>2464514099</v>
      </c>
      <c r="E3019" t="s">
        <v>140</v>
      </c>
      <c r="F3019" t="s">
        <v>1142</v>
      </c>
      <c r="G3019" t="s">
        <v>44</v>
      </c>
      <c r="H3019" t="s">
        <v>569</v>
      </c>
      <c r="I3019" t="s">
        <v>22</v>
      </c>
      <c r="J3019">
        <f t="shared" si="470"/>
        <v>0</v>
      </c>
      <c r="K3019">
        <f t="shared" si="471"/>
        <v>0</v>
      </c>
      <c r="L3019">
        <f t="shared" si="472"/>
        <v>0</v>
      </c>
      <c r="M3019">
        <f t="shared" si="473"/>
        <v>0</v>
      </c>
      <c r="N3019">
        <f t="shared" si="474"/>
        <v>0</v>
      </c>
      <c r="O3019">
        <f t="shared" si="475"/>
        <v>0</v>
      </c>
      <c r="P3019">
        <f t="shared" si="476"/>
        <v>0</v>
      </c>
      <c r="Q3019">
        <f t="shared" si="477"/>
        <v>0</v>
      </c>
      <c r="R3019">
        <f t="shared" si="478"/>
        <v>0</v>
      </c>
      <c r="S3019">
        <f t="shared" si="479"/>
        <v>0</v>
      </c>
    </row>
    <row r="3020" spans="1:19" x14ac:dyDescent="0.3">
      <c r="A3020" t="s">
        <v>2734</v>
      </c>
      <c r="B3020" t="s">
        <v>2950</v>
      </c>
      <c r="C3020" s="1">
        <v>30445</v>
      </c>
      <c r="D3020" s="6">
        <v>27841359202</v>
      </c>
      <c r="E3020" t="s">
        <v>11</v>
      </c>
      <c r="F3020" t="s">
        <v>1124</v>
      </c>
      <c r="G3020" t="s">
        <v>44</v>
      </c>
      <c r="H3020" t="s">
        <v>3861</v>
      </c>
      <c r="I3020" t="s">
        <v>15</v>
      </c>
      <c r="J3020">
        <f t="shared" si="470"/>
        <v>1</v>
      </c>
      <c r="K3020">
        <f t="shared" si="471"/>
        <v>0</v>
      </c>
      <c r="L3020">
        <f t="shared" si="472"/>
        <v>0</v>
      </c>
      <c r="M3020">
        <f t="shared" si="473"/>
        <v>0</v>
      </c>
      <c r="N3020">
        <f t="shared" si="474"/>
        <v>0</v>
      </c>
      <c r="O3020">
        <f t="shared" si="475"/>
        <v>0</v>
      </c>
      <c r="P3020">
        <f t="shared" si="476"/>
        <v>0</v>
      </c>
      <c r="Q3020">
        <f t="shared" si="477"/>
        <v>0</v>
      </c>
      <c r="R3020">
        <f t="shared" si="478"/>
        <v>0</v>
      </c>
      <c r="S3020">
        <f t="shared" si="479"/>
        <v>0</v>
      </c>
    </row>
    <row r="3021" spans="1:19" x14ac:dyDescent="0.3">
      <c r="A3021" t="s">
        <v>2618</v>
      </c>
      <c r="B3021" t="s">
        <v>1716</v>
      </c>
      <c r="C3021" s="1">
        <v>19855</v>
      </c>
      <c r="D3021" s="6">
        <v>2595062379</v>
      </c>
      <c r="E3021" t="s">
        <v>25</v>
      </c>
      <c r="F3021" t="s">
        <v>98</v>
      </c>
      <c r="G3021" t="s">
        <v>63</v>
      </c>
      <c r="H3021" t="s">
        <v>1873</v>
      </c>
      <c r="I3021" t="s">
        <v>39</v>
      </c>
      <c r="J3021">
        <f t="shared" si="470"/>
        <v>0</v>
      </c>
      <c r="K3021">
        <f t="shared" si="471"/>
        <v>0</v>
      </c>
      <c r="L3021">
        <f t="shared" si="472"/>
        <v>0</v>
      </c>
      <c r="M3021">
        <f t="shared" si="473"/>
        <v>1</v>
      </c>
      <c r="N3021">
        <f t="shared" si="474"/>
        <v>0</v>
      </c>
      <c r="O3021">
        <f t="shared" si="475"/>
        <v>0</v>
      </c>
      <c r="P3021">
        <f t="shared" si="476"/>
        <v>0</v>
      </c>
      <c r="Q3021">
        <f t="shared" si="477"/>
        <v>0</v>
      </c>
      <c r="R3021">
        <f t="shared" si="478"/>
        <v>0</v>
      </c>
      <c r="S3021">
        <f t="shared" si="479"/>
        <v>0</v>
      </c>
    </row>
    <row r="3022" spans="1:19" x14ac:dyDescent="0.3">
      <c r="A3022" t="s">
        <v>3862</v>
      </c>
      <c r="B3022" t="s">
        <v>3430</v>
      </c>
      <c r="C3022" s="1">
        <v>16236</v>
      </c>
      <c r="D3022" s="6">
        <v>20195926179</v>
      </c>
      <c r="E3022" t="s">
        <v>216</v>
      </c>
      <c r="F3022" t="s">
        <v>216</v>
      </c>
      <c r="G3022" t="s">
        <v>13</v>
      </c>
      <c r="H3022" t="s">
        <v>2064</v>
      </c>
      <c r="I3022" t="s">
        <v>39</v>
      </c>
      <c r="J3022">
        <f t="shared" si="470"/>
        <v>0</v>
      </c>
      <c r="K3022">
        <f t="shared" si="471"/>
        <v>0</v>
      </c>
      <c r="L3022">
        <f t="shared" si="472"/>
        <v>0</v>
      </c>
      <c r="M3022">
        <f t="shared" si="473"/>
        <v>0</v>
      </c>
      <c r="N3022">
        <f t="shared" si="474"/>
        <v>0</v>
      </c>
      <c r="O3022">
        <f t="shared" si="475"/>
        <v>0</v>
      </c>
      <c r="P3022">
        <f t="shared" si="476"/>
        <v>0</v>
      </c>
      <c r="Q3022">
        <f t="shared" si="477"/>
        <v>0</v>
      </c>
      <c r="R3022">
        <f t="shared" si="478"/>
        <v>0</v>
      </c>
      <c r="S3022">
        <f t="shared" si="479"/>
        <v>0</v>
      </c>
    </row>
    <row r="3023" spans="1:19" x14ac:dyDescent="0.3">
      <c r="A3023" t="s">
        <v>3863</v>
      </c>
      <c r="B3023" t="s">
        <v>1111</v>
      </c>
      <c r="C3023" s="1">
        <v>42210</v>
      </c>
      <c r="D3023" s="6">
        <v>2762802241</v>
      </c>
      <c r="E3023" t="s">
        <v>91</v>
      </c>
      <c r="F3023" t="s">
        <v>91</v>
      </c>
      <c r="G3023" t="s">
        <v>13</v>
      </c>
      <c r="H3023" t="s">
        <v>872</v>
      </c>
      <c r="I3023" t="s">
        <v>22</v>
      </c>
      <c r="J3023">
        <f t="shared" si="470"/>
        <v>0</v>
      </c>
      <c r="K3023">
        <f t="shared" si="471"/>
        <v>0</v>
      </c>
      <c r="L3023">
        <f t="shared" si="472"/>
        <v>0</v>
      </c>
      <c r="M3023">
        <f t="shared" si="473"/>
        <v>0</v>
      </c>
      <c r="N3023">
        <f t="shared" si="474"/>
        <v>0</v>
      </c>
      <c r="O3023">
        <f t="shared" si="475"/>
        <v>0</v>
      </c>
      <c r="P3023">
        <f t="shared" si="476"/>
        <v>0</v>
      </c>
      <c r="Q3023">
        <f t="shared" si="477"/>
        <v>0</v>
      </c>
      <c r="R3023">
        <f t="shared" si="478"/>
        <v>0</v>
      </c>
      <c r="S3023">
        <f t="shared" si="479"/>
        <v>0</v>
      </c>
    </row>
    <row r="3024" spans="1:19" x14ac:dyDescent="0.3">
      <c r="A3024" t="s">
        <v>3864</v>
      </c>
      <c r="B3024" t="s">
        <v>1408</v>
      </c>
      <c r="C3024" s="1">
        <v>25549</v>
      </c>
      <c r="D3024" s="6">
        <v>2075532412</v>
      </c>
      <c r="E3024" t="s">
        <v>91</v>
      </c>
      <c r="F3024" t="s">
        <v>145</v>
      </c>
      <c r="G3024" t="s">
        <v>63</v>
      </c>
      <c r="H3024" t="s">
        <v>831</v>
      </c>
      <c r="I3024" t="s">
        <v>22</v>
      </c>
      <c r="J3024">
        <f t="shared" si="470"/>
        <v>0</v>
      </c>
      <c r="K3024">
        <f t="shared" si="471"/>
        <v>0</v>
      </c>
      <c r="L3024">
        <f t="shared" si="472"/>
        <v>0</v>
      </c>
      <c r="M3024">
        <f t="shared" si="473"/>
        <v>0</v>
      </c>
      <c r="N3024">
        <f t="shared" si="474"/>
        <v>0</v>
      </c>
      <c r="O3024">
        <f t="shared" si="475"/>
        <v>0</v>
      </c>
      <c r="P3024">
        <f t="shared" si="476"/>
        <v>0</v>
      </c>
      <c r="Q3024">
        <f t="shared" si="477"/>
        <v>0</v>
      </c>
      <c r="R3024">
        <f t="shared" si="478"/>
        <v>0</v>
      </c>
      <c r="S3024">
        <f t="shared" si="479"/>
        <v>0</v>
      </c>
    </row>
    <row r="3025" spans="1:19" x14ac:dyDescent="0.3">
      <c r="A3025" t="s">
        <v>2718</v>
      </c>
      <c r="B3025" t="s">
        <v>3299</v>
      </c>
      <c r="C3025" s="1">
        <v>42884</v>
      </c>
      <c r="D3025" s="6">
        <v>21007653129</v>
      </c>
      <c r="E3025" t="s">
        <v>114</v>
      </c>
      <c r="F3025" t="s">
        <v>481</v>
      </c>
      <c r="G3025" t="s">
        <v>20</v>
      </c>
      <c r="H3025" t="s">
        <v>3204</v>
      </c>
      <c r="I3025" t="s">
        <v>22</v>
      </c>
      <c r="J3025">
        <f t="shared" si="470"/>
        <v>0</v>
      </c>
      <c r="K3025">
        <f t="shared" si="471"/>
        <v>0</v>
      </c>
      <c r="L3025">
        <f t="shared" si="472"/>
        <v>0</v>
      </c>
      <c r="M3025">
        <f t="shared" si="473"/>
        <v>0</v>
      </c>
      <c r="N3025">
        <f t="shared" si="474"/>
        <v>0</v>
      </c>
      <c r="O3025">
        <f t="shared" si="475"/>
        <v>0</v>
      </c>
      <c r="P3025">
        <f t="shared" si="476"/>
        <v>0</v>
      </c>
      <c r="Q3025">
        <f t="shared" si="477"/>
        <v>0</v>
      </c>
      <c r="R3025">
        <f t="shared" si="478"/>
        <v>0</v>
      </c>
      <c r="S3025">
        <f t="shared" si="479"/>
        <v>0</v>
      </c>
    </row>
    <row r="3026" spans="1:19" x14ac:dyDescent="0.3">
      <c r="A3026" t="s">
        <v>3616</v>
      </c>
      <c r="B3026" t="s">
        <v>727</v>
      </c>
      <c r="C3026" s="1">
        <v>42821</v>
      </c>
      <c r="D3026" s="6">
        <v>21514943216</v>
      </c>
      <c r="E3026" t="s">
        <v>52</v>
      </c>
      <c r="F3026" t="s">
        <v>168</v>
      </c>
      <c r="G3026" t="s">
        <v>20</v>
      </c>
      <c r="H3026" t="s">
        <v>3289</v>
      </c>
      <c r="I3026" t="s">
        <v>22</v>
      </c>
      <c r="J3026">
        <f t="shared" si="470"/>
        <v>0</v>
      </c>
      <c r="K3026">
        <f t="shared" si="471"/>
        <v>0</v>
      </c>
      <c r="L3026">
        <f t="shared" si="472"/>
        <v>0</v>
      </c>
      <c r="M3026">
        <f t="shared" si="473"/>
        <v>0</v>
      </c>
      <c r="N3026">
        <f t="shared" si="474"/>
        <v>0</v>
      </c>
      <c r="O3026">
        <f t="shared" si="475"/>
        <v>0</v>
      </c>
      <c r="P3026">
        <f t="shared" si="476"/>
        <v>0</v>
      </c>
      <c r="Q3026">
        <f t="shared" si="477"/>
        <v>0</v>
      </c>
      <c r="R3026">
        <f t="shared" si="478"/>
        <v>0</v>
      </c>
      <c r="S3026">
        <f t="shared" si="479"/>
        <v>0</v>
      </c>
    </row>
    <row r="3027" spans="1:19" x14ac:dyDescent="0.3">
      <c r="A3027" t="s">
        <v>3865</v>
      </c>
      <c r="B3027" t="s">
        <v>1074</v>
      </c>
      <c r="C3027" s="1">
        <v>17458</v>
      </c>
      <c r="D3027" s="6">
        <v>2047557229</v>
      </c>
      <c r="E3027" t="s">
        <v>86</v>
      </c>
      <c r="F3027" t="s">
        <v>87</v>
      </c>
      <c r="G3027" t="s">
        <v>20</v>
      </c>
      <c r="H3027" t="s">
        <v>3702</v>
      </c>
      <c r="I3027" t="s">
        <v>22</v>
      </c>
      <c r="J3027">
        <f t="shared" si="470"/>
        <v>0</v>
      </c>
      <c r="K3027">
        <f t="shared" si="471"/>
        <v>0</v>
      </c>
      <c r="L3027">
        <f t="shared" si="472"/>
        <v>0</v>
      </c>
      <c r="M3027">
        <f t="shared" si="473"/>
        <v>0</v>
      </c>
      <c r="N3027">
        <f t="shared" si="474"/>
        <v>0</v>
      </c>
      <c r="O3027">
        <f t="shared" si="475"/>
        <v>0</v>
      </c>
      <c r="P3027">
        <f t="shared" si="476"/>
        <v>0</v>
      </c>
      <c r="Q3027">
        <f t="shared" si="477"/>
        <v>0</v>
      </c>
      <c r="R3027">
        <f t="shared" si="478"/>
        <v>0</v>
      </c>
      <c r="S3027">
        <f t="shared" si="479"/>
        <v>0</v>
      </c>
    </row>
    <row r="3028" spans="1:19" x14ac:dyDescent="0.3">
      <c r="A3028" t="s">
        <v>3866</v>
      </c>
      <c r="B3028" t="s">
        <v>610</v>
      </c>
      <c r="C3028" s="1">
        <v>26854</v>
      </c>
      <c r="D3028" s="6">
        <v>25730445219</v>
      </c>
      <c r="E3028" t="s">
        <v>42</v>
      </c>
      <c r="F3028" t="s">
        <v>43</v>
      </c>
      <c r="G3028" t="s">
        <v>27</v>
      </c>
      <c r="H3028" t="s">
        <v>190</v>
      </c>
      <c r="I3028" t="s">
        <v>15</v>
      </c>
      <c r="J3028">
        <f t="shared" si="470"/>
        <v>0</v>
      </c>
      <c r="K3028">
        <f t="shared" si="471"/>
        <v>0</v>
      </c>
      <c r="L3028">
        <f t="shared" si="472"/>
        <v>1</v>
      </c>
      <c r="M3028">
        <f t="shared" si="473"/>
        <v>0</v>
      </c>
      <c r="N3028">
        <f t="shared" si="474"/>
        <v>0</v>
      </c>
      <c r="O3028">
        <f t="shared" si="475"/>
        <v>0</v>
      </c>
      <c r="P3028">
        <f t="shared" si="476"/>
        <v>0</v>
      </c>
      <c r="Q3028">
        <f t="shared" si="477"/>
        <v>0</v>
      </c>
      <c r="R3028">
        <f t="shared" si="478"/>
        <v>0</v>
      </c>
      <c r="S3028">
        <f t="shared" si="479"/>
        <v>0</v>
      </c>
    </row>
    <row r="3029" spans="1:19" x14ac:dyDescent="0.3">
      <c r="A3029" t="s">
        <v>820</v>
      </c>
      <c r="B3029" t="s">
        <v>1297</v>
      </c>
      <c r="C3029" s="1">
        <v>41404</v>
      </c>
      <c r="D3029" s="6">
        <v>19802885106</v>
      </c>
      <c r="E3029" t="s">
        <v>36</v>
      </c>
      <c r="F3029" t="s">
        <v>37</v>
      </c>
      <c r="G3029" t="s">
        <v>44</v>
      </c>
      <c r="H3029" t="s">
        <v>129</v>
      </c>
      <c r="I3029" t="s">
        <v>22</v>
      </c>
      <c r="J3029">
        <f t="shared" si="470"/>
        <v>0</v>
      </c>
      <c r="K3029">
        <f t="shared" si="471"/>
        <v>0</v>
      </c>
      <c r="L3029">
        <f t="shared" si="472"/>
        <v>0</v>
      </c>
      <c r="M3029">
        <f t="shared" si="473"/>
        <v>0</v>
      </c>
      <c r="N3029">
        <f t="shared" si="474"/>
        <v>0</v>
      </c>
      <c r="O3029">
        <f t="shared" si="475"/>
        <v>0</v>
      </c>
      <c r="P3029">
        <f t="shared" si="476"/>
        <v>0</v>
      </c>
      <c r="Q3029">
        <f t="shared" si="477"/>
        <v>0</v>
      </c>
      <c r="R3029">
        <f t="shared" si="478"/>
        <v>0</v>
      </c>
      <c r="S3029">
        <f t="shared" si="479"/>
        <v>0</v>
      </c>
    </row>
    <row r="3030" spans="1:19" x14ac:dyDescent="0.3">
      <c r="A3030" t="s">
        <v>314</v>
      </c>
      <c r="B3030" t="s">
        <v>1050</v>
      </c>
      <c r="C3030" s="1">
        <v>42126</v>
      </c>
      <c r="D3030" s="6">
        <v>2352208771</v>
      </c>
      <c r="E3030" t="s">
        <v>25</v>
      </c>
      <c r="F3030" t="s">
        <v>234</v>
      </c>
      <c r="G3030" t="s">
        <v>13</v>
      </c>
      <c r="H3030" t="s">
        <v>370</v>
      </c>
      <c r="I3030" t="s">
        <v>22</v>
      </c>
      <c r="J3030">
        <f t="shared" si="470"/>
        <v>0</v>
      </c>
      <c r="K3030">
        <f t="shared" si="471"/>
        <v>0</v>
      </c>
      <c r="L3030">
        <f t="shared" si="472"/>
        <v>0</v>
      </c>
      <c r="M3030">
        <f t="shared" si="473"/>
        <v>0</v>
      </c>
      <c r="N3030">
        <f t="shared" si="474"/>
        <v>0</v>
      </c>
      <c r="O3030">
        <f t="shared" si="475"/>
        <v>0</v>
      </c>
      <c r="P3030">
        <f t="shared" si="476"/>
        <v>0</v>
      </c>
      <c r="Q3030">
        <f t="shared" si="477"/>
        <v>0</v>
      </c>
      <c r="R3030">
        <f t="shared" si="478"/>
        <v>0</v>
      </c>
      <c r="S3030">
        <f t="shared" si="479"/>
        <v>0</v>
      </c>
    </row>
    <row r="3031" spans="1:19" x14ac:dyDescent="0.3">
      <c r="A3031" t="s">
        <v>3867</v>
      </c>
      <c r="B3031" t="s">
        <v>590</v>
      </c>
      <c r="C3031" s="1">
        <v>16436</v>
      </c>
      <c r="D3031" s="6">
        <v>29464864134</v>
      </c>
      <c r="E3031" t="s">
        <v>135</v>
      </c>
      <c r="F3031" t="s">
        <v>135</v>
      </c>
      <c r="G3031" t="s">
        <v>20</v>
      </c>
      <c r="H3031" t="s">
        <v>1237</v>
      </c>
      <c r="I3031" t="s">
        <v>22</v>
      </c>
      <c r="J3031">
        <f t="shared" si="470"/>
        <v>0</v>
      </c>
      <c r="K3031">
        <f t="shared" si="471"/>
        <v>0</v>
      </c>
      <c r="L3031">
        <f t="shared" si="472"/>
        <v>0</v>
      </c>
      <c r="M3031">
        <f t="shared" si="473"/>
        <v>0</v>
      </c>
      <c r="N3031">
        <f t="shared" si="474"/>
        <v>0</v>
      </c>
      <c r="O3031">
        <f t="shared" si="475"/>
        <v>0</v>
      </c>
      <c r="P3031">
        <f t="shared" si="476"/>
        <v>0</v>
      </c>
      <c r="Q3031">
        <f t="shared" si="477"/>
        <v>0</v>
      </c>
      <c r="R3031">
        <f t="shared" si="478"/>
        <v>0</v>
      </c>
      <c r="S3031">
        <f t="shared" si="479"/>
        <v>0</v>
      </c>
    </row>
    <row r="3032" spans="1:19" x14ac:dyDescent="0.3">
      <c r="A3032" t="s">
        <v>1187</v>
      </c>
      <c r="B3032" t="s">
        <v>953</v>
      </c>
      <c r="C3032" s="1">
        <v>12168</v>
      </c>
      <c r="D3032" s="6">
        <v>2103893231</v>
      </c>
      <c r="E3032" t="s">
        <v>135</v>
      </c>
      <c r="F3032" t="s">
        <v>136</v>
      </c>
      <c r="G3032" t="s">
        <v>13</v>
      </c>
      <c r="H3032" t="s">
        <v>2506</v>
      </c>
      <c r="I3032" t="s">
        <v>39</v>
      </c>
      <c r="J3032">
        <f t="shared" si="470"/>
        <v>0</v>
      </c>
      <c r="K3032">
        <f t="shared" si="471"/>
        <v>0</v>
      </c>
      <c r="L3032">
        <f t="shared" si="472"/>
        <v>0</v>
      </c>
      <c r="M3032">
        <f t="shared" si="473"/>
        <v>0</v>
      </c>
      <c r="N3032">
        <f t="shared" si="474"/>
        <v>0</v>
      </c>
      <c r="O3032">
        <f t="shared" si="475"/>
        <v>1</v>
      </c>
      <c r="P3032">
        <f t="shared" si="476"/>
        <v>0</v>
      </c>
      <c r="Q3032">
        <f t="shared" si="477"/>
        <v>0</v>
      </c>
      <c r="R3032">
        <f t="shared" si="478"/>
        <v>0</v>
      </c>
      <c r="S3032">
        <f t="shared" si="479"/>
        <v>0</v>
      </c>
    </row>
    <row r="3033" spans="1:19" x14ac:dyDescent="0.3">
      <c r="A3033" t="s">
        <v>3405</v>
      </c>
      <c r="B3033" t="s">
        <v>1861</v>
      </c>
      <c r="C3033" s="1">
        <v>17027</v>
      </c>
      <c r="D3033" s="6">
        <v>19435679209</v>
      </c>
      <c r="E3033" t="s">
        <v>42</v>
      </c>
      <c r="F3033" t="s">
        <v>43</v>
      </c>
      <c r="G3033" t="s">
        <v>20</v>
      </c>
      <c r="H3033" t="s">
        <v>3308</v>
      </c>
      <c r="I3033" t="s">
        <v>22</v>
      </c>
      <c r="J3033">
        <f t="shared" si="470"/>
        <v>0</v>
      </c>
      <c r="K3033">
        <f t="shared" si="471"/>
        <v>0</v>
      </c>
      <c r="L3033">
        <f t="shared" si="472"/>
        <v>0</v>
      </c>
      <c r="M3033">
        <f t="shared" si="473"/>
        <v>0</v>
      </c>
      <c r="N3033">
        <f t="shared" si="474"/>
        <v>0</v>
      </c>
      <c r="O3033">
        <f t="shared" si="475"/>
        <v>0</v>
      </c>
      <c r="P3033">
        <f t="shared" si="476"/>
        <v>0</v>
      </c>
      <c r="Q3033">
        <f t="shared" si="477"/>
        <v>0</v>
      </c>
      <c r="R3033">
        <f t="shared" si="478"/>
        <v>0</v>
      </c>
      <c r="S3033">
        <f t="shared" si="479"/>
        <v>0</v>
      </c>
    </row>
    <row r="3034" spans="1:19" x14ac:dyDescent="0.3">
      <c r="A3034" t="s">
        <v>3207</v>
      </c>
      <c r="B3034" t="s">
        <v>610</v>
      </c>
      <c r="C3034" s="1">
        <v>17236</v>
      </c>
      <c r="D3034" s="6">
        <v>2810001556</v>
      </c>
      <c r="E3034" t="s">
        <v>25</v>
      </c>
      <c r="F3034" t="s">
        <v>98</v>
      </c>
      <c r="G3034" t="s">
        <v>63</v>
      </c>
      <c r="H3034" t="s">
        <v>73</v>
      </c>
      <c r="I3034" t="s">
        <v>39</v>
      </c>
      <c r="J3034">
        <f t="shared" si="470"/>
        <v>0</v>
      </c>
      <c r="K3034">
        <f t="shared" si="471"/>
        <v>0</v>
      </c>
      <c r="L3034">
        <f t="shared" si="472"/>
        <v>0</v>
      </c>
      <c r="M3034">
        <f t="shared" si="473"/>
        <v>1</v>
      </c>
      <c r="N3034">
        <f t="shared" si="474"/>
        <v>0</v>
      </c>
      <c r="O3034">
        <f t="shared" si="475"/>
        <v>0</v>
      </c>
      <c r="P3034">
        <f t="shared" si="476"/>
        <v>0</v>
      </c>
      <c r="Q3034">
        <f t="shared" si="477"/>
        <v>0</v>
      </c>
      <c r="R3034">
        <f t="shared" si="478"/>
        <v>0</v>
      </c>
      <c r="S3034">
        <f t="shared" si="479"/>
        <v>0</v>
      </c>
    </row>
    <row r="3035" spans="1:19" x14ac:dyDescent="0.3">
      <c r="A3035" t="s">
        <v>873</v>
      </c>
      <c r="B3035" t="s">
        <v>2804</v>
      </c>
      <c r="C3035" s="1">
        <v>42292</v>
      </c>
      <c r="D3035" s="6">
        <v>26165376228</v>
      </c>
      <c r="E3035" t="s">
        <v>31</v>
      </c>
      <c r="F3035" t="s">
        <v>31</v>
      </c>
      <c r="G3035" t="s">
        <v>44</v>
      </c>
      <c r="H3035" t="s">
        <v>1427</v>
      </c>
      <c r="I3035" t="s">
        <v>22</v>
      </c>
      <c r="J3035">
        <f t="shared" si="470"/>
        <v>0</v>
      </c>
      <c r="K3035">
        <f t="shared" si="471"/>
        <v>0</v>
      </c>
      <c r="L3035">
        <f t="shared" si="472"/>
        <v>0</v>
      </c>
      <c r="M3035">
        <f t="shared" si="473"/>
        <v>0</v>
      </c>
      <c r="N3035">
        <f t="shared" si="474"/>
        <v>0</v>
      </c>
      <c r="O3035">
        <f t="shared" si="475"/>
        <v>0</v>
      </c>
      <c r="P3035">
        <f t="shared" si="476"/>
        <v>0</v>
      </c>
      <c r="Q3035">
        <f t="shared" si="477"/>
        <v>0</v>
      </c>
      <c r="R3035">
        <f t="shared" si="478"/>
        <v>0</v>
      </c>
      <c r="S3035">
        <f t="shared" si="479"/>
        <v>0</v>
      </c>
    </row>
    <row r="3036" spans="1:19" x14ac:dyDescent="0.3">
      <c r="A3036" t="s">
        <v>3868</v>
      </c>
      <c r="B3036" t="s">
        <v>631</v>
      </c>
      <c r="C3036" s="1">
        <v>26460</v>
      </c>
      <c r="D3036" s="6">
        <v>20395478176</v>
      </c>
      <c r="E3036" t="s">
        <v>11</v>
      </c>
      <c r="F3036" t="s">
        <v>1124</v>
      </c>
      <c r="G3036" t="s">
        <v>13</v>
      </c>
      <c r="H3036" t="s">
        <v>569</v>
      </c>
      <c r="I3036" t="s">
        <v>15</v>
      </c>
      <c r="J3036">
        <f t="shared" si="470"/>
        <v>1</v>
      </c>
      <c r="K3036">
        <f t="shared" si="471"/>
        <v>0</v>
      </c>
      <c r="L3036">
        <f t="shared" si="472"/>
        <v>0</v>
      </c>
      <c r="M3036">
        <f t="shared" si="473"/>
        <v>0</v>
      </c>
      <c r="N3036">
        <f t="shared" si="474"/>
        <v>0</v>
      </c>
      <c r="O3036">
        <f t="shared" si="475"/>
        <v>0</v>
      </c>
      <c r="P3036">
        <f t="shared" si="476"/>
        <v>0</v>
      </c>
      <c r="Q3036">
        <f t="shared" si="477"/>
        <v>0</v>
      </c>
      <c r="R3036">
        <f t="shared" si="478"/>
        <v>0</v>
      </c>
      <c r="S3036">
        <f t="shared" si="479"/>
        <v>0</v>
      </c>
    </row>
    <row r="3037" spans="1:19" x14ac:dyDescent="0.3">
      <c r="A3037" t="s">
        <v>3869</v>
      </c>
      <c r="B3037" t="s">
        <v>1242</v>
      </c>
      <c r="C3037" s="1">
        <v>37985</v>
      </c>
      <c r="D3037" s="6">
        <v>28425390144</v>
      </c>
      <c r="E3037" t="s">
        <v>11</v>
      </c>
      <c r="F3037" t="s">
        <v>11</v>
      </c>
      <c r="G3037" t="s">
        <v>27</v>
      </c>
      <c r="H3037" t="s">
        <v>146</v>
      </c>
      <c r="I3037" t="s">
        <v>15</v>
      </c>
      <c r="J3037">
        <f t="shared" si="470"/>
        <v>1</v>
      </c>
      <c r="K3037">
        <f t="shared" si="471"/>
        <v>0</v>
      </c>
      <c r="L3037">
        <f t="shared" si="472"/>
        <v>0</v>
      </c>
      <c r="M3037">
        <f t="shared" si="473"/>
        <v>0</v>
      </c>
      <c r="N3037">
        <f t="shared" si="474"/>
        <v>0</v>
      </c>
      <c r="O3037">
        <f t="shared" si="475"/>
        <v>0</v>
      </c>
      <c r="P3037">
        <f t="shared" si="476"/>
        <v>0</v>
      </c>
      <c r="Q3037">
        <f t="shared" si="477"/>
        <v>0</v>
      </c>
      <c r="R3037">
        <f t="shared" si="478"/>
        <v>0</v>
      </c>
      <c r="S3037">
        <f t="shared" si="479"/>
        <v>0</v>
      </c>
    </row>
    <row r="3038" spans="1:19" x14ac:dyDescent="0.3">
      <c r="A3038" t="s">
        <v>3870</v>
      </c>
      <c r="B3038" t="s">
        <v>551</v>
      </c>
      <c r="C3038" s="1">
        <v>36668</v>
      </c>
      <c r="D3038" s="6">
        <v>19538092162</v>
      </c>
      <c r="E3038" t="s">
        <v>52</v>
      </c>
      <c r="F3038" t="s">
        <v>366</v>
      </c>
      <c r="G3038" t="s">
        <v>27</v>
      </c>
      <c r="H3038" t="s">
        <v>2616</v>
      </c>
      <c r="I3038" t="s">
        <v>39</v>
      </c>
      <c r="J3038">
        <f t="shared" si="470"/>
        <v>0</v>
      </c>
      <c r="K3038">
        <f t="shared" si="471"/>
        <v>0</v>
      </c>
      <c r="L3038">
        <f t="shared" si="472"/>
        <v>0</v>
      </c>
      <c r="M3038">
        <f t="shared" si="473"/>
        <v>0</v>
      </c>
      <c r="N3038">
        <f t="shared" si="474"/>
        <v>0</v>
      </c>
      <c r="O3038">
        <f t="shared" si="475"/>
        <v>1</v>
      </c>
      <c r="P3038">
        <f t="shared" si="476"/>
        <v>0</v>
      </c>
      <c r="Q3038">
        <f t="shared" si="477"/>
        <v>0</v>
      </c>
      <c r="R3038">
        <f t="shared" si="478"/>
        <v>0</v>
      </c>
      <c r="S3038">
        <f t="shared" si="479"/>
        <v>0</v>
      </c>
    </row>
    <row r="3039" spans="1:19" x14ac:dyDescent="0.3">
      <c r="A3039" t="s">
        <v>1883</v>
      </c>
      <c r="B3039" t="s">
        <v>211</v>
      </c>
      <c r="C3039" s="1">
        <v>29436</v>
      </c>
      <c r="D3039" s="6">
        <v>28921217138</v>
      </c>
      <c r="E3039" t="s">
        <v>18</v>
      </c>
      <c r="F3039" t="s">
        <v>1940</v>
      </c>
      <c r="G3039" t="s">
        <v>13</v>
      </c>
      <c r="H3039" t="s">
        <v>708</v>
      </c>
      <c r="I3039" t="s">
        <v>22</v>
      </c>
      <c r="J3039">
        <f t="shared" si="470"/>
        <v>0</v>
      </c>
      <c r="K3039">
        <f t="shared" si="471"/>
        <v>0</v>
      </c>
      <c r="L3039">
        <f t="shared" si="472"/>
        <v>0</v>
      </c>
      <c r="M3039">
        <f t="shared" si="473"/>
        <v>0</v>
      </c>
      <c r="N3039">
        <f t="shared" si="474"/>
        <v>0</v>
      </c>
      <c r="O3039">
        <f t="shared" si="475"/>
        <v>0</v>
      </c>
      <c r="P3039">
        <f t="shared" si="476"/>
        <v>0</v>
      </c>
      <c r="Q3039">
        <f t="shared" si="477"/>
        <v>0</v>
      </c>
      <c r="R3039">
        <f t="shared" si="478"/>
        <v>0</v>
      </c>
      <c r="S3039">
        <f t="shared" si="479"/>
        <v>0</v>
      </c>
    </row>
    <row r="3040" spans="1:19" x14ac:dyDescent="0.3">
      <c r="A3040" t="s">
        <v>3871</v>
      </c>
      <c r="B3040" t="s">
        <v>3074</v>
      </c>
      <c r="C3040" s="1">
        <v>23743</v>
      </c>
      <c r="D3040" s="6">
        <v>2873024357</v>
      </c>
      <c r="E3040" t="s">
        <v>25</v>
      </c>
      <c r="F3040" t="s">
        <v>234</v>
      </c>
      <c r="G3040" t="s">
        <v>63</v>
      </c>
      <c r="H3040" t="s">
        <v>759</v>
      </c>
      <c r="I3040" t="s">
        <v>39</v>
      </c>
      <c r="J3040">
        <f t="shared" si="470"/>
        <v>0</v>
      </c>
      <c r="K3040">
        <f t="shared" si="471"/>
        <v>0</v>
      </c>
      <c r="L3040">
        <f t="shared" si="472"/>
        <v>0</v>
      </c>
      <c r="M3040">
        <f t="shared" si="473"/>
        <v>1</v>
      </c>
      <c r="N3040">
        <f t="shared" si="474"/>
        <v>0</v>
      </c>
      <c r="O3040">
        <f t="shared" si="475"/>
        <v>0</v>
      </c>
      <c r="P3040">
        <f t="shared" si="476"/>
        <v>0</v>
      </c>
      <c r="Q3040">
        <f t="shared" si="477"/>
        <v>0</v>
      </c>
      <c r="R3040">
        <f t="shared" si="478"/>
        <v>0</v>
      </c>
      <c r="S3040">
        <f t="shared" si="479"/>
        <v>0</v>
      </c>
    </row>
    <row r="3041" spans="1:19" x14ac:dyDescent="0.3">
      <c r="A3041" t="s">
        <v>3493</v>
      </c>
      <c r="B3041" t="s">
        <v>989</v>
      </c>
      <c r="C3041" s="1">
        <v>16726</v>
      </c>
      <c r="D3041" s="6">
        <v>20815961192</v>
      </c>
      <c r="E3041" t="s">
        <v>31</v>
      </c>
      <c r="F3041" t="s">
        <v>617</v>
      </c>
      <c r="G3041" t="s">
        <v>20</v>
      </c>
      <c r="H3041" t="s">
        <v>457</v>
      </c>
      <c r="I3041" t="s">
        <v>22</v>
      </c>
      <c r="J3041">
        <f t="shared" si="470"/>
        <v>0</v>
      </c>
      <c r="K3041">
        <f t="shared" si="471"/>
        <v>0</v>
      </c>
      <c r="L3041">
        <f t="shared" si="472"/>
        <v>0</v>
      </c>
      <c r="M3041">
        <f t="shared" si="473"/>
        <v>0</v>
      </c>
      <c r="N3041">
        <f t="shared" si="474"/>
        <v>0</v>
      </c>
      <c r="O3041">
        <f t="shared" si="475"/>
        <v>0</v>
      </c>
      <c r="P3041">
        <f t="shared" si="476"/>
        <v>0</v>
      </c>
      <c r="Q3041">
        <f t="shared" si="477"/>
        <v>0</v>
      </c>
      <c r="R3041">
        <f t="shared" si="478"/>
        <v>0</v>
      </c>
      <c r="S3041">
        <f t="shared" si="479"/>
        <v>0</v>
      </c>
    </row>
    <row r="3042" spans="1:19" x14ac:dyDescent="0.3">
      <c r="A3042" t="s">
        <v>1421</v>
      </c>
      <c r="B3042" t="s">
        <v>1181</v>
      </c>
      <c r="C3042" s="1">
        <v>19452</v>
      </c>
      <c r="D3042" s="6">
        <v>21513306182</v>
      </c>
      <c r="E3042" t="s">
        <v>91</v>
      </c>
      <c r="F3042" t="s">
        <v>92</v>
      </c>
      <c r="G3042" t="s">
        <v>20</v>
      </c>
      <c r="H3042" t="s">
        <v>2835</v>
      </c>
      <c r="I3042" t="s">
        <v>15</v>
      </c>
      <c r="J3042">
        <f t="shared" si="470"/>
        <v>0</v>
      </c>
      <c r="K3042">
        <f t="shared" si="471"/>
        <v>0</v>
      </c>
      <c r="L3042">
        <f t="shared" si="472"/>
        <v>0</v>
      </c>
      <c r="M3042">
        <f t="shared" si="473"/>
        <v>0</v>
      </c>
      <c r="N3042">
        <f t="shared" si="474"/>
        <v>1</v>
      </c>
      <c r="O3042">
        <f t="shared" si="475"/>
        <v>0</v>
      </c>
      <c r="P3042">
        <f t="shared" si="476"/>
        <v>0</v>
      </c>
      <c r="Q3042">
        <f t="shared" si="477"/>
        <v>0</v>
      </c>
      <c r="R3042">
        <f t="shared" si="478"/>
        <v>0</v>
      </c>
      <c r="S3042">
        <f t="shared" si="479"/>
        <v>0</v>
      </c>
    </row>
    <row r="3043" spans="1:19" x14ac:dyDescent="0.3">
      <c r="A3043" t="s">
        <v>1684</v>
      </c>
      <c r="B3043" t="s">
        <v>1525</v>
      </c>
      <c r="C3043" s="1">
        <v>27127</v>
      </c>
      <c r="D3043" s="6">
        <v>2688648882</v>
      </c>
      <c r="E3043" t="s">
        <v>149</v>
      </c>
      <c r="F3043" t="s">
        <v>150</v>
      </c>
      <c r="G3043" t="s">
        <v>27</v>
      </c>
      <c r="H3043" t="s">
        <v>1404</v>
      </c>
      <c r="I3043" t="s">
        <v>22</v>
      </c>
      <c r="J3043">
        <f t="shared" si="470"/>
        <v>0</v>
      </c>
      <c r="K3043">
        <f t="shared" si="471"/>
        <v>0</v>
      </c>
      <c r="L3043">
        <f t="shared" si="472"/>
        <v>0</v>
      </c>
      <c r="M3043">
        <f t="shared" si="473"/>
        <v>0</v>
      </c>
      <c r="N3043">
        <f t="shared" si="474"/>
        <v>0</v>
      </c>
      <c r="O3043">
        <f t="shared" si="475"/>
        <v>0</v>
      </c>
      <c r="P3043">
        <f t="shared" si="476"/>
        <v>0</v>
      </c>
      <c r="Q3043">
        <f t="shared" si="477"/>
        <v>0</v>
      </c>
      <c r="R3043">
        <f t="shared" si="478"/>
        <v>0</v>
      </c>
      <c r="S3043">
        <f t="shared" si="479"/>
        <v>0</v>
      </c>
    </row>
    <row r="3044" spans="1:19" x14ac:dyDescent="0.3">
      <c r="A3044" t="s">
        <v>3872</v>
      </c>
      <c r="B3044" t="s">
        <v>1504</v>
      </c>
      <c r="C3044" s="1">
        <v>38070</v>
      </c>
      <c r="D3044" s="6">
        <v>1995511458</v>
      </c>
      <c r="E3044" t="s">
        <v>25</v>
      </c>
      <c r="F3044" t="s">
        <v>67</v>
      </c>
      <c r="G3044" t="s">
        <v>63</v>
      </c>
      <c r="H3044" t="s">
        <v>780</v>
      </c>
      <c r="I3044" t="s">
        <v>22</v>
      </c>
      <c r="J3044">
        <f t="shared" si="470"/>
        <v>0</v>
      </c>
      <c r="K3044">
        <f t="shared" si="471"/>
        <v>0</v>
      </c>
      <c r="L3044">
        <f t="shared" si="472"/>
        <v>0</v>
      </c>
      <c r="M3044">
        <f t="shared" si="473"/>
        <v>0</v>
      </c>
      <c r="N3044">
        <f t="shared" si="474"/>
        <v>0</v>
      </c>
      <c r="O3044">
        <f t="shared" si="475"/>
        <v>0</v>
      </c>
      <c r="P3044">
        <f t="shared" si="476"/>
        <v>0</v>
      </c>
      <c r="Q3044">
        <f t="shared" si="477"/>
        <v>0</v>
      </c>
      <c r="R3044">
        <f t="shared" si="478"/>
        <v>0</v>
      </c>
      <c r="S3044">
        <f t="shared" si="479"/>
        <v>0</v>
      </c>
    </row>
    <row r="3045" spans="1:19" x14ac:dyDescent="0.3">
      <c r="A3045" t="s">
        <v>3873</v>
      </c>
      <c r="B3045" t="s">
        <v>94</v>
      </c>
      <c r="C3045" s="1">
        <v>33647</v>
      </c>
      <c r="D3045" s="6">
        <v>2952714474</v>
      </c>
      <c r="E3045" t="s">
        <v>91</v>
      </c>
      <c r="F3045" t="s">
        <v>92</v>
      </c>
      <c r="G3045" t="s">
        <v>27</v>
      </c>
      <c r="H3045" t="s">
        <v>569</v>
      </c>
      <c r="I3045" t="s">
        <v>22</v>
      </c>
      <c r="J3045">
        <f t="shared" si="470"/>
        <v>0</v>
      </c>
      <c r="K3045">
        <f t="shared" si="471"/>
        <v>0</v>
      </c>
      <c r="L3045">
        <f t="shared" si="472"/>
        <v>0</v>
      </c>
      <c r="M3045">
        <f t="shared" si="473"/>
        <v>0</v>
      </c>
      <c r="N3045">
        <f t="shared" si="474"/>
        <v>0</v>
      </c>
      <c r="O3045">
        <f t="shared" si="475"/>
        <v>0</v>
      </c>
      <c r="P3045">
        <f t="shared" si="476"/>
        <v>0</v>
      </c>
      <c r="Q3045">
        <f t="shared" si="477"/>
        <v>0</v>
      </c>
      <c r="R3045">
        <f t="shared" si="478"/>
        <v>0</v>
      </c>
      <c r="S3045">
        <f t="shared" si="479"/>
        <v>0</v>
      </c>
    </row>
    <row r="3046" spans="1:19" x14ac:dyDescent="0.3">
      <c r="A3046" t="s">
        <v>1593</v>
      </c>
      <c r="B3046" t="s">
        <v>3874</v>
      </c>
      <c r="C3046" s="1">
        <v>20467</v>
      </c>
      <c r="D3046" s="6">
        <v>24678758159</v>
      </c>
      <c r="E3046" t="s">
        <v>11</v>
      </c>
      <c r="F3046" t="s">
        <v>11</v>
      </c>
      <c r="G3046" t="s">
        <v>13</v>
      </c>
      <c r="H3046" t="s">
        <v>3875</v>
      </c>
      <c r="I3046" t="s">
        <v>15</v>
      </c>
      <c r="J3046">
        <f t="shared" si="470"/>
        <v>1</v>
      </c>
      <c r="K3046">
        <f t="shared" si="471"/>
        <v>0</v>
      </c>
      <c r="L3046">
        <f t="shared" si="472"/>
        <v>0</v>
      </c>
      <c r="M3046">
        <f t="shared" si="473"/>
        <v>0</v>
      </c>
      <c r="N3046">
        <f t="shared" si="474"/>
        <v>0</v>
      </c>
      <c r="O3046">
        <f t="shared" si="475"/>
        <v>0</v>
      </c>
      <c r="P3046">
        <f t="shared" si="476"/>
        <v>0</v>
      </c>
      <c r="Q3046">
        <f t="shared" si="477"/>
        <v>0</v>
      </c>
      <c r="R3046">
        <f t="shared" si="478"/>
        <v>0</v>
      </c>
      <c r="S3046">
        <f t="shared" si="479"/>
        <v>0</v>
      </c>
    </row>
    <row r="3047" spans="1:19" x14ac:dyDescent="0.3">
      <c r="A3047" t="s">
        <v>1720</v>
      </c>
      <c r="B3047" t="s">
        <v>669</v>
      </c>
      <c r="C3047" s="1">
        <v>36021</v>
      </c>
      <c r="D3047" s="6">
        <v>2168396999</v>
      </c>
      <c r="E3047" t="s">
        <v>91</v>
      </c>
      <c r="F3047" t="s">
        <v>145</v>
      </c>
      <c r="G3047" t="s">
        <v>44</v>
      </c>
      <c r="H3047" t="s">
        <v>2115</v>
      </c>
      <c r="I3047" t="s">
        <v>15</v>
      </c>
      <c r="J3047">
        <f t="shared" si="470"/>
        <v>0</v>
      </c>
      <c r="K3047">
        <f t="shared" si="471"/>
        <v>0</v>
      </c>
      <c r="L3047">
        <f t="shared" si="472"/>
        <v>0</v>
      </c>
      <c r="M3047">
        <f t="shared" si="473"/>
        <v>0</v>
      </c>
      <c r="N3047">
        <f t="shared" si="474"/>
        <v>1</v>
      </c>
      <c r="O3047">
        <f t="shared" si="475"/>
        <v>0</v>
      </c>
      <c r="P3047">
        <f t="shared" si="476"/>
        <v>0</v>
      </c>
      <c r="Q3047">
        <f t="shared" si="477"/>
        <v>0</v>
      </c>
      <c r="R3047">
        <f t="shared" si="478"/>
        <v>0</v>
      </c>
      <c r="S3047">
        <f t="shared" si="479"/>
        <v>0</v>
      </c>
    </row>
    <row r="3048" spans="1:19" x14ac:dyDescent="0.3">
      <c r="A3048" t="s">
        <v>2538</v>
      </c>
      <c r="B3048" t="s">
        <v>30</v>
      </c>
      <c r="C3048" s="1">
        <v>20097</v>
      </c>
      <c r="D3048" s="6">
        <v>27717612172</v>
      </c>
      <c r="E3048" t="s">
        <v>52</v>
      </c>
      <c r="F3048" t="s">
        <v>53</v>
      </c>
      <c r="G3048" t="s">
        <v>63</v>
      </c>
      <c r="H3048" t="s">
        <v>54</v>
      </c>
      <c r="I3048" t="s">
        <v>22</v>
      </c>
      <c r="J3048">
        <f t="shared" si="470"/>
        <v>0</v>
      </c>
      <c r="K3048">
        <f t="shared" si="471"/>
        <v>0</v>
      </c>
      <c r="L3048">
        <f t="shared" si="472"/>
        <v>0</v>
      </c>
      <c r="M3048">
        <f t="shared" si="473"/>
        <v>0</v>
      </c>
      <c r="N3048">
        <f t="shared" si="474"/>
        <v>0</v>
      </c>
      <c r="O3048">
        <f t="shared" si="475"/>
        <v>0</v>
      </c>
      <c r="P3048">
        <f t="shared" si="476"/>
        <v>0</v>
      </c>
      <c r="Q3048">
        <f t="shared" si="477"/>
        <v>0</v>
      </c>
      <c r="R3048">
        <f t="shared" si="478"/>
        <v>0</v>
      </c>
      <c r="S3048">
        <f t="shared" si="479"/>
        <v>0</v>
      </c>
    </row>
    <row r="3049" spans="1:19" x14ac:dyDescent="0.3">
      <c r="A3049" t="s">
        <v>3876</v>
      </c>
      <c r="B3049" t="s">
        <v>2422</v>
      </c>
      <c r="C3049" s="1">
        <v>14346</v>
      </c>
      <c r="D3049" s="6">
        <v>27911480138</v>
      </c>
      <c r="E3049" t="s">
        <v>25</v>
      </c>
      <c r="F3049" t="s">
        <v>76</v>
      </c>
      <c r="G3049" t="s">
        <v>20</v>
      </c>
      <c r="H3049" t="s">
        <v>179</v>
      </c>
      <c r="I3049" t="s">
        <v>22</v>
      </c>
      <c r="J3049">
        <f t="shared" si="470"/>
        <v>0</v>
      </c>
      <c r="K3049">
        <f t="shared" si="471"/>
        <v>0</v>
      </c>
      <c r="L3049">
        <f t="shared" si="472"/>
        <v>0</v>
      </c>
      <c r="M3049">
        <f t="shared" si="473"/>
        <v>0</v>
      </c>
      <c r="N3049">
        <f t="shared" si="474"/>
        <v>0</v>
      </c>
      <c r="O3049">
        <f t="shared" si="475"/>
        <v>0</v>
      </c>
      <c r="P3049">
        <f t="shared" si="476"/>
        <v>0</v>
      </c>
      <c r="Q3049">
        <f t="shared" si="477"/>
        <v>0</v>
      </c>
      <c r="R3049">
        <f t="shared" si="478"/>
        <v>0</v>
      </c>
      <c r="S3049">
        <f t="shared" si="479"/>
        <v>0</v>
      </c>
    </row>
    <row r="3050" spans="1:19" x14ac:dyDescent="0.3">
      <c r="A3050" t="s">
        <v>3877</v>
      </c>
      <c r="B3050" t="s">
        <v>248</v>
      </c>
      <c r="C3050" s="1">
        <v>28923</v>
      </c>
      <c r="D3050" s="6">
        <v>20518861213</v>
      </c>
      <c r="E3050" t="s">
        <v>11</v>
      </c>
      <c r="F3050" t="s">
        <v>416</v>
      </c>
      <c r="G3050" t="s">
        <v>13</v>
      </c>
      <c r="H3050" t="s">
        <v>1077</v>
      </c>
      <c r="I3050" t="s">
        <v>15</v>
      </c>
      <c r="J3050">
        <f t="shared" si="470"/>
        <v>1</v>
      </c>
      <c r="K3050">
        <f t="shared" si="471"/>
        <v>0</v>
      </c>
      <c r="L3050">
        <f t="shared" si="472"/>
        <v>0</v>
      </c>
      <c r="M3050">
        <f t="shared" si="473"/>
        <v>0</v>
      </c>
      <c r="N3050">
        <f t="shared" si="474"/>
        <v>0</v>
      </c>
      <c r="O3050">
        <f t="shared" si="475"/>
        <v>0</v>
      </c>
      <c r="P3050">
        <f t="shared" si="476"/>
        <v>0</v>
      </c>
      <c r="Q3050">
        <f t="shared" si="477"/>
        <v>0</v>
      </c>
      <c r="R3050">
        <f t="shared" si="478"/>
        <v>0</v>
      </c>
      <c r="S3050">
        <f t="shared" si="479"/>
        <v>0</v>
      </c>
    </row>
    <row r="3051" spans="1:19" x14ac:dyDescent="0.3">
      <c r="A3051" t="s">
        <v>3491</v>
      </c>
      <c r="B3051" t="s">
        <v>174</v>
      </c>
      <c r="C3051" s="1">
        <v>29806</v>
      </c>
      <c r="D3051" s="6">
        <v>22647717217</v>
      </c>
      <c r="E3051" t="s">
        <v>57</v>
      </c>
      <c r="F3051" t="s">
        <v>58</v>
      </c>
      <c r="G3051" t="s">
        <v>20</v>
      </c>
      <c r="H3051" t="s">
        <v>1277</v>
      </c>
      <c r="I3051" t="s">
        <v>15</v>
      </c>
      <c r="J3051">
        <f t="shared" si="470"/>
        <v>0</v>
      </c>
      <c r="K3051">
        <f t="shared" si="471"/>
        <v>0</v>
      </c>
      <c r="L3051">
        <f t="shared" si="472"/>
        <v>1</v>
      </c>
      <c r="M3051">
        <f t="shared" si="473"/>
        <v>0</v>
      </c>
      <c r="N3051">
        <f t="shared" si="474"/>
        <v>0</v>
      </c>
      <c r="O3051">
        <f t="shared" si="475"/>
        <v>0</v>
      </c>
      <c r="P3051">
        <f t="shared" si="476"/>
        <v>0</v>
      </c>
      <c r="Q3051">
        <f t="shared" si="477"/>
        <v>0</v>
      </c>
      <c r="R3051">
        <f t="shared" si="478"/>
        <v>0</v>
      </c>
      <c r="S3051">
        <f t="shared" si="479"/>
        <v>0</v>
      </c>
    </row>
    <row r="3052" spans="1:19" x14ac:dyDescent="0.3">
      <c r="A3052" t="s">
        <v>2492</v>
      </c>
      <c r="B3052" t="s">
        <v>3153</v>
      </c>
      <c r="C3052" s="1">
        <v>31147</v>
      </c>
      <c r="D3052" s="6">
        <v>2870503869</v>
      </c>
      <c r="E3052" t="s">
        <v>25</v>
      </c>
      <c r="F3052" t="s">
        <v>98</v>
      </c>
      <c r="G3052" t="s">
        <v>20</v>
      </c>
      <c r="H3052" t="s">
        <v>1066</v>
      </c>
      <c r="I3052" t="s">
        <v>22</v>
      </c>
      <c r="J3052">
        <f t="shared" si="470"/>
        <v>0</v>
      </c>
      <c r="K3052">
        <f t="shared" si="471"/>
        <v>0</v>
      </c>
      <c r="L3052">
        <f t="shared" si="472"/>
        <v>0</v>
      </c>
      <c r="M3052">
        <f t="shared" si="473"/>
        <v>0</v>
      </c>
      <c r="N3052">
        <f t="shared" si="474"/>
        <v>0</v>
      </c>
      <c r="O3052">
        <f t="shared" si="475"/>
        <v>0</v>
      </c>
      <c r="P3052">
        <f t="shared" si="476"/>
        <v>0</v>
      </c>
      <c r="Q3052">
        <f t="shared" si="477"/>
        <v>0</v>
      </c>
      <c r="R3052">
        <f t="shared" si="478"/>
        <v>0</v>
      </c>
      <c r="S3052">
        <f t="shared" si="479"/>
        <v>0</v>
      </c>
    </row>
    <row r="3053" spans="1:19" x14ac:dyDescent="0.3">
      <c r="A3053" t="s">
        <v>2689</v>
      </c>
      <c r="B3053" t="s">
        <v>81</v>
      </c>
      <c r="C3053" s="1">
        <v>30580</v>
      </c>
      <c r="D3053" s="6">
        <v>29525741114</v>
      </c>
      <c r="E3053" t="s">
        <v>127</v>
      </c>
      <c r="F3053" t="s">
        <v>624</v>
      </c>
      <c r="G3053" t="s">
        <v>13</v>
      </c>
      <c r="H3053" t="s">
        <v>497</v>
      </c>
      <c r="I3053" t="s">
        <v>15</v>
      </c>
      <c r="J3053">
        <f t="shared" si="470"/>
        <v>0</v>
      </c>
      <c r="K3053">
        <f t="shared" si="471"/>
        <v>0</v>
      </c>
      <c r="L3053">
        <f t="shared" si="472"/>
        <v>0</v>
      </c>
      <c r="M3053">
        <f t="shared" si="473"/>
        <v>0</v>
      </c>
      <c r="N3053">
        <f t="shared" si="474"/>
        <v>0</v>
      </c>
      <c r="O3053">
        <f t="shared" si="475"/>
        <v>0</v>
      </c>
      <c r="P3053">
        <f t="shared" si="476"/>
        <v>0</v>
      </c>
      <c r="Q3053">
        <f t="shared" si="477"/>
        <v>0</v>
      </c>
      <c r="R3053">
        <f t="shared" si="478"/>
        <v>1</v>
      </c>
      <c r="S3053">
        <f t="shared" si="479"/>
        <v>0</v>
      </c>
    </row>
    <row r="3054" spans="1:19" x14ac:dyDescent="0.3">
      <c r="A3054" t="s">
        <v>3878</v>
      </c>
      <c r="B3054" t="s">
        <v>553</v>
      </c>
      <c r="C3054" s="1">
        <v>33320</v>
      </c>
      <c r="D3054" s="6">
        <v>27904163161</v>
      </c>
      <c r="E3054" t="s">
        <v>91</v>
      </c>
      <c r="F3054" t="s">
        <v>145</v>
      </c>
      <c r="G3054" t="s">
        <v>63</v>
      </c>
      <c r="H3054" t="s">
        <v>1802</v>
      </c>
      <c r="I3054" t="s">
        <v>15</v>
      </c>
      <c r="J3054">
        <f t="shared" si="470"/>
        <v>0</v>
      </c>
      <c r="K3054">
        <f t="shared" si="471"/>
        <v>0</v>
      </c>
      <c r="L3054">
        <f t="shared" si="472"/>
        <v>0</v>
      </c>
      <c r="M3054">
        <f t="shared" si="473"/>
        <v>0</v>
      </c>
      <c r="N3054">
        <f t="shared" si="474"/>
        <v>1</v>
      </c>
      <c r="O3054">
        <f t="shared" si="475"/>
        <v>0</v>
      </c>
      <c r="P3054">
        <f t="shared" si="476"/>
        <v>0</v>
      </c>
      <c r="Q3054">
        <f t="shared" si="477"/>
        <v>0</v>
      </c>
      <c r="R3054">
        <f t="shared" si="478"/>
        <v>0</v>
      </c>
      <c r="S3054">
        <f t="shared" si="479"/>
        <v>0</v>
      </c>
    </row>
    <row r="3055" spans="1:19" x14ac:dyDescent="0.3">
      <c r="A3055" t="s">
        <v>3879</v>
      </c>
      <c r="B3055" t="s">
        <v>1060</v>
      </c>
      <c r="C3055" s="1">
        <v>16949</v>
      </c>
      <c r="D3055" s="6">
        <v>276436202110</v>
      </c>
      <c r="E3055" t="s">
        <v>11</v>
      </c>
      <c r="F3055" t="s">
        <v>11</v>
      </c>
      <c r="G3055" t="s">
        <v>44</v>
      </c>
      <c r="H3055" t="s">
        <v>2216</v>
      </c>
      <c r="I3055" t="s">
        <v>39</v>
      </c>
      <c r="J3055">
        <f t="shared" si="470"/>
        <v>0</v>
      </c>
      <c r="K3055">
        <f t="shared" si="471"/>
        <v>1</v>
      </c>
      <c r="L3055">
        <f t="shared" si="472"/>
        <v>0</v>
      </c>
      <c r="M3055">
        <f t="shared" si="473"/>
        <v>0</v>
      </c>
      <c r="N3055">
        <f t="shared" si="474"/>
        <v>0</v>
      </c>
      <c r="O3055">
        <f t="shared" si="475"/>
        <v>0</v>
      </c>
      <c r="P3055">
        <f t="shared" si="476"/>
        <v>0</v>
      </c>
      <c r="Q3055">
        <f t="shared" si="477"/>
        <v>0</v>
      </c>
      <c r="R3055">
        <f t="shared" si="478"/>
        <v>0</v>
      </c>
      <c r="S3055">
        <f t="shared" si="479"/>
        <v>0</v>
      </c>
    </row>
    <row r="3056" spans="1:19" x14ac:dyDescent="0.3">
      <c r="A3056" t="s">
        <v>3427</v>
      </c>
      <c r="B3056" t="s">
        <v>1544</v>
      </c>
      <c r="C3056" s="1">
        <v>14953</v>
      </c>
      <c r="D3056" s="6">
        <v>27311178151</v>
      </c>
      <c r="E3056" t="s">
        <v>91</v>
      </c>
      <c r="F3056" t="s">
        <v>145</v>
      </c>
      <c r="G3056" t="s">
        <v>44</v>
      </c>
      <c r="H3056" t="s">
        <v>712</v>
      </c>
      <c r="I3056" t="s">
        <v>22</v>
      </c>
      <c r="J3056">
        <f t="shared" si="470"/>
        <v>0</v>
      </c>
      <c r="K3056">
        <f t="shared" si="471"/>
        <v>0</v>
      </c>
      <c r="L3056">
        <f t="shared" si="472"/>
        <v>0</v>
      </c>
      <c r="M3056">
        <f t="shared" si="473"/>
        <v>0</v>
      </c>
      <c r="N3056">
        <f t="shared" si="474"/>
        <v>0</v>
      </c>
      <c r="O3056">
        <f t="shared" si="475"/>
        <v>0</v>
      </c>
      <c r="P3056">
        <f t="shared" si="476"/>
        <v>0</v>
      </c>
      <c r="Q3056">
        <f t="shared" si="477"/>
        <v>0</v>
      </c>
      <c r="R3056">
        <f t="shared" si="478"/>
        <v>0</v>
      </c>
      <c r="S3056">
        <f t="shared" si="479"/>
        <v>0</v>
      </c>
    </row>
    <row r="3057" spans="1:19" x14ac:dyDescent="0.3">
      <c r="A3057" t="s">
        <v>2509</v>
      </c>
      <c r="B3057" t="s">
        <v>1141</v>
      </c>
      <c r="C3057" s="1">
        <v>9735</v>
      </c>
      <c r="D3057" s="6">
        <v>2359566536</v>
      </c>
      <c r="E3057" t="s">
        <v>25</v>
      </c>
      <c r="F3057" t="s">
        <v>26</v>
      </c>
      <c r="G3057" t="s">
        <v>20</v>
      </c>
      <c r="H3057" t="s">
        <v>3306</v>
      </c>
      <c r="I3057" t="s">
        <v>22</v>
      </c>
      <c r="J3057">
        <f t="shared" si="470"/>
        <v>0</v>
      </c>
      <c r="K3057">
        <f t="shared" si="471"/>
        <v>0</v>
      </c>
      <c r="L3057">
        <f t="shared" si="472"/>
        <v>0</v>
      </c>
      <c r="M3057">
        <f t="shared" si="473"/>
        <v>0</v>
      </c>
      <c r="N3057">
        <f t="shared" si="474"/>
        <v>0</v>
      </c>
      <c r="O3057">
        <f t="shared" si="475"/>
        <v>0</v>
      </c>
      <c r="P3057">
        <f t="shared" si="476"/>
        <v>0</v>
      </c>
      <c r="Q3057">
        <f t="shared" si="477"/>
        <v>0</v>
      </c>
      <c r="R3057">
        <f t="shared" si="478"/>
        <v>0</v>
      </c>
      <c r="S3057">
        <f t="shared" si="479"/>
        <v>0</v>
      </c>
    </row>
    <row r="3058" spans="1:19" x14ac:dyDescent="0.3">
      <c r="A3058" t="s">
        <v>793</v>
      </c>
      <c r="B3058" t="s">
        <v>283</v>
      </c>
      <c r="C3058" s="1">
        <v>23849</v>
      </c>
      <c r="D3058" s="6">
        <v>21082743161</v>
      </c>
      <c r="E3058" t="s">
        <v>25</v>
      </c>
      <c r="F3058" t="s">
        <v>76</v>
      </c>
      <c r="G3058" t="s">
        <v>44</v>
      </c>
      <c r="H3058" t="s">
        <v>2323</v>
      </c>
      <c r="I3058" t="s">
        <v>22</v>
      </c>
      <c r="J3058">
        <f t="shared" si="470"/>
        <v>0</v>
      </c>
      <c r="K3058">
        <f t="shared" si="471"/>
        <v>0</v>
      </c>
      <c r="L3058">
        <f t="shared" si="472"/>
        <v>0</v>
      </c>
      <c r="M3058">
        <f t="shared" si="473"/>
        <v>0</v>
      </c>
      <c r="N3058">
        <f t="shared" si="474"/>
        <v>0</v>
      </c>
      <c r="O3058">
        <f t="shared" si="475"/>
        <v>0</v>
      </c>
      <c r="P3058">
        <f t="shared" si="476"/>
        <v>0</v>
      </c>
      <c r="Q3058">
        <f t="shared" si="477"/>
        <v>0</v>
      </c>
      <c r="R3058">
        <f t="shared" si="478"/>
        <v>0</v>
      </c>
      <c r="S3058">
        <f t="shared" si="479"/>
        <v>0</v>
      </c>
    </row>
    <row r="3059" spans="1:19" x14ac:dyDescent="0.3">
      <c r="A3059" t="s">
        <v>3068</v>
      </c>
      <c r="B3059" t="s">
        <v>2160</v>
      </c>
      <c r="C3059" s="1">
        <v>16053</v>
      </c>
      <c r="D3059" s="6">
        <v>26207217223</v>
      </c>
      <c r="E3059" t="s">
        <v>57</v>
      </c>
      <c r="F3059" t="s">
        <v>459</v>
      </c>
      <c r="G3059" t="s">
        <v>13</v>
      </c>
      <c r="H3059" t="s">
        <v>1292</v>
      </c>
      <c r="I3059" t="s">
        <v>39</v>
      </c>
      <c r="J3059">
        <f t="shared" si="470"/>
        <v>0</v>
      </c>
      <c r="K3059">
        <f t="shared" si="471"/>
        <v>0</v>
      </c>
      <c r="L3059">
        <f t="shared" si="472"/>
        <v>0</v>
      </c>
      <c r="M3059">
        <f t="shared" si="473"/>
        <v>1</v>
      </c>
      <c r="N3059">
        <f t="shared" si="474"/>
        <v>0</v>
      </c>
      <c r="O3059">
        <f t="shared" si="475"/>
        <v>0</v>
      </c>
      <c r="P3059">
        <f t="shared" si="476"/>
        <v>0</v>
      </c>
      <c r="Q3059">
        <f t="shared" si="477"/>
        <v>0</v>
      </c>
      <c r="R3059">
        <f t="shared" si="478"/>
        <v>0</v>
      </c>
      <c r="S3059">
        <f t="shared" si="479"/>
        <v>0</v>
      </c>
    </row>
    <row r="3060" spans="1:19" x14ac:dyDescent="0.3">
      <c r="A3060" t="s">
        <v>1099</v>
      </c>
      <c r="B3060" t="s">
        <v>2150</v>
      </c>
      <c r="C3060" s="1">
        <v>14666</v>
      </c>
      <c r="D3060" s="6">
        <v>27383964217</v>
      </c>
      <c r="E3060" t="s">
        <v>193</v>
      </c>
      <c r="F3060" t="s">
        <v>369</v>
      </c>
      <c r="G3060" t="s">
        <v>27</v>
      </c>
      <c r="H3060" t="s">
        <v>618</v>
      </c>
      <c r="I3060" t="s">
        <v>15</v>
      </c>
      <c r="J3060">
        <f t="shared" si="470"/>
        <v>0</v>
      </c>
      <c r="K3060">
        <f t="shared" si="471"/>
        <v>0</v>
      </c>
      <c r="L3060">
        <f t="shared" si="472"/>
        <v>0</v>
      </c>
      <c r="M3060">
        <f t="shared" si="473"/>
        <v>0</v>
      </c>
      <c r="N3060">
        <f t="shared" si="474"/>
        <v>0</v>
      </c>
      <c r="O3060">
        <f t="shared" si="475"/>
        <v>0</v>
      </c>
      <c r="P3060">
        <f t="shared" si="476"/>
        <v>0</v>
      </c>
      <c r="Q3060">
        <f t="shared" si="477"/>
        <v>0</v>
      </c>
      <c r="R3060">
        <f t="shared" si="478"/>
        <v>1</v>
      </c>
      <c r="S3060">
        <f t="shared" si="479"/>
        <v>0</v>
      </c>
    </row>
    <row r="3061" spans="1:19" x14ac:dyDescent="0.3">
      <c r="A3061" t="s">
        <v>3880</v>
      </c>
      <c r="B3061" t="s">
        <v>540</v>
      </c>
      <c r="C3061" s="1">
        <v>21956</v>
      </c>
      <c r="D3061" s="6">
        <v>28361820207</v>
      </c>
      <c r="E3061" t="s">
        <v>328</v>
      </c>
      <c r="F3061" t="s">
        <v>515</v>
      </c>
      <c r="G3061" t="s">
        <v>13</v>
      </c>
      <c r="H3061" t="s">
        <v>124</v>
      </c>
      <c r="I3061" t="s">
        <v>15</v>
      </c>
      <c r="J3061">
        <f t="shared" si="470"/>
        <v>0</v>
      </c>
      <c r="K3061">
        <f t="shared" si="471"/>
        <v>0</v>
      </c>
      <c r="L3061">
        <f t="shared" si="472"/>
        <v>0</v>
      </c>
      <c r="M3061">
        <f t="shared" si="473"/>
        <v>0</v>
      </c>
      <c r="N3061">
        <f t="shared" si="474"/>
        <v>0</v>
      </c>
      <c r="O3061">
        <f t="shared" si="475"/>
        <v>0</v>
      </c>
      <c r="P3061">
        <f t="shared" si="476"/>
        <v>0</v>
      </c>
      <c r="Q3061">
        <f t="shared" si="477"/>
        <v>0</v>
      </c>
      <c r="R3061">
        <f t="shared" si="478"/>
        <v>1</v>
      </c>
      <c r="S3061">
        <f t="shared" si="479"/>
        <v>0</v>
      </c>
    </row>
    <row r="3062" spans="1:19" x14ac:dyDescent="0.3">
      <c r="A3062" t="s">
        <v>3881</v>
      </c>
      <c r="B3062" t="s">
        <v>584</v>
      </c>
      <c r="C3062" s="1">
        <v>20140</v>
      </c>
      <c r="D3062" s="6">
        <v>2314019197</v>
      </c>
      <c r="E3062" t="s">
        <v>86</v>
      </c>
      <c r="F3062" t="s">
        <v>706</v>
      </c>
      <c r="G3062" t="s">
        <v>13</v>
      </c>
      <c r="H3062" t="s">
        <v>3882</v>
      </c>
      <c r="I3062" t="s">
        <v>39</v>
      </c>
      <c r="J3062">
        <f t="shared" si="470"/>
        <v>0</v>
      </c>
      <c r="K3062">
        <f t="shared" si="471"/>
        <v>0</v>
      </c>
      <c r="L3062">
        <f t="shared" si="472"/>
        <v>0</v>
      </c>
      <c r="M3062">
        <f t="shared" si="473"/>
        <v>0</v>
      </c>
      <c r="N3062">
        <f t="shared" si="474"/>
        <v>0</v>
      </c>
      <c r="O3062">
        <f t="shared" si="475"/>
        <v>0</v>
      </c>
      <c r="P3062">
        <f t="shared" si="476"/>
        <v>0</v>
      </c>
      <c r="Q3062">
        <f t="shared" si="477"/>
        <v>1</v>
      </c>
      <c r="R3062">
        <f t="shared" si="478"/>
        <v>0</v>
      </c>
      <c r="S3062">
        <f t="shared" si="479"/>
        <v>0</v>
      </c>
    </row>
    <row r="3063" spans="1:19" x14ac:dyDescent="0.3">
      <c r="A3063" t="s">
        <v>3883</v>
      </c>
      <c r="B3063" t="s">
        <v>1297</v>
      </c>
      <c r="C3063" s="1">
        <v>31475</v>
      </c>
      <c r="D3063" s="6">
        <v>20097496224</v>
      </c>
      <c r="E3063" t="s">
        <v>25</v>
      </c>
      <c r="F3063" t="s">
        <v>76</v>
      </c>
      <c r="G3063" t="s">
        <v>63</v>
      </c>
      <c r="H3063" t="s">
        <v>843</v>
      </c>
      <c r="I3063" t="s">
        <v>39</v>
      </c>
      <c r="J3063">
        <f t="shared" si="470"/>
        <v>0</v>
      </c>
      <c r="K3063">
        <f t="shared" si="471"/>
        <v>0</v>
      </c>
      <c r="L3063">
        <f t="shared" si="472"/>
        <v>0</v>
      </c>
      <c r="M3063">
        <f t="shared" si="473"/>
        <v>1</v>
      </c>
      <c r="N3063">
        <f t="shared" si="474"/>
        <v>0</v>
      </c>
      <c r="O3063">
        <f t="shared" si="475"/>
        <v>0</v>
      </c>
      <c r="P3063">
        <f t="shared" si="476"/>
        <v>0</v>
      </c>
      <c r="Q3063">
        <f t="shared" si="477"/>
        <v>0</v>
      </c>
      <c r="R3063">
        <f t="shared" si="478"/>
        <v>0</v>
      </c>
      <c r="S3063">
        <f t="shared" si="479"/>
        <v>0</v>
      </c>
    </row>
    <row r="3064" spans="1:19" x14ac:dyDescent="0.3">
      <c r="A3064" t="s">
        <v>3884</v>
      </c>
      <c r="B3064" t="s">
        <v>475</v>
      </c>
      <c r="C3064" s="1">
        <v>27287</v>
      </c>
      <c r="D3064" s="6">
        <v>26621454118</v>
      </c>
      <c r="E3064" t="s">
        <v>11</v>
      </c>
      <c r="F3064" t="s">
        <v>205</v>
      </c>
      <c r="G3064" t="s">
        <v>27</v>
      </c>
      <c r="H3064" t="s">
        <v>3885</v>
      </c>
      <c r="I3064" t="s">
        <v>39</v>
      </c>
      <c r="J3064">
        <f t="shared" si="470"/>
        <v>0</v>
      </c>
      <c r="K3064">
        <f t="shared" si="471"/>
        <v>1</v>
      </c>
      <c r="L3064">
        <f t="shared" si="472"/>
        <v>0</v>
      </c>
      <c r="M3064">
        <f t="shared" si="473"/>
        <v>0</v>
      </c>
      <c r="N3064">
        <f t="shared" si="474"/>
        <v>0</v>
      </c>
      <c r="O3064">
        <f t="shared" si="475"/>
        <v>0</v>
      </c>
      <c r="P3064">
        <f t="shared" si="476"/>
        <v>0</v>
      </c>
      <c r="Q3064">
        <f t="shared" si="477"/>
        <v>0</v>
      </c>
      <c r="R3064">
        <f t="shared" si="478"/>
        <v>0</v>
      </c>
      <c r="S3064">
        <f t="shared" si="479"/>
        <v>0</v>
      </c>
    </row>
    <row r="3065" spans="1:19" x14ac:dyDescent="0.3">
      <c r="A3065" t="s">
        <v>1610</v>
      </c>
      <c r="B3065" t="s">
        <v>788</v>
      </c>
      <c r="C3065" s="1">
        <v>10109</v>
      </c>
      <c r="D3065" s="6">
        <v>29641615171</v>
      </c>
      <c r="E3065" t="s">
        <v>25</v>
      </c>
      <c r="F3065" t="s">
        <v>76</v>
      </c>
      <c r="G3065" t="s">
        <v>63</v>
      </c>
      <c r="H3065" t="s">
        <v>3886</v>
      </c>
      <c r="I3065" t="s">
        <v>39</v>
      </c>
      <c r="J3065">
        <f t="shared" si="470"/>
        <v>0</v>
      </c>
      <c r="K3065">
        <f t="shared" si="471"/>
        <v>0</v>
      </c>
      <c r="L3065">
        <f t="shared" si="472"/>
        <v>0</v>
      </c>
      <c r="M3065">
        <f t="shared" si="473"/>
        <v>1</v>
      </c>
      <c r="N3065">
        <f t="shared" si="474"/>
        <v>0</v>
      </c>
      <c r="O3065">
        <f t="shared" si="475"/>
        <v>0</v>
      </c>
      <c r="P3065">
        <f t="shared" si="476"/>
        <v>0</v>
      </c>
      <c r="Q3065">
        <f t="shared" si="477"/>
        <v>0</v>
      </c>
      <c r="R3065">
        <f t="shared" si="478"/>
        <v>0</v>
      </c>
      <c r="S3065">
        <f t="shared" si="479"/>
        <v>0</v>
      </c>
    </row>
    <row r="3066" spans="1:19" x14ac:dyDescent="0.3">
      <c r="A3066" t="s">
        <v>3887</v>
      </c>
      <c r="B3066" t="s">
        <v>303</v>
      </c>
      <c r="C3066" s="1">
        <v>13827</v>
      </c>
      <c r="D3066" s="6">
        <v>26917819181</v>
      </c>
      <c r="E3066" t="s">
        <v>25</v>
      </c>
      <c r="F3066" t="s">
        <v>76</v>
      </c>
      <c r="G3066" t="s">
        <v>20</v>
      </c>
      <c r="H3066" t="s">
        <v>1511</v>
      </c>
      <c r="I3066" t="s">
        <v>22</v>
      </c>
      <c r="J3066">
        <f t="shared" si="470"/>
        <v>0</v>
      </c>
      <c r="K3066">
        <f t="shared" si="471"/>
        <v>0</v>
      </c>
      <c r="L3066">
        <f t="shared" si="472"/>
        <v>0</v>
      </c>
      <c r="M3066">
        <f t="shared" si="473"/>
        <v>0</v>
      </c>
      <c r="N3066">
        <f t="shared" si="474"/>
        <v>0</v>
      </c>
      <c r="O3066">
        <f t="shared" si="475"/>
        <v>0</v>
      </c>
      <c r="P3066">
        <f t="shared" si="476"/>
        <v>0</v>
      </c>
      <c r="Q3066">
        <f t="shared" si="477"/>
        <v>0</v>
      </c>
      <c r="R3066">
        <f t="shared" si="478"/>
        <v>0</v>
      </c>
      <c r="S3066">
        <f t="shared" si="479"/>
        <v>0</v>
      </c>
    </row>
    <row r="3067" spans="1:19" x14ac:dyDescent="0.3">
      <c r="A3067" t="s">
        <v>2516</v>
      </c>
      <c r="B3067" t="s">
        <v>264</v>
      </c>
      <c r="C3067" s="1">
        <v>16387</v>
      </c>
      <c r="D3067" s="6">
        <v>216547711810</v>
      </c>
      <c r="E3067" t="s">
        <v>11</v>
      </c>
      <c r="F3067" t="s">
        <v>205</v>
      </c>
      <c r="G3067" t="s">
        <v>27</v>
      </c>
      <c r="H3067" t="s">
        <v>424</v>
      </c>
      <c r="I3067" t="s">
        <v>39</v>
      </c>
      <c r="J3067">
        <f t="shared" si="470"/>
        <v>0</v>
      </c>
      <c r="K3067">
        <f t="shared" si="471"/>
        <v>1</v>
      </c>
      <c r="L3067">
        <f t="shared" si="472"/>
        <v>0</v>
      </c>
      <c r="M3067">
        <f t="shared" si="473"/>
        <v>0</v>
      </c>
      <c r="N3067">
        <f t="shared" si="474"/>
        <v>0</v>
      </c>
      <c r="O3067">
        <f t="shared" si="475"/>
        <v>0</v>
      </c>
      <c r="P3067">
        <f t="shared" si="476"/>
        <v>0</v>
      </c>
      <c r="Q3067">
        <f t="shared" si="477"/>
        <v>0</v>
      </c>
      <c r="R3067">
        <f t="shared" si="478"/>
        <v>0</v>
      </c>
      <c r="S3067">
        <f t="shared" si="479"/>
        <v>0</v>
      </c>
    </row>
    <row r="3068" spans="1:19" x14ac:dyDescent="0.3">
      <c r="A3068" t="s">
        <v>3888</v>
      </c>
      <c r="B3068" t="s">
        <v>2473</v>
      </c>
      <c r="C3068" s="1">
        <v>18209</v>
      </c>
      <c r="D3068" s="6">
        <v>2268524135</v>
      </c>
      <c r="E3068" t="s">
        <v>52</v>
      </c>
      <c r="F3068" t="s">
        <v>53</v>
      </c>
      <c r="G3068" t="s">
        <v>44</v>
      </c>
      <c r="H3068" t="s">
        <v>2294</v>
      </c>
      <c r="I3068" t="s">
        <v>39</v>
      </c>
      <c r="J3068">
        <f t="shared" si="470"/>
        <v>0</v>
      </c>
      <c r="K3068">
        <f t="shared" si="471"/>
        <v>0</v>
      </c>
      <c r="L3068">
        <f t="shared" si="472"/>
        <v>0</v>
      </c>
      <c r="M3068">
        <f t="shared" si="473"/>
        <v>0</v>
      </c>
      <c r="N3068">
        <f t="shared" si="474"/>
        <v>0</v>
      </c>
      <c r="O3068">
        <f t="shared" si="475"/>
        <v>1</v>
      </c>
      <c r="P3068">
        <f t="shared" si="476"/>
        <v>0</v>
      </c>
      <c r="Q3068">
        <f t="shared" si="477"/>
        <v>0</v>
      </c>
      <c r="R3068">
        <f t="shared" si="478"/>
        <v>0</v>
      </c>
      <c r="S3068">
        <f t="shared" si="479"/>
        <v>0</v>
      </c>
    </row>
    <row r="3069" spans="1:19" x14ac:dyDescent="0.3">
      <c r="A3069" t="s">
        <v>3889</v>
      </c>
      <c r="B3069" t="s">
        <v>629</v>
      </c>
      <c r="C3069" s="1">
        <v>12949</v>
      </c>
      <c r="D3069" s="6">
        <v>23360515810</v>
      </c>
      <c r="E3069" t="s">
        <v>140</v>
      </c>
      <c r="F3069" t="s">
        <v>141</v>
      </c>
      <c r="G3069" t="s">
        <v>27</v>
      </c>
      <c r="H3069" t="s">
        <v>151</v>
      </c>
      <c r="I3069" t="s">
        <v>22</v>
      </c>
      <c r="J3069">
        <f t="shared" si="470"/>
        <v>0</v>
      </c>
      <c r="K3069">
        <f t="shared" si="471"/>
        <v>0</v>
      </c>
      <c r="L3069">
        <f t="shared" si="472"/>
        <v>0</v>
      </c>
      <c r="M3069">
        <f t="shared" si="473"/>
        <v>0</v>
      </c>
      <c r="N3069">
        <f t="shared" si="474"/>
        <v>0</v>
      </c>
      <c r="O3069">
        <f t="shared" si="475"/>
        <v>0</v>
      </c>
      <c r="P3069">
        <f t="shared" si="476"/>
        <v>0</v>
      </c>
      <c r="Q3069">
        <f t="shared" si="477"/>
        <v>0</v>
      </c>
      <c r="R3069">
        <f t="shared" si="478"/>
        <v>0</v>
      </c>
      <c r="S3069">
        <f t="shared" si="479"/>
        <v>0</v>
      </c>
    </row>
    <row r="3070" spans="1:19" x14ac:dyDescent="0.3">
      <c r="A3070" t="s">
        <v>3890</v>
      </c>
      <c r="B3070" t="s">
        <v>1580</v>
      </c>
      <c r="C3070" s="1">
        <v>34160</v>
      </c>
      <c r="D3070" s="6">
        <v>2445434125</v>
      </c>
      <c r="E3070" t="s">
        <v>110</v>
      </c>
      <c r="F3070" t="s">
        <v>307</v>
      </c>
      <c r="G3070" t="s">
        <v>13</v>
      </c>
      <c r="H3070" t="s">
        <v>1758</v>
      </c>
      <c r="I3070" t="s">
        <v>15</v>
      </c>
      <c r="J3070">
        <f t="shared" si="470"/>
        <v>0</v>
      </c>
      <c r="K3070">
        <f t="shared" si="471"/>
        <v>0</v>
      </c>
      <c r="L3070">
        <f t="shared" si="472"/>
        <v>0</v>
      </c>
      <c r="M3070">
        <f t="shared" si="473"/>
        <v>0</v>
      </c>
      <c r="N3070">
        <f t="shared" si="474"/>
        <v>0</v>
      </c>
      <c r="O3070">
        <f t="shared" si="475"/>
        <v>0</v>
      </c>
      <c r="P3070">
        <f t="shared" si="476"/>
        <v>1</v>
      </c>
      <c r="Q3070">
        <f t="shared" si="477"/>
        <v>0</v>
      </c>
      <c r="R3070">
        <f t="shared" si="478"/>
        <v>0</v>
      </c>
      <c r="S3070">
        <f t="shared" si="479"/>
        <v>0</v>
      </c>
    </row>
    <row r="3071" spans="1:19" x14ac:dyDescent="0.3">
      <c r="A3071" t="s">
        <v>2771</v>
      </c>
      <c r="B3071" t="s">
        <v>2028</v>
      </c>
      <c r="C3071" s="1">
        <v>32366</v>
      </c>
      <c r="D3071" s="6">
        <v>26040671165</v>
      </c>
      <c r="E3071" t="s">
        <v>91</v>
      </c>
      <c r="F3071" t="s">
        <v>91</v>
      </c>
      <c r="G3071" t="s">
        <v>27</v>
      </c>
      <c r="H3071" t="s">
        <v>3891</v>
      </c>
      <c r="I3071" t="s">
        <v>39</v>
      </c>
      <c r="J3071">
        <f t="shared" si="470"/>
        <v>0</v>
      </c>
      <c r="K3071">
        <f t="shared" si="471"/>
        <v>0</v>
      </c>
      <c r="L3071">
        <f t="shared" si="472"/>
        <v>0</v>
      </c>
      <c r="M3071">
        <f t="shared" si="473"/>
        <v>0</v>
      </c>
      <c r="N3071">
        <f t="shared" si="474"/>
        <v>0</v>
      </c>
      <c r="O3071">
        <f t="shared" si="475"/>
        <v>1</v>
      </c>
      <c r="P3071">
        <f t="shared" si="476"/>
        <v>0</v>
      </c>
      <c r="Q3071">
        <f t="shared" si="477"/>
        <v>0</v>
      </c>
      <c r="R3071">
        <f t="shared" si="478"/>
        <v>0</v>
      </c>
      <c r="S3071">
        <f t="shared" si="479"/>
        <v>0</v>
      </c>
    </row>
    <row r="3072" spans="1:19" x14ac:dyDescent="0.3">
      <c r="A3072" t="s">
        <v>425</v>
      </c>
      <c r="B3072" t="s">
        <v>1060</v>
      </c>
      <c r="C3072" s="1">
        <v>19041</v>
      </c>
      <c r="D3072" s="6">
        <v>2004402358</v>
      </c>
      <c r="E3072" t="s">
        <v>11</v>
      </c>
      <c r="F3072" t="s">
        <v>205</v>
      </c>
      <c r="G3072" t="s">
        <v>27</v>
      </c>
      <c r="H3072" t="s">
        <v>3892</v>
      </c>
      <c r="I3072" t="s">
        <v>22</v>
      </c>
      <c r="J3072">
        <f t="shared" si="470"/>
        <v>0</v>
      </c>
      <c r="K3072">
        <f t="shared" si="471"/>
        <v>0</v>
      </c>
      <c r="L3072">
        <f t="shared" si="472"/>
        <v>0</v>
      </c>
      <c r="M3072">
        <f t="shared" si="473"/>
        <v>0</v>
      </c>
      <c r="N3072">
        <f t="shared" si="474"/>
        <v>0</v>
      </c>
      <c r="O3072">
        <f t="shared" si="475"/>
        <v>0</v>
      </c>
      <c r="P3072">
        <f t="shared" si="476"/>
        <v>0</v>
      </c>
      <c r="Q3072">
        <f t="shared" si="477"/>
        <v>0</v>
      </c>
      <c r="R3072">
        <f t="shared" si="478"/>
        <v>0</v>
      </c>
      <c r="S3072">
        <f t="shared" si="479"/>
        <v>0</v>
      </c>
    </row>
    <row r="3073" spans="1:19" x14ac:dyDescent="0.3">
      <c r="A3073" t="s">
        <v>3893</v>
      </c>
      <c r="B3073" t="s">
        <v>692</v>
      </c>
      <c r="C3073" s="1">
        <v>37647</v>
      </c>
      <c r="D3073" s="6">
        <v>26039400164</v>
      </c>
      <c r="E3073" t="s">
        <v>91</v>
      </c>
      <c r="F3073" t="s">
        <v>227</v>
      </c>
      <c r="G3073" t="s">
        <v>13</v>
      </c>
      <c r="H3073" t="s">
        <v>3704</v>
      </c>
      <c r="I3073" t="s">
        <v>22</v>
      </c>
      <c r="J3073">
        <f t="shared" si="470"/>
        <v>0</v>
      </c>
      <c r="K3073">
        <f t="shared" si="471"/>
        <v>0</v>
      </c>
      <c r="L3073">
        <f t="shared" si="472"/>
        <v>0</v>
      </c>
      <c r="M3073">
        <f t="shared" si="473"/>
        <v>0</v>
      </c>
      <c r="N3073">
        <f t="shared" si="474"/>
        <v>0</v>
      </c>
      <c r="O3073">
        <f t="shared" si="475"/>
        <v>0</v>
      </c>
      <c r="P3073">
        <f t="shared" si="476"/>
        <v>0</v>
      </c>
      <c r="Q3073">
        <f t="shared" si="477"/>
        <v>0</v>
      </c>
      <c r="R3073">
        <f t="shared" si="478"/>
        <v>0</v>
      </c>
      <c r="S3073">
        <f t="shared" si="479"/>
        <v>0</v>
      </c>
    </row>
    <row r="3074" spans="1:19" x14ac:dyDescent="0.3">
      <c r="A3074" t="s">
        <v>3894</v>
      </c>
      <c r="B3074" t="s">
        <v>669</v>
      </c>
      <c r="C3074" s="1">
        <v>22401</v>
      </c>
      <c r="D3074" s="6">
        <v>2662022156</v>
      </c>
      <c r="E3074" t="s">
        <v>91</v>
      </c>
      <c r="F3074" t="s">
        <v>92</v>
      </c>
      <c r="G3074" t="s">
        <v>13</v>
      </c>
      <c r="H3074" t="s">
        <v>3046</v>
      </c>
      <c r="I3074" t="s">
        <v>39</v>
      </c>
      <c r="J3074">
        <f t="shared" si="470"/>
        <v>0</v>
      </c>
      <c r="K3074">
        <f t="shared" si="471"/>
        <v>0</v>
      </c>
      <c r="L3074">
        <f t="shared" si="472"/>
        <v>0</v>
      </c>
      <c r="M3074">
        <f t="shared" si="473"/>
        <v>0</v>
      </c>
      <c r="N3074">
        <f t="shared" si="474"/>
        <v>0</v>
      </c>
      <c r="O3074">
        <f t="shared" si="475"/>
        <v>1</v>
      </c>
      <c r="P3074">
        <f t="shared" si="476"/>
        <v>0</v>
      </c>
      <c r="Q3074">
        <f t="shared" si="477"/>
        <v>0</v>
      </c>
      <c r="R3074">
        <f t="shared" si="478"/>
        <v>0</v>
      </c>
      <c r="S3074">
        <f t="shared" si="479"/>
        <v>0</v>
      </c>
    </row>
    <row r="3075" spans="1:19" x14ac:dyDescent="0.3">
      <c r="A3075" t="s">
        <v>3750</v>
      </c>
      <c r="B3075" t="s">
        <v>1217</v>
      </c>
      <c r="C3075" s="1">
        <v>7477</v>
      </c>
      <c r="D3075" s="6">
        <v>28691985183</v>
      </c>
      <c r="E3075" t="s">
        <v>25</v>
      </c>
      <c r="F3075" t="s">
        <v>1910</v>
      </c>
      <c r="G3075" t="s">
        <v>63</v>
      </c>
      <c r="H3075" t="s">
        <v>3895</v>
      </c>
      <c r="I3075" t="s">
        <v>39</v>
      </c>
      <c r="J3075">
        <f t="shared" ref="J3075:J3138" si="480">IF(AND(OR(E3075="Guatemala",E3075="El Progreso",E3075="Baja Verapaz",E3075="Sacatepéquez",E3075="Chimaltenango"),I3075="Confirmado"),1,0)</f>
        <v>0</v>
      </c>
      <c r="K3075">
        <f t="shared" ref="K3075:K3138" si="481">IF(AND(OR(E3075="Guatemala",E3075="El Progreso",E3075="Baja Verapaz",E3075="Sacatepéquez",E3075="Chimaltenango"),I3075="Sospechoso"),1,0)</f>
        <v>0</v>
      </c>
      <c r="L3075">
        <f t="shared" ref="L3075:L3138" si="482">IF(AND(OR(E3075="Escuintla",E3075="Retalhuleu",E3075="Suchitepéquez",E3075="Santa Rosa"),I3075="Confirmado"),1,0)</f>
        <v>0</v>
      </c>
      <c r="M3075">
        <f t="shared" ref="M3075:M3138" si="483">IF(AND(OR(E3075="Escuintla",E3075="Retalhuleu",E3075="Suchitepéquez",E3075="Santa Rosa"),I3075="Sospechoso"),1,0)</f>
        <v>1</v>
      </c>
      <c r="N3075">
        <f t="shared" ref="N3075:N3138" si="484">IF(AND(OR(E3075="Quetzaltenango",E3075="San Marcos",E3075="Totonicapán",E3075="Sololá"),I3075="Confirmado"),1,0)</f>
        <v>0</v>
      </c>
      <c r="O3075">
        <f t="shared" ref="O3075:O3138" si="485">IF(AND(OR(E3075="Quetzaltenango",E3075="San Marcos",E3075="Totonicapán",E3075="Sololá"),I3075="Sospechoso"),1,0)</f>
        <v>0</v>
      </c>
      <c r="P3075">
        <f t="shared" ref="P3075:P3138" si="486">IF(AND(OR(E3075="Chiquimula",E3075="Izabal",E3075="Zacapa",E3075="Jalapa",E3075="Jutiapa"),I3075="Confirmado"),1,0)</f>
        <v>0</v>
      </c>
      <c r="Q3075">
        <f t="shared" ref="Q3075:Q3138" si="487">IF(AND(OR(E3075="Chiquimula",E3075="Izabal",E3075="Zacapa",E3075="Jalapa",E3075="Jutiapa"),I3075="Sospechoso"),1,0)</f>
        <v>0</v>
      </c>
      <c r="R3075">
        <f t="shared" ref="R3075:R3138" si="488">IF(AND(OR(E3075="Petén",E3075="Alta Verapaz",E3075="Quiché",E3075="Huehuetenango"),I3075="Confirmado"),1,0)</f>
        <v>0</v>
      </c>
      <c r="S3075">
        <f t="shared" ref="S3075:S3138" si="489">IF(AND(OR(E3075="Petén",E3075="Alta Verapaz",E3075="Quiché",E3075="Huehuetenango"),I3075="Sospechoso"),1,0)</f>
        <v>0</v>
      </c>
    </row>
    <row r="3076" spans="1:19" x14ac:dyDescent="0.3">
      <c r="A3076" t="s">
        <v>3896</v>
      </c>
      <c r="B3076" t="s">
        <v>2862</v>
      </c>
      <c r="C3076" s="1">
        <v>36400</v>
      </c>
      <c r="D3076" s="6">
        <v>22480143225</v>
      </c>
      <c r="E3076" t="s">
        <v>71</v>
      </c>
      <c r="F3076" t="s">
        <v>72</v>
      </c>
      <c r="G3076" t="s">
        <v>44</v>
      </c>
      <c r="H3076" t="s">
        <v>582</v>
      </c>
      <c r="I3076" t="s">
        <v>39</v>
      </c>
      <c r="J3076">
        <f t="shared" si="480"/>
        <v>0</v>
      </c>
      <c r="K3076">
        <f t="shared" si="481"/>
        <v>0</v>
      </c>
      <c r="L3076">
        <f t="shared" si="482"/>
        <v>0</v>
      </c>
      <c r="M3076">
        <f t="shared" si="483"/>
        <v>0</v>
      </c>
      <c r="N3076">
        <f t="shared" si="484"/>
        <v>0</v>
      </c>
      <c r="O3076">
        <f t="shared" si="485"/>
        <v>1</v>
      </c>
      <c r="P3076">
        <f t="shared" si="486"/>
        <v>0</v>
      </c>
      <c r="Q3076">
        <f t="shared" si="487"/>
        <v>0</v>
      </c>
      <c r="R3076">
        <f t="shared" si="488"/>
        <v>0</v>
      </c>
      <c r="S3076">
        <f t="shared" si="489"/>
        <v>0</v>
      </c>
    </row>
    <row r="3077" spans="1:19" x14ac:dyDescent="0.3">
      <c r="A3077" t="s">
        <v>3224</v>
      </c>
      <c r="B3077" t="s">
        <v>2379</v>
      </c>
      <c r="C3077" s="1">
        <v>34101</v>
      </c>
      <c r="D3077" s="6">
        <v>298997762210</v>
      </c>
      <c r="E3077" t="s">
        <v>140</v>
      </c>
      <c r="F3077" t="s">
        <v>346</v>
      </c>
      <c r="G3077" t="s">
        <v>27</v>
      </c>
      <c r="H3077" t="s">
        <v>585</v>
      </c>
      <c r="I3077" t="s">
        <v>15</v>
      </c>
      <c r="J3077">
        <f t="shared" si="480"/>
        <v>1</v>
      </c>
      <c r="K3077">
        <f t="shared" si="481"/>
        <v>0</v>
      </c>
      <c r="L3077">
        <f t="shared" si="482"/>
        <v>0</v>
      </c>
      <c r="M3077">
        <f t="shared" si="483"/>
        <v>0</v>
      </c>
      <c r="N3077">
        <f t="shared" si="484"/>
        <v>0</v>
      </c>
      <c r="O3077">
        <f t="shared" si="485"/>
        <v>0</v>
      </c>
      <c r="P3077">
        <f t="shared" si="486"/>
        <v>0</v>
      </c>
      <c r="Q3077">
        <f t="shared" si="487"/>
        <v>0</v>
      </c>
      <c r="R3077">
        <f t="shared" si="488"/>
        <v>0</v>
      </c>
      <c r="S3077">
        <f t="shared" si="489"/>
        <v>0</v>
      </c>
    </row>
    <row r="3078" spans="1:19" x14ac:dyDescent="0.3">
      <c r="A3078" t="s">
        <v>2179</v>
      </c>
      <c r="B3078" t="s">
        <v>1584</v>
      </c>
      <c r="C3078" s="1">
        <v>18851</v>
      </c>
      <c r="D3078" s="6">
        <v>2013695072</v>
      </c>
      <c r="E3078" t="s">
        <v>36</v>
      </c>
      <c r="F3078" t="s">
        <v>48</v>
      </c>
      <c r="G3078" t="s">
        <v>20</v>
      </c>
      <c r="H3078" t="s">
        <v>569</v>
      </c>
      <c r="I3078" t="s">
        <v>22</v>
      </c>
      <c r="J3078">
        <f t="shared" si="480"/>
        <v>0</v>
      </c>
      <c r="K3078">
        <f t="shared" si="481"/>
        <v>0</v>
      </c>
      <c r="L3078">
        <f t="shared" si="482"/>
        <v>0</v>
      </c>
      <c r="M3078">
        <f t="shared" si="483"/>
        <v>0</v>
      </c>
      <c r="N3078">
        <f t="shared" si="484"/>
        <v>0</v>
      </c>
      <c r="O3078">
        <f t="shared" si="485"/>
        <v>0</v>
      </c>
      <c r="P3078">
        <f t="shared" si="486"/>
        <v>0</v>
      </c>
      <c r="Q3078">
        <f t="shared" si="487"/>
        <v>0</v>
      </c>
      <c r="R3078">
        <f t="shared" si="488"/>
        <v>0</v>
      </c>
      <c r="S3078">
        <f t="shared" si="489"/>
        <v>0</v>
      </c>
    </row>
    <row r="3079" spans="1:19" x14ac:dyDescent="0.3">
      <c r="A3079" t="s">
        <v>2370</v>
      </c>
      <c r="B3079" t="s">
        <v>2652</v>
      </c>
      <c r="C3079" s="1">
        <v>28111</v>
      </c>
      <c r="D3079" s="6">
        <v>267144872010</v>
      </c>
      <c r="E3079" t="s">
        <v>135</v>
      </c>
      <c r="F3079" t="s">
        <v>135</v>
      </c>
      <c r="G3079" t="s">
        <v>20</v>
      </c>
      <c r="H3079" t="s">
        <v>2193</v>
      </c>
      <c r="I3079" t="s">
        <v>15</v>
      </c>
      <c r="J3079">
        <f t="shared" si="480"/>
        <v>0</v>
      </c>
      <c r="K3079">
        <f t="shared" si="481"/>
        <v>0</v>
      </c>
      <c r="L3079">
        <f t="shared" si="482"/>
        <v>0</v>
      </c>
      <c r="M3079">
        <f t="shared" si="483"/>
        <v>0</v>
      </c>
      <c r="N3079">
        <f t="shared" si="484"/>
        <v>1</v>
      </c>
      <c r="O3079">
        <f t="shared" si="485"/>
        <v>0</v>
      </c>
      <c r="P3079">
        <f t="shared" si="486"/>
        <v>0</v>
      </c>
      <c r="Q3079">
        <f t="shared" si="487"/>
        <v>0</v>
      </c>
      <c r="R3079">
        <f t="shared" si="488"/>
        <v>0</v>
      </c>
      <c r="S3079">
        <f t="shared" si="489"/>
        <v>0</v>
      </c>
    </row>
    <row r="3080" spans="1:19" x14ac:dyDescent="0.3">
      <c r="A3080" t="s">
        <v>1225</v>
      </c>
      <c r="B3080" t="s">
        <v>1416</v>
      </c>
      <c r="C3080" s="1">
        <v>26703</v>
      </c>
      <c r="D3080" s="6">
        <v>265050791910</v>
      </c>
      <c r="E3080" t="s">
        <v>71</v>
      </c>
      <c r="F3080" t="s">
        <v>1435</v>
      </c>
      <c r="G3080" t="s">
        <v>13</v>
      </c>
      <c r="H3080" t="s">
        <v>2286</v>
      </c>
      <c r="I3080" t="s">
        <v>22</v>
      </c>
      <c r="J3080">
        <f t="shared" si="480"/>
        <v>0</v>
      </c>
      <c r="K3080">
        <f t="shared" si="481"/>
        <v>0</v>
      </c>
      <c r="L3080">
        <f t="shared" si="482"/>
        <v>0</v>
      </c>
      <c r="M3080">
        <f t="shared" si="483"/>
        <v>0</v>
      </c>
      <c r="N3080">
        <f t="shared" si="484"/>
        <v>0</v>
      </c>
      <c r="O3080">
        <f t="shared" si="485"/>
        <v>0</v>
      </c>
      <c r="P3080">
        <f t="shared" si="486"/>
        <v>0</v>
      </c>
      <c r="Q3080">
        <f t="shared" si="487"/>
        <v>0</v>
      </c>
      <c r="R3080">
        <f t="shared" si="488"/>
        <v>0</v>
      </c>
      <c r="S3080">
        <f t="shared" si="489"/>
        <v>0</v>
      </c>
    </row>
    <row r="3081" spans="1:19" x14ac:dyDescent="0.3">
      <c r="A3081" t="s">
        <v>3897</v>
      </c>
      <c r="B3081" t="s">
        <v>1649</v>
      </c>
      <c r="C3081" s="1">
        <v>24262</v>
      </c>
      <c r="D3081" s="6">
        <v>2297617856</v>
      </c>
      <c r="E3081" t="s">
        <v>18</v>
      </c>
      <c r="F3081" t="s">
        <v>19</v>
      </c>
      <c r="G3081" t="s">
        <v>27</v>
      </c>
      <c r="H3081" t="s">
        <v>343</v>
      </c>
      <c r="I3081" t="s">
        <v>39</v>
      </c>
      <c r="J3081">
        <f t="shared" si="480"/>
        <v>0</v>
      </c>
      <c r="K3081">
        <f t="shared" si="481"/>
        <v>1</v>
      </c>
      <c r="L3081">
        <f t="shared" si="482"/>
        <v>0</v>
      </c>
      <c r="M3081">
        <f t="shared" si="483"/>
        <v>0</v>
      </c>
      <c r="N3081">
        <f t="shared" si="484"/>
        <v>0</v>
      </c>
      <c r="O3081">
        <f t="shared" si="485"/>
        <v>0</v>
      </c>
      <c r="P3081">
        <f t="shared" si="486"/>
        <v>0</v>
      </c>
      <c r="Q3081">
        <f t="shared" si="487"/>
        <v>0</v>
      </c>
      <c r="R3081">
        <f t="shared" si="488"/>
        <v>0</v>
      </c>
      <c r="S3081">
        <f t="shared" si="489"/>
        <v>0</v>
      </c>
    </row>
    <row r="3082" spans="1:19" x14ac:dyDescent="0.3">
      <c r="A3082" t="s">
        <v>2512</v>
      </c>
      <c r="B3082" t="s">
        <v>2270</v>
      </c>
      <c r="C3082" s="1">
        <v>8778</v>
      </c>
      <c r="D3082" s="6">
        <v>2365375718</v>
      </c>
      <c r="E3082" t="s">
        <v>11</v>
      </c>
      <c r="F3082" t="s">
        <v>11</v>
      </c>
      <c r="G3082" t="s">
        <v>27</v>
      </c>
      <c r="H3082" t="s">
        <v>1585</v>
      </c>
      <c r="I3082" t="s">
        <v>15</v>
      </c>
      <c r="J3082">
        <f t="shared" si="480"/>
        <v>1</v>
      </c>
      <c r="K3082">
        <f t="shared" si="481"/>
        <v>0</v>
      </c>
      <c r="L3082">
        <f t="shared" si="482"/>
        <v>0</v>
      </c>
      <c r="M3082">
        <f t="shared" si="483"/>
        <v>0</v>
      </c>
      <c r="N3082">
        <f t="shared" si="484"/>
        <v>0</v>
      </c>
      <c r="O3082">
        <f t="shared" si="485"/>
        <v>0</v>
      </c>
      <c r="P3082">
        <f t="shared" si="486"/>
        <v>0</v>
      </c>
      <c r="Q3082">
        <f t="shared" si="487"/>
        <v>0</v>
      </c>
      <c r="R3082">
        <f t="shared" si="488"/>
        <v>0</v>
      </c>
      <c r="S3082">
        <f t="shared" si="489"/>
        <v>0</v>
      </c>
    </row>
    <row r="3083" spans="1:19" x14ac:dyDescent="0.3">
      <c r="A3083" t="s">
        <v>388</v>
      </c>
      <c r="B3083" t="s">
        <v>654</v>
      </c>
      <c r="C3083" s="1">
        <v>42712</v>
      </c>
      <c r="D3083" s="6">
        <v>21404699152</v>
      </c>
      <c r="E3083" t="s">
        <v>57</v>
      </c>
      <c r="F3083" t="s">
        <v>459</v>
      </c>
      <c r="G3083" t="s">
        <v>63</v>
      </c>
      <c r="H3083" t="s">
        <v>2411</v>
      </c>
      <c r="I3083" t="s">
        <v>22</v>
      </c>
      <c r="J3083">
        <f t="shared" si="480"/>
        <v>0</v>
      </c>
      <c r="K3083">
        <f t="shared" si="481"/>
        <v>0</v>
      </c>
      <c r="L3083">
        <f t="shared" si="482"/>
        <v>0</v>
      </c>
      <c r="M3083">
        <f t="shared" si="483"/>
        <v>0</v>
      </c>
      <c r="N3083">
        <f t="shared" si="484"/>
        <v>0</v>
      </c>
      <c r="O3083">
        <f t="shared" si="485"/>
        <v>0</v>
      </c>
      <c r="P3083">
        <f t="shared" si="486"/>
        <v>0</v>
      </c>
      <c r="Q3083">
        <f t="shared" si="487"/>
        <v>0</v>
      </c>
      <c r="R3083">
        <f t="shared" si="488"/>
        <v>0</v>
      </c>
      <c r="S3083">
        <f t="shared" si="489"/>
        <v>0</v>
      </c>
    </row>
    <row r="3084" spans="1:19" x14ac:dyDescent="0.3">
      <c r="A3084" t="s">
        <v>3898</v>
      </c>
      <c r="B3084" t="s">
        <v>1569</v>
      </c>
      <c r="C3084" s="1">
        <v>23378</v>
      </c>
      <c r="D3084" s="6">
        <v>2601099694</v>
      </c>
      <c r="E3084" t="s">
        <v>25</v>
      </c>
      <c r="F3084" t="s">
        <v>98</v>
      </c>
      <c r="G3084" t="s">
        <v>44</v>
      </c>
      <c r="H3084" t="s">
        <v>2101</v>
      </c>
      <c r="I3084" t="s">
        <v>22</v>
      </c>
      <c r="J3084">
        <f t="shared" si="480"/>
        <v>0</v>
      </c>
      <c r="K3084">
        <f t="shared" si="481"/>
        <v>0</v>
      </c>
      <c r="L3084">
        <f t="shared" si="482"/>
        <v>0</v>
      </c>
      <c r="M3084">
        <f t="shared" si="483"/>
        <v>0</v>
      </c>
      <c r="N3084">
        <f t="shared" si="484"/>
        <v>0</v>
      </c>
      <c r="O3084">
        <f t="shared" si="485"/>
        <v>0</v>
      </c>
      <c r="P3084">
        <f t="shared" si="486"/>
        <v>0</v>
      </c>
      <c r="Q3084">
        <f t="shared" si="487"/>
        <v>0</v>
      </c>
      <c r="R3084">
        <f t="shared" si="488"/>
        <v>0</v>
      </c>
      <c r="S3084">
        <f t="shared" si="489"/>
        <v>0</v>
      </c>
    </row>
    <row r="3085" spans="1:19" x14ac:dyDescent="0.3">
      <c r="A3085" t="s">
        <v>3742</v>
      </c>
      <c r="B3085" t="s">
        <v>1823</v>
      </c>
      <c r="C3085" s="1">
        <v>32535</v>
      </c>
      <c r="D3085" s="6">
        <v>1903965384</v>
      </c>
      <c r="E3085" t="s">
        <v>149</v>
      </c>
      <c r="F3085" t="s">
        <v>544</v>
      </c>
      <c r="G3085" t="s">
        <v>13</v>
      </c>
      <c r="H3085" t="s">
        <v>3899</v>
      </c>
      <c r="I3085" t="s">
        <v>15</v>
      </c>
      <c r="J3085">
        <f t="shared" si="480"/>
        <v>0</v>
      </c>
      <c r="K3085">
        <f t="shared" si="481"/>
        <v>0</v>
      </c>
      <c r="L3085">
        <f t="shared" si="482"/>
        <v>0</v>
      </c>
      <c r="M3085">
        <f t="shared" si="483"/>
        <v>0</v>
      </c>
      <c r="N3085">
        <f t="shared" si="484"/>
        <v>0</v>
      </c>
      <c r="O3085">
        <f t="shared" si="485"/>
        <v>0</v>
      </c>
      <c r="P3085">
        <f t="shared" si="486"/>
        <v>1</v>
      </c>
      <c r="Q3085">
        <f t="shared" si="487"/>
        <v>0</v>
      </c>
      <c r="R3085">
        <f t="shared" si="488"/>
        <v>0</v>
      </c>
      <c r="S3085">
        <f t="shared" si="489"/>
        <v>0</v>
      </c>
    </row>
    <row r="3086" spans="1:19" x14ac:dyDescent="0.3">
      <c r="A3086" t="s">
        <v>3900</v>
      </c>
      <c r="B3086" t="s">
        <v>2482</v>
      </c>
      <c r="C3086" s="1">
        <v>26640</v>
      </c>
      <c r="D3086" s="6">
        <v>20896116136</v>
      </c>
      <c r="E3086" t="s">
        <v>71</v>
      </c>
      <c r="F3086" t="s">
        <v>1435</v>
      </c>
      <c r="G3086" t="s">
        <v>44</v>
      </c>
      <c r="H3086" t="s">
        <v>677</v>
      </c>
      <c r="I3086" t="s">
        <v>39</v>
      </c>
      <c r="J3086">
        <f t="shared" si="480"/>
        <v>0</v>
      </c>
      <c r="K3086">
        <f t="shared" si="481"/>
        <v>0</v>
      </c>
      <c r="L3086">
        <f t="shared" si="482"/>
        <v>0</v>
      </c>
      <c r="M3086">
        <f t="shared" si="483"/>
        <v>0</v>
      </c>
      <c r="N3086">
        <f t="shared" si="484"/>
        <v>0</v>
      </c>
      <c r="O3086">
        <f t="shared" si="485"/>
        <v>1</v>
      </c>
      <c r="P3086">
        <f t="shared" si="486"/>
        <v>0</v>
      </c>
      <c r="Q3086">
        <f t="shared" si="487"/>
        <v>0</v>
      </c>
      <c r="R3086">
        <f t="shared" si="488"/>
        <v>0</v>
      </c>
      <c r="S3086">
        <f t="shared" si="489"/>
        <v>0</v>
      </c>
    </row>
    <row r="3087" spans="1:19" x14ac:dyDescent="0.3">
      <c r="A3087" t="s">
        <v>3901</v>
      </c>
      <c r="B3087" t="s">
        <v>223</v>
      </c>
      <c r="C3087" s="1">
        <v>7779</v>
      </c>
      <c r="D3087" s="6">
        <v>27444708133</v>
      </c>
      <c r="E3087" t="s">
        <v>52</v>
      </c>
      <c r="F3087" t="s">
        <v>52</v>
      </c>
      <c r="G3087" t="s">
        <v>44</v>
      </c>
      <c r="H3087" t="s">
        <v>2403</v>
      </c>
      <c r="I3087" t="s">
        <v>22</v>
      </c>
      <c r="J3087">
        <f t="shared" si="480"/>
        <v>0</v>
      </c>
      <c r="K3087">
        <f t="shared" si="481"/>
        <v>0</v>
      </c>
      <c r="L3087">
        <f t="shared" si="482"/>
        <v>0</v>
      </c>
      <c r="M3087">
        <f t="shared" si="483"/>
        <v>0</v>
      </c>
      <c r="N3087">
        <f t="shared" si="484"/>
        <v>0</v>
      </c>
      <c r="O3087">
        <f t="shared" si="485"/>
        <v>0</v>
      </c>
      <c r="P3087">
        <f t="shared" si="486"/>
        <v>0</v>
      </c>
      <c r="Q3087">
        <f t="shared" si="487"/>
        <v>0</v>
      </c>
      <c r="R3087">
        <f t="shared" si="488"/>
        <v>0</v>
      </c>
      <c r="S3087">
        <f t="shared" si="489"/>
        <v>0</v>
      </c>
    </row>
    <row r="3088" spans="1:19" x14ac:dyDescent="0.3">
      <c r="A3088" t="s">
        <v>2863</v>
      </c>
      <c r="B3088" t="s">
        <v>1024</v>
      </c>
      <c r="C3088" s="1">
        <v>12782</v>
      </c>
      <c r="D3088" s="6">
        <v>2082951157</v>
      </c>
      <c r="E3088" t="s">
        <v>25</v>
      </c>
      <c r="F3088" t="s">
        <v>76</v>
      </c>
      <c r="G3088" t="s">
        <v>63</v>
      </c>
      <c r="H3088" t="s">
        <v>1943</v>
      </c>
      <c r="I3088" t="s">
        <v>39</v>
      </c>
      <c r="J3088">
        <f t="shared" si="480"/>
        <v>0</v>
      </c>
      <c r="K3088">
        <f t="shared" si="481"/>
        <v>0</v>
      </c>
      <c r="L3088">
        <f t="shared" si="482"/>
        <v>0</v>
      </c>
      <c r="M3088">
        <f t="shared" si="483"/>
        <v>1</v>
      </c>
      <c r="N3088">
        <f t="shared" si="484"/>
        <v>0</v>
      </c>
      <c r="O3088">
        <f t="shared" si="485"/>
        <v>0</v>
      </c>
      <c r="P3088">
        <f t="shared" si="486"/>
        <v>0</v>
      </c>
      <c r="Q3088">
        <f t="shared" si="487"/>
        <v>0</v>
      </c>
      <c r="R3088">
        <f t="shared" si="488"/>
        <v>0</v>
      </c>
      <c r="S3088">
        <f t="shared" si="489"/>
        <v>0</v>
      </c>
    </row>
    <row r="3089" spans="1:19" x14ac:dyDescent="0.3">
      <c r="A3089" t="s">
        <v>3414</v>
      </c>
      <c r="B3089" t="s">
        <v>121</v>
      </c>
      <c r="C3089" s="1">
        <v>12105</v>
      </c>
      <c r="D3089" s="6">
        <v>2958589776</v>
      </c>
      <c r="E3089" t="s">
        <v>25</v>
      </c>
      <c r="F3089" t="s">
        <v>234</v>
      </c>
      <c r="G3089" t="s">
        <v>27</v>
      </c>
      <c r="H3089" t="s">
        <v>1771</v>
      </c>
      <c r="I3089" t="s">
        <v>39</v>
      </c>
      <c r="J3089">
        <f t="shared" si="480"/>
        <v>0</v>
      </c>
      <c r="K3089">
        <f t="shared" si="481"/>
        <v>0</v>
      </c>
      <c r="L3089">
        <f t="shared" si="482"/>
        <v>0</v>
      </c>
      <c r="M3089">
        <f t="shared" si="483"/>
        <v>1</v>
      </c>
      <c r="N3089">
        <f t="shared" si="484"/>
        <v>0</v>
      </c>
      <c r="O3089">
        <f t="shared" si="485"/>
        <v>0</v>
      </c>
      <c r="P3089">
        <f t="shared" si="486"/>
        <v>0</v>
      </c>
      <c r="Q3089">
        <f t="shared" si="487"/>
        <v>0</v>
      </c>
      <c r="R3089">
        <f t="shared" si="488"/>
        <v>0</v>
      </c>
      <c r="S3089">
        <f t="shared" si="489"/>
        <v>0</v>
      </c>
    </row>
    <row r="3090" spans="1:19" x14ac:dyDescent="0.3">
      <c r="A3090" t="s">
        <v>3902</v>
      </c>
      <c r="B3090" t="s">
        <v>1735</v>
      </c>
      <c r="C3090" s="1">
        <v>33787</v>
      </c>
      <c r="D3090" s="6">
        <v>25972302198</v>
      </c>
      <c r="E3090" t="s">
        <v>127</v>
      </c>
      <c r="F3090" t="s">
        <v>632</v>
      </c>
      <c r="G3090" t="s">
        <v>27</v>
      </c>
      <c r="H3090" t="s">
        <v>1054</v>
      </c>
      <c r="I3090" t="s">
        <v>22</v>
      </c>
      <c r="J3090">
        <f t="shared" si="480"/>
        <v>0</v>
      </c>
      <c r="K3090">
        <f t="shared" si="481"/>
        <v>0</v>
      </c>
      <c r="L3090">
        <f t="shared" si="482"/>
        <v>0</v>
      </c>
      <c r="M3090">
        <f t="shared" si="483"/>
        <v>0</v>
      </c>
      <c r="N3090">
        <f t="shared" si="484"/>
        <v>0</v>
      </c>
      <c r="O3090">
        <f t="shared" si="485"/>
        <v>0</v>
      </c>
      <c r="P3090">
        <f t="shared" si="486"/>
        <v>0</v>
      </c>
      <c r="Q3090">
        <f t="shared" si="487"/>
        <v>0</v>
      </c>
      <c r="R3090">
        <f t="shared" si="488"/>
        <v>0</v>
      </c>
      <c r="S3090">
        <f t="shared" si="489"/>
        <v>0</v>
      </c>
    </row>
    <row r="3091" spans="1:19" x14ac:dyDescent="0.3">
      <c r="A3091" t="s">
        <v>1232</v>
      </c>
      <c r="B3091" t="s">
        <v>1141</v>
      </c>
      <c r="C3091" s="1">
        <v>30492</v>
      </c>
      <c r="D3091" s="6">
        <v>2816241172</v>
      </c>
      <c r="E3091" t="s">
        <v>52</v>
      </c>
      <c r="F3091" t="s">
        <v>366</v>
      </c>
      <c r="G3091" t="s">
        <v>27</v>
      </c>
      <c r="H3091" t="s">
        <v>2109</v>
      </c>
      <c r="I3091" t="s">
        <v>22</v>
      </c>
      <c r="J3091">
        <f t="shared" si="480"/>
        <v>0</v>
      </c>
      <c r="K3091">
        <f t="shared" si="481"/>
        <v>0</v>
      </c>
      <c r="L3091">
        <f t="shared" si="482"/>
        <v>0</v>
      </c>
      <c r="M3091">
        <f t="shared" si="483"/>
        <v>0</v>
      </c>
      <c r="N3091">
        <f t="shared" si="484"/>
        <v>0</v>
      </c>
      <c r="O3091">
        <f t="shared" si="485"/>
        <v>0</v>
      </c>
      <c r="P3091">
        <f t="shared" si="486"/>
        <v>0</v>
      </c>
      <c r="Q3091">
        <f t="shared" si="487"/>
        <v>0</v>
      </c>
      <c r="R3091">
        <f t="shared" si="488"/>
        <v>0</v>
      </c>
      <c r="S3091">
        <f t="shared" si="489"/>
        <v>0</v>
      </c>
    </row>
    <row r="3092" spans="1:19" x14ac:dyDescent="0.3">
      <c r="A3092" t="s">
        <v>3619</v>
      </c>
      <c r="B3092" t="s">
        <v>1299</v>
      </c>
      <c r="C3092" s="1">
        <v>32006</v>
      </c>
      <c r="D3092" s="6">
        <v>25231867204</v>
      </c>
      <c r="E3092" t="s">
        <v>11</v>
      </c>
      <c r="F3092" t="s">
        <v>205</v>
      </c>
      <c r="G3092" t="s">
        <v>63</v>
      </c>
      <c r="H3092" t="s">
        <v>1376</v>
      </c>
      <c r="I3092" t="s">
        <v>15</v>
      </c>
      <c r="J3092">
        <f t="shared" si="480"/>
        <v>1</v>
      </c>
      <c r="K3092">
        <f t="shared" si="481"/>
        <v>0</v>
      </c>
      <c r="L3092">
        <f t="shared" si="482"/>
        <v>0</v>
      </c>
      <c r="M3092">
        <f t="shared" si="483"/>
        <v>0</v>
      </c>
      <c r="N3092">
        <f t="shared" si="484"/>
        <v>0</v>
      </c>
      <c r="O3092">
        <f t="shared" si="485"/>
        <v>0</v>
      </c>
      <c r="P3092">
        <f t="shared" si="486"/>
        <v>0</v>
      </c>
      <c r="Q3092">
        <f t="shared" si="487"/>
        <v>0</v>
      </c>
      <c r="R3092">
        <f t="shared" si="488"/>
        <v>0</v>
      </c>
      <c r="S3092">
        <f t="shared" si="489"/>
        <v>0</v>
      </c>
    </row>
    <row r="3093" spans="1:19" x14ac:dyDescent="0.3">
      <c r="A3093" t="s">
        <v>840</v>
      </c>
      <c r="B3093" t="s">
        <v>623</v>
      </c>
      <c r="C3093" s="1">
        <v>41225</v>
      </c>
      <c r="D3093" s="6">
        <v>19492421171</v>
      </c>
      <c r="E3093" t="s">
        <v>31</v>
      </c>
      <c r="F3093" t="s">
        <v>744</v>
      </c>
      <c r="G3093" t="s">
        <v>13</v>
      </c>
      <c r="H3093" t="s">
        <v>268</v>
      </c>
      <c r="I3093" t="s">
        <v>39</v>
      </c>
      <c r="J3093">
        <f t="shared" si="480"/>
        <v>0</v>
      </c>
      <c r="K3093">
        <f t="shared" si="481"/>
        <v>0</v>
      </c>
      <c r="L3093">
        <f t="shared" si="482"/>
        <v>0</v>
      </c>
      <c r="M3093">
        <f t="shared" si="483"/>
        <v>0</v>
      </c>
      <c r="N3093">
        <f t="shared" si="484"/>
        <v>0</v>
      </c>
      <c r="O3093">
        <f t="shared" si="485"/>
        <v>0</v>
      </c>
      <c r="P3093">
        <f t="shared" si="486"/>
        <v>0</v>
      </c>
      <c r="Q3093">
        <f t="shared" si="487"/>
        <v>1</v>
      </c>
      <c r="R3093">
        <f t="shared" si="488"/>
        <v>0</v>
      </c>
      <c r="S3093">
        <f t="shared" si="489"/>
        <v>0</v>
      </c>
    </row>
    <row r="3094" spans="1:19" x14ac:dyDescent="0.3">
      <c r="A3094" t="s">
        <v>3903</v>
      </c>
      <c r="B3094" t="s">
        <v>413</v>
      </c>
      <c r="C3094" s="1">
        <v>12676</v>
      </c>
      <c r="D3094" s="6">
        <v>2763617422</v>
      </c>
      <c r="E3094" t="s">
        <v>25</v>
      </c>
      <c r="F3094" t="s">
        <v>98</v>
      </c>
      <c r="G3094" t="s">
        <v>63</v>
      </c>
      <c r="H3094" t="s">
        <v>685</v>
      </c>
      <c r="I3094" t="s">
        <v>39</v>
      </c>
      <c r="J3094">
        <f t="shared" si="480"/>
        <v>0</v>
      </c>
      <c r="K3094">
        <f t="shared" si="481"/>
        <v>0</v>
      </c>
      <c r="L3094">
        <f t="shared" si="482"/>
        <v>0</v>
      </c>
      <c r="M3094">
        <f t="shared" si="483"/>
        <v>1</v>
      </c>
      <c r="N3094">
        <f t="shared" si="484"/>
        <v>0</v>
      </c>
      <c r="O3094">
        <f t="shared" si="485"/>
        <v>0</v>
      </c>
      <c r="P3094">
        <f t="shared" si="486"/>
        <v>0</v>
      </c>
      <c r="Q3094">
        <f t="shared" si="487"/>
        <v>0</v>
      </c>
      <c r="R3094">
        <f t="shared" si="488"/>
        <v>0</v>
      </c>
      <c r="S3094">
        <f t="shared" si="489"/>
        <v>0</v>
      </c>
    </row>
    <row r="3095" spans="1:19" x14ac:dyDescent="0.3">
      <c r="A3095" t="s">
        <v>3904</v>
      </c>
      <c r="B3095" t="s">
        <v>1525</v>
      </c>
      <c r="C3095" s="1">
        <v>31547</v>
      </c>
      <c r="D3095" s="6">
        <v>29099981116</v>
      </c>
      <c r="E3095" t="s">
        <v>11</v>
      </c>
      <c r="F3095" t="s">
        <v>11</v>
      </c>
      <c r="G3095" t="s">
        <v>63</v>
      </c>
      <c r="H3095" t="s">
        <v>1270</v>
      </c>
      <c r="I3095" t="s">
        <v>22</v>
      </c>
      <c r="J3095">
        <f t="shared" si="480"/>
        <v>0</v>
      </c>
      <c r="K3095">
        <f t="shared" si="481"/>
        <v>0</v>
      </c>
      <c r="L3095">
        <f t="shared" si="482"/>
        <v>0</v>
      </c>
      <c r="M3095">
        <f t="shared" si="483"/>
        <v>0</v>
      </c>
      <c r="N3095">
        <f t="shared" si="484"/>
        <v>0</v>
      </c>
      <c r="O3095">
        <f t="shared" si="485"/>
        <v>0</v>
      </c>
      <c r="P3095">
        <f t="shared" si="486"/>
        <v>0</v>
      </c>
      <c r="Q3095">
        <f t="shared" si="487"/>
        <v>0</v>
      </c>
      <c r="R3095">
        <f t="shared" si="488"/>
        <v>0</v>
      </c>
      <c r="S3095">
        <f t="shared" si="489"/>
        <v>0</v>
      </c>
    </row>
    <row r="3096" spans="1:19" x14ac:dyDescent="0.3">
      <c r="A3096" t="s">
        <v>3569</v>
      </c>
      <c r="B3096" t="s">
        <v>208</v>
      </c>
      <c r="C3096" s="1">
        <v>24804</v>
      </c>
      <c r="D3096" s="6">
        <v>2914211433</v>
      </c>
      <c r="E3096" t="s">
        <v>91</v>
      </c>
      <c r="F3096" t="s">
        <v>92</v>
      </c>
      <c r="G3096" t="s">
        <v>13</v>
      </c>
      <c r="H3096" t="s">
        <v>555</v>
      </c>
      <c r="I3096" t="s">
        <v>39</v>
      </c>
      <c r="J3096">
        <f t="shared" si="480"/>
        <v>0</v>
      </c>
      <c r="K3096">
        <f t="shared" si="481"/>
        <v>0</v>
      </c>
      <c r="L3096">
        <f t="shared" si="482"/>
        <v>0</v>
      </c>
      <c r="M3096">
        <f t="shared" si="483"/>
        <v>0</v>
      </c>
      <c r="N3096">
        <f t="shared" si="484"/>
        <v>0</v>
      </c>
      <c r="O3096">
        <f t="shared" si="485"/>
        <v>1</v>
      </c>
      <c r="P3096">
        <f t="shared" si="486"/>
        <v>0</v>
      </c>
      <c r="Q3096">
        <f t="shared" si="487"/>
        <v>0</v>
      </c>
      <c r="R3096">
        <f t="shared" si="488"/>
        <v>0</v>
      </c>
      <c r="S3096">
        <f t="shared" si="489"/>
        <v>0</v>
      </c>
    </row>
    <row r="3097" spans="1:19" x14ac:dyDescent="0.3">
      <c r="A3097" t="s">
        <v>838</v>
      </c>
      <c r="B3097" t="s">
        <v>1192</v>
      </c>
      <c r="C3097" s="1">
        <v>14846</v>
      </c>
      <c r="D3097" s="6">
        <v>2892299471</v>
      </c>
      <c r="E3097" t="s">
        <v>91</v>
      </c>
      <c r="F3097" t="s">
        <v>92</v>
      </c>
      <c r="G3097" t="s">
        <v>44</v>
      </c>
      <c r="H3097" t="s">
        <v>3240</v>
      </c>
      <c r="I3097" t="s">
        <v>22</v>
      </c>
      <c r="J3097">
        <f t="shared" si="480"/>
        <v>0</v>
      </c>
      <c r="K3097">
        <f t="shared" si="481"/>
        <v>0</v>
      </c>
      <c r="L3097">
        <f t="shared" si="482"/>
        <v>0</v>
      </c>
      <c r="M3097">
        <f t="shared" si="483"/>
        <v>0</v>
      </c>
      <c r="N3097">
        <f t="shared" si="484"/>
        <v>0</v>
      </c>
      <c r="O3097">
        <f t="shared" si="485"/>
        <v>0</v>
      </c>
      <c r="P3097">
        <f t="shared" si="486"/>
        <v>0</v>
      </c>
      <c r="Q3097">
        <f t="shared" si="487"/>
        <v>0</v>
      </c>
      <c r="R3097">
        <f t="shared" si="488"/>
        <v>0</v>
      </c>
      <c r="S3097">
        <f t="shared" si="489"/>
        <v>0</v>
      </c>
    </row>
    <row r="3098" spans="1:19" x14ac:dyDescent="0.3">
      <c r="A3098" t="s">
        <v>3905</v>
      </c>
      <c r="B3098" t="s">
        <v>1221</v>
      </c>
      <c r="C3098" s="1">
        <v>14870</v>
      </c>
      <c r="D3098" s="6">
        <v>2214028768</v>
      </c>
      <c r="E3098" t="s">
        <v>11</v>
      </c>
      <c r="F3098" t="s">
        <v>1068</v>
      </c>
      <c r="G3098" t="s">
        <v>13</v>
      </c>
      <c r="H3098" t="s">
        <v>3906</v>
      </c>
      <c r="I3098" t="s">
        <v>15</v>
      </c>
      <c r="J3098">
        <f t="shared" si="480"/>
        <v>1</v>
      </c>
      <c r="K3098">
        <f t="shared" si="481"/>
        <v>0</v>
      </c>
      <c r="L3098">
        <f t="shared" si="482"/>
        <v>0</v>
      </c>
      <c r="M3098">
        <f t="shared" si="483"/>
        <v>0</v>
      </c>
      <c r="N3098">
        <f t="shared" si="484"/>
        <v>0</v>
      </c>
      <c r="O3098">
        <f t="shared" si="485"/>
        <v>0</v>
      </c>
      <c r="P3098">
        <f t="shared" si="486"/>
        <v>0</v>
      </c>
      <c r="Q3098">
        <f t="shared" si="487"/>
        <v>0</v>
      </c>
      <c r="R3098">
        <f t="shared" si="488"/>
        <v>0</v>
      </c>
      <c r="S3098">
        <f t="shared" si="489"/>
        <v>0</v>
      </c>
    </row>
    <row r="3099" spans="1:19" x14ac:dyDescent="0.3">
      <c r="A3099" t="s">
        <v>3907</v>
      </c>
      <c r="B3099" t="s">
        <v>375</v>
      </c>
      <c r="C3099" s="1">
        <v>16756</v>
      </c>
      <c r="D3099" s="6">
        <v>28871807162</v>
      </c>
      <c r="E3099" t="s">
        <v>11</v>
      </c>
      <c r="F3099" t="s">
        <v>11</v>
      </c>
      <c r="G3099" t="s">
        <v>27</v>
      </c>
      <c r="H3099" t="s">
        <v>1523</v>
      </c>
      <c r="I3099" t="s">
        <v>39</v>
      </c>
      <c r="J3099">
        <f t="shared" si="480"/>
        <v>0</v>
      </c>
      <c r="K3099">
        <f t="shared" si="481"/>
        <v>1</v>
      </c>
      <c r="L3099">
        <f t="shared" si="482"/>
        <v>0</v>
      </c>
      <c r="M3099">
        <f t="shared" si="483"/>
        <v>0</v>
      </c>
      <c r="N3099">
        <f t="shared" si="484"/>
        <v>0</v>
      </c>
      <c r="O3099">
        <f t="shared" si="485"/>
        <v>0</v>
      </c>
      <c r="P3099">
        <f t="shared" si="486"/>
        <v>0</v>
      </c>
      <c r="Q3099">
        <f t="shared" si="487"/>
        <v>0</v>
      </c>
      <c r="R3099">
        <f t="shared" si="488"/>
        <v>0</v>
      </c>
      <c r="S3099">
        <f t="shared" si="489"/>
        <v>0</v>
      </c>
    </row>
    <row r="3100" spans="1:19" x14ac:dyDescent="0.3">
      <c r="A3100" t="s">
        <v>641</v>
      </c>
      <c r="B3100" t="s">
        <v>1902</v>
      </c>
      <c r="C3100" s="1">
        <v>20730</v>
      </c>
      <c r="D3100" s="6">
        <v>29024299205</v>
      </c>
      <c r="E3100" t="s">
        <v>11</v>
      </c>
      <c r="F3100" t="s">
        <v>607</v>
      </c>
      <c r="G3100" t="s">
        <v>27</v>
      </c>
      <c r="H3100" t="s">
        <v>2885</v>
      </c>
      <c r="I3100" t="s">
        <v>15</v>
      </c>
      <c r="J3100">
        <f t="shared" si="480"/>
        <v>1</v>
      </c>
      <c r="K3100">
        <f t="shared" si="481"/>
        <v>0</v>
      </c>
      <c r="L3100">
        <f t="shared" si="482"/>
        <v>0</v>
      </c>
      <c r="M3100">
        <f t="shared" si="483"/>
        <v>0</v>
      </c>
      <c r="N3100">
        <f t="shared" si="484"/>
        <v>0</v>
      </c>
      <c r="O3100">
        <f t="shared" si="485"/>
        <v>0</v>
      </c>
      <c r="P3100">
        <f t="shared" si="486"/>
        <v>0</v>
      </c>
      <c r="Q3100">
        <f t="shared" si="487"/>
        <v>0</v>
      </c>
      <c r="R3100">
        <f t="shared" si="488"/>
        <v>0</v>
      </c>
      <c r="S3100">
        <f t="shared" si="489"/>
        <v>0</v>
      </c>
    </row>
    <row r="3101" spans="1:19" x14ac:dyDescent="0.3">
      <c r="A3101" t="s">
        <v>3476</v>
      </c>
      <c r="B3101" t="s">
        <v>599</v>
      </c>
      <c r="C3101" s="1">
        <v>14271</v>
      </c>
      <c r="D3101" s="6">
        <v>24974306176</v>
      </c>
      <c r="E3101" t="s">
        <v>31</v>
      </c>
      <c r="F3101" t="s">
        <v>617</v>
      </c>
      <c r="G3101" t="s">
        <v>20</v>
      </c>
      <c r="H3101" t="s">
        <v>2097</v>
      </c>
      <c r="I3101" t="s">
        <v>15</v>
      </c>
      <c r="J3101">
        <f t="shared" si="480"/>
        <v>0</v>
      </c>
      <c r="K3101">
        <f t="shared" si="481"/>
        <v>0</v>
      </c>
      <c r="L3101">
        <f t="shared" si="482"/>
        <v>0</v>
      </c>
      <c r="M3101">
        <f t="shared" si="483"/>
        <v>0</v>
      </c>
      <c r="N3101">
        <f t="shared" si="484"/>
        <v>0</v>
      </c>
      <c r="O3101">
        <f t="shared" si="485"/>
        <v>0</v>
      </c>
      <c r="P3101">
        <f t="shared" si="486"/>
        <v>1</v>
      </c>
      <c r="Q3101">
        <f t="shared" si="487"/>
        <v>0</v>
      </c>
      <c r="R3101">
        <f t="shared" si="488"/>
        <v>0</v>
      </c>
      <c r="S3101">
        <f t="shared" si="489"/>
        <v>0</v>
      </c>
    </row>
    <row r="3102" spans="1:19" x14ac:dyDescent="0.3">
      <c r="A3102" t="s">
        <v>991</v>
      </c>
      <c r="B3102" t="s">
        <v>1204</v>
      </c>
      <c r="C3102" s="1">
        <v>31224</v>
      </c>
      <c r="D3102" s="6">
        <v>2819187547</v>
      </c>
      <c r="E3102" t="s">
        <v>114</v>
      </c>
      <c r="F3102" t="s">
        <v>114</v>
      </c>
      <c r="G3102" t="s">
        <v>63</v>
      </c>
      <c r="H3102" t="s">
        <v>522</v>
      </c>
      <c r="I3102" t="s">
        <v>39</v>
      </c>
      <c r="J3102">
        <f t="shared" si="480"/>
        <v>0</v>
      </c>
      <c r="K3102">
        <f t="shared" si="481"/>
        <v>1</v>
      </c>
      <c r="L3102">
        <f t="shared" si="482"/>
        <v>0</v>
      </c>
      <c r="M3102">
        <f t="shared" si="483"/>
        <v>0</v>
      </c>
      <c r="N3102">
        <f t="shared" si="484"/>
        <v>0</v>
      </c>
      <c r="O3102">
        <f t="shared" si="485"/>
        <v>0</v>
      </c>
      <c r="P3102">
        <f t="shared" si="486"/>
        <v>0</v>
      </c>
      <c r="Q3102">
        <f t="shared" si="487"/>
        <v>0</v>
      </c>
      <c r="R3102">
        <f t="shared" si="488"/>
        <v>0</v>
      </c>
      <c r="S3102">
        <f t="shared" si="489"/>
        <v>0</v>
      </c>
    </row>
    <row r="3103" spans="1:19" x14ac:dyDescent="0.3">
      <c r="A3103" t="s">
        <v>856</v>
      </c>
      <c r="B3103" t="s">
        <v>318</v>
      </c>
      <c r="C3103" s="1">
        <v>30535</v>
      </c>
      <c r="D3103" s="6">
        <v>26300139710</v>
      </c>
      <c r="E3103" t="s">
        <v>42</v>
      </c>
      <c r="F3103" t="s">
        <v>43</v>
      </c>
      <c r="G3103" t="s">
        <v>13</v>
      </c>
      <c r="H3103" t="s">
        <v>1804</v>
      </c>
      <c r="I3103" t="s">
        <v>22</v>
      </c>
      <c r="J3103">
        <f t="shared" si="480"/>
        <v>0</v>
      </c>
      <c r="K3103">
        <f t="shared" si="481"/>
        <v>0</v>
      </c>
      <c r="L3103">
        <f t="shared" si="482"/>
        <v>0</v>
      </c>
      <c r="M3103">
        <f t="shared" si="483"/>
        <v>0</v>
      </c>
      <c r="N3103">
        <f t="shared" si="484"/>
        <v>0</v>
      </c>
      <c r="O3103">
        <f t="shared" si="485"/>
        <v>0</v>
      </c>
      <c r="P3103">
        <f t="shared" si="486"/>
        <v>0</v>
      </c>
      <c r="Q3103">
        <f t="shared" si="487"/>
        <v>0</v>
      </c>
      <c r="R3103">
        <f t="shared" si="488"/>
        <v>0</v>
      </c>
      <c r="S3103">
        <f t="shared" si="489"/>
        <v>0</v>
      </c>
    </row>
    <row r="3104" spans="1:19" x14ac:dyDescent="0.3">
      <c r="A3104" t="s">
        <v>3908</v>
      </c>
      <c r="B3104" t="s">
        <v>1518</v>
      </c>
      <c r="C3104" s="1">
        <v>11728</v>
      </c>
      <c r="D3104" s="6">
        <v>24465338108</v>
      </c>
      <c r="E3104" t="s">
        <v>86</v>
      </c>
      <c r="F3104" t="s">
        <v>449</v>
      </c>
      <c r="G3104" t="s">
        <v>44</v>
      </c>
      <c r="H3104" t="s">
        <v>1125</v>
      </c>
      <c r="I3104" t="s">
        <v>39</v>
      </c>
      <c r="J3104">
        <f t="shared" si="480"/>
        <v>0</v>
      </c>
      <c r="K3104">
        <f t="shared" si="481"/>
        <v>0</v>
      </c>
      <c r="L3104">
        <f t="shared" si="482"/>
        <v>0</v>
      </c>
      <c r="M3104">
        <f t="shared" si="483"/>
        <v>0</v>
      </c>
      <c r="N3104">
        <f t="shared" si="484"/>
        <v>0</v>
      </c>
      <c r="O3104">
        <f t="shared" si="485"/>
        <v>0</v>
      </c>
      <c r="P3104">
        <f t="shared" si="486"/>
        <v>0</v>
      </c>
      <c r="Q3104">
        <f t="shared" si="487"/>
        <v>1</v>
      </c>
      <c r="R3104">
        <f t="shared" si="488"/>
        <v>0</v>
      </c>
      <c r="S3104">
        <f t="shared" si="489"/>
        <v>0</v>
      </c>
    </row>
    <row r="3105" spans="1:19" x14ac:dyDescent="0.3">
      <c r="A3105" t="s">
        <v>2471</v>
      </c>
      <c r="B3105" t="s">
        <v>3017</v>
      </c>
      <c r="C3105" s="1">
        <v>10942</v>
      </c>
      <c r="D3105" s="6">
        <v>2257090429</v>
      </c>
      <c r="E3105" t="s">
        <v>25</v>
      </c>
      <c r="F3105" t="s">
        <v>98</v>
      </c>
      <c r="G3105" t="s">
        <v>63</v>
      </c>
      <c r="H3105" t="s">
        <v>38</v>
      </c>
      <c r="I3105" t="s">
        <v>22</v>
      </c>
      <c r="J3105">
        <f t="shared" si="480"/>
        <v>0</v>
      </c>
      <c r="K3105">
        <f t="shared" si="481"/>
        <v>0</v>
      </c>
      <c r="L3105">
        <f t="shared" si="482"/>
        <v>0</v>
      </c>
      <c r="M3105">
        <f t="shared" si="483"/>
        <v>0</v>
      </c>
      <c r="N3105">
        <f t="shared" si="484"/>
        <v>0</v>
      </c>
      <c r="O3105">
        <f t="shared" si="485"/>
        <v>0</v>
      </c>
      <c r="P3105">
        <f t="shared" si="486"/>
        <v>0</v>
      </c>
      <c r="Q3105">
        <f t="shared" si="487"/>
        <v>0</v>
      </c>
      <c r="R3105">
        <f t="shared" si="488"/>
        <v>0</v>
      </c>
      <c r="S3105">
        <f t="shared" si="489"/>
        <v>0</v>
      </c>
    </row>
    <row r="3106" spans="1:19" x14ac:dyDescent="0.3">
      <c r="A3106" t="s">
        <v>2751</v>
      </c>
      <c r="B3106" t="s">
        <v>2050</v>
      </c>
      <c r="C3106" s="1">
        <v>18724</v>
      </c>
      <c r="D3106" s="6">
        <v>2479623196</v>
      </c>
      <c r="E3106" t="s">
        <v>154</v>
      </c>
      <c r="F3106" t="s">
        <v>1453</v>
      </c>
      <c r="G3106" t="s">
        <v>27</v>
      </c>
      <c r="H3106" t="s">
        <v>2055</v>
      </c>
      <c r="I3106" t="s">
        <v>15</v>
      </c>
      <c r="J3106">
        <f t="shared" si="480"/>
        <v>0</v>
      </c>
      <c r="K3106">
        <f t="shared" si="481"/>
        <v>0</v>
      </c>
      <c r="L3106">
        <f t="shared" si="482"/>
        <v>1</v>
      </c>
      <c r="M3106">
        <f t="shared" si="483"/>
        <v>0</v>
      </c>
      <c r="N3106">
        <f t="shared" si="484"/>
        <v>0</v>
      </c>
      <c r="O3106">
        <f t="shared" si="485"/>
        <v>0</v>
      </c>
      <c r="P3106">
        <f t="shared" si="486"/>
        <v>0</v>
      </c>
      <c r="Q3106">
        <f t="shared" si="487"/>
        <v>0</v>
      </c>
      <c r="R3106">
        <f t="shared" si="488"/>
        <v>0</v>
      </c>
      <c r="S3106">
        <f t="shared" si="489"/>
        <v>0</v>
      </c>
    </row>
    <row r="3107" spans="1:19" x14ac:dyDescent="0.3">
      <c r="A3107" t="s">
        <v>3909</v>
      </c>
      <c r="B3107" t="s">
        <v>1445</v>
      </c>
      <c r="C3107" s="1">
        <v>39767</v>
      </c>
      <c r="D3107" s="6">
        <v>260619782110</v>
      </c>
      <c r="E3107" t="s">
        <v>52</v>
      </c>
      <c r="F3107" t="s">
        <v>366</v>
      </c>
      <c r="G3107" t="s">
        <v>63</v>
      </c>
      <c r="H3107" t="s">
        <v>670</v>
      </c>
      <c r="I3107" t="s">
        <v>15</v>
      </c>
      <c r="J3107">
        <f t="shared" si="480"/>
        <v>0</v>
      </c>
      <c r="K3107">
        <f t="shared" si="481"/>
        <v>0</v>
      </c>
      <c r="L3107">
        <f t="shared" si="482"/>
        <v>0</v>
      </c>
      <c r="M3107">
        <f t="shared" si="483"/>
        <v>0</v>
      </c>
      <c r="N3107">
        <f t="shared" si="484"/>
        <v>1</v>
      </c>
      <c r="O3107">
        <f t="shared" si="485"/>
        <v>0</v>
      </c>
      <c r="P3107">
        <f t="shared" si="486"/>
        <v>0</v>
      </c>
      <c r="Q3107">
        <f t="shared" si="487"/>
        <v>0</v>
      </c>
      <c r="R3107">
        <f t="shared" si="488"/>
        <v>0</v>
      </c>
      <c r="S3107">
        <f t="shared" si="489"/>
        <v>0</v>
      </c>
    </row>
    <row r="3108" spans="1:19" x14ac:dyDescent="0.3">
      <c r="A3108" t="s">
        <v>3022</v>
      </c>
      <c r="B3108" t="s">
        <v>509</v>
      </c>
      <c r="C3108" s="1">
        <v>43474</v>
      </c>
      <c r="D3108" s="6">
        <v>22689153228</v>
      </c>
      <c r="E3108" t="s">
        <v>135</v>
      </c>
      <c r="F3108" t="s">
        <v>136</v>
      </c>
      <c r="G3108" t="s">
        <v>13</v>
      </c>
      <c r="H3108" t="s">
        <v>539</v>
      </c>
      <c r="I3108" t="s">
        <v>15</v>
      </c>
      <c r="J3108">
        <f t="shared" si="480"/>
        <v>0</v>
      </c>
      <c r="K3108">
        <f t="shared" si="481"/>
        <v>0</v>
      </c>
      <c r="L3108">
        <f t="shared" si="482"/>
        <v>0</v>
      </c>
      <c r="M3108">
        <f t="shared" si="483"/>
        <v>0</v>
      </c>
      <c r="N3108">
        <f t="shared" si="484"/>
        <v>1</v>
      </c>
      <c r="O3108">
        <f t="shared" si="485"/>
        <v>0</v>
      </c>
      <c r="P3108">
        <f t="shared" si="486"/>
        <v>0</v>
      </c>
      <c r="Q3108">
        <f t="shared" si="487"/>
        <v>0</v>
      </c>
      <c r="R3108">
        <f t="shared" si="488"/>
        <v>0</v>
      </c>
      <c r="S3108">
        <f t="shared" si="489"/>
        <v>0</v>
      </c>
    </row>
    <row r="3109" spans="1:19" x14ac:dyDescent="0.3">
      <c r="A3109" t="s">
        <v>3516</v>
      </c>
      <c r="B3109" t="s">
        <v>2396</v>
      </c>
      <c r="C3109" s="1">
        <v>29706</v>
      </c>
      <c r="D3109" s="6">
        <v>19445968175</v>
      </c>
      <c r="E3109" t="s">
        <v>91</v>
      </c>
      <c r="F3109" t="s">
        <v>145</v>
      </c>
      <c r="G3109" t="s">
        <v>13</v>
      </c>
      <c r="H3109" t="s">
        <v>652</v>
      </c>
      <c r="I3109" t="s">
        <v>39</v>
      </c>
      <c r="J3109">
        <f t="shared" si="480"/>
        <v>0</v>
      </c>
      <c r="K3109">
        <f t="shared" si="481"/>
        <v>0</v>
      </c>
      <c r="L3109">
        <f t="shared" si="482"/>
        <v>0</v>
      </c>
      <c r="M3109">
        <f t="shared" si="483"/>
        <v>0</v>
      </c>
      <c r="N3109">
        <f t="shared" si="484"/>
        <v>0</v>
      </c>
      <c r="O3109">
        <f t="shared" si="485"/>
        <v>1</v>
      </c>
      <c r="P3109">
        <f t="shared" si="486"/>
        <v>0</v>
      </c>
      <c r="Q3109">
        <f t="shared" si="487"/>
        <v>0</v>
      </c>
      <c r="R3109">
        <f t="shared" si="488"/>
        <v>0</v>
      </c>
      <c r="S3109">
        <f t="shared" si="489"/>
        <v>0</v>
      </c>
    </row>
    <row r="3110" spans="1:19" x14ac:dyDescent="0.3">
      <c r="A3110" t="s">
        <v>3910</v>
      </c>
      <c r="B3110" t="s">
        <v>1888</v>
      </c>
      <c r="C3110" s="1">
        <v>30732</v>
      </c>
      <c r="D3110" s="6">
        <v>2657805658</v>
      </c>
      <c r="E3110" t="s">
        <v>193</v>
      </c>
      <c r="F3110" t="s">
        <v>845</v>
      </c>
      <c r="G3110" t="s">
        <v>44</v>
      </c>
      <c r="H3110" t="s">
        <v>1585</v>
      </c>
      <c r="I3110" t="s">
        <v>39</v>
      </c>
      <c r="J3110">
        <f t="shared" si="480"/>
        <v>0</v>
      </c>
      <c r="K3110">
        <f t="shared" si="481"/>
        <v>0</v>
      </c>
      <c r="L3110">
        <f t="shared" si="482"/>
        <v>0</v>
      </c>
      <c r="M3110">
        <f t="shared" si="483"/>
        <v>0</v>
      </c>
      <c r="N3110">
        <f t="shared" si="484"/>
        <v>0</v>
      </c>
      <c r="O3110">
        <f t="shared" si="485"/>
        <v>0</v>
      </c>
      <c r="P3110">
        <f t="shared" si="486"/>
        <v>0</v>
      </c>
      <c r="Q3110">
        <f t="shared" si="487"/>
        <v>0</v>
      </c>
      <c r="R3110">
        <f t="shared" si="488"/>
        <v>0</v>
      </c>
      <c r="S3110">
        <f t="shared" si="489"/>
        <v>1</v>
      </c>
    </row>
    <row r="3111" spans="1:19" x14ac:dyDescent="0.3">
      <c r="A3111" t="s">
        <v>3911</v>
      </c>
      <c r="B3111" t="s">
        <v>2482</v>
      </c>
      <c r="C3111" s="1">
        <v>41546</v>
      </c>
      <c r="D3111" s="6">
        <v>25557595207</v>
      </c>
      <c r="E3111" t="s">
        <v>11</v>
      </c>
      <c r="F3111" t="s">
        <v>416</v>
      </c>
      <c r="G3111" t="s">
        <v>44</v>
      </c>
      <c r="H3111" t="s">
        <v>1259</v>
      </c>
      <c r="I3111" t="s">
        <v>22</v>
      </c>
      <c r="J3111">
        <f t="shared" si="480"/>
        <v>0</v>
      </c>
      <c r="K3111">
        <f t="shared" si="481"/>
        <v>0</v>
      </c>
      <c r="L3111">
        <f t="shared" si="482"/>
        <v>0</v>
      </c>
      <c r="M3111">
        <f t="shared" si="483"/>
        <v>0</v>
      </c>
      <c r="N3111">
        <f t="shared" si="484"/>
        <v>0</v>
      </c>
      <c r="O3111">
        <f t="shared" si="485"/>
        <v>0</v>
      </c>
      <c r="P3111">
        <f t="shared" si="486"/>
        <v>0</v>
      </c>
      <c r="Q3111">
        <f t="shared" si="487"/>
        <v>0</v>
      </c>
      <c r="R3111">
        <f t="shared" si="488"/>
        <v>0</v>
      </c>
      <c r="S3111">
        <f t="shared" si="489"/>
        <v>0</v>
      </c>
    </row>
    <row r="3112" spans="1:19" x14ac:dyDescent="0.3">
      <c r="A3112" t="s">
        <v>3912</v>
      </c>
      <c r="B3112" t="s">
        <v>584</v>
      </c>
      <c r="C3112" s="1">
        <v>33884</v>
      </c>
      <c r="D3112" s="6">
        <v>2947117529</v>
      </c>
      <c r="E3112" t="s">
        <v>154</v>
      </c>
      <c r="F3112" t="s">
        <v>1453</v>
      </c>
      <c r="G3112" t="s">
        <v>44</v>
      </c>
      <c r="H3112" t="s">
        <v>3913</v>
      </c>
      <c r="I3112" t="s">
        <v>22</v>
      </c>
      <c r="J3112">
        <f t="shared" si="480"/>
        <v>0</v>
      </c>
      <c r="K3112">
        <f t="shared" si="481"/>
        <v>0</v>
      </c>
      <c r="L3112">
        <f t="shared" si="482"/>
        <v>0</v>
      </c>
      <c r="M3112">
        <f t="shared" si="483"/>
        <v>0</v>
      </c>
      <c r="N3112">
        <f t="shared" si="484"/>
        <v>0</v>
      </c>
      <c r="O3112">
        <f t="shared" si="485"/>
        <v>0</v>
      </c>
      <c r="P3112">
        <f t="shared" si="486"/>
        <v>0</v>
      </c>
      <c r="Q3112">
        <f t="shared" si="487"/>
        <v>0</v>
      </c>
      <c r="R3112">
        <f t="shared" si="488"/>
        <v>0</v>
      </c>
      <c r="S3112">
        <f t="shared" si="489"/>
        <v>0</v>
      </c>
    </row>
    <row r="3113" spans="1:19" x14ac:dyDescent="0.3">
      <c r="A3113" t="s">
        <v>2214</v>
      </c>
      <c r="B3113" t="s">
        <v>1770</v>
      </c>
      <c r="C3113" s="1">
        <v>21402</v>
      </c>
      <c r="D3113" s="6">
        <v>270420081910</v>
      </c>
      <c r="E3113" t="s">
        <v>140</v>
      </c>
      <c r="F3113" t="s">
        <v>1142</v>
      </c>
      <c r="G3113" t="s">
        <v>63</v>
      </c>
      <c r="H3113" t="s">
        <v>473</v>
      </c>
      <c r="I3113" t="s">
        <v>39</v>
      </c>
      <c r="J3113">
        <f t="shared" si="480"/>
        <v>0</v>
      </c>
      <c r="K3113">
        <f t="shared" si="481"/>
        <v>1</v>
      </c>
      <c r="L3113">
        <f t="shared" si="482"/>
        <v>0</v>
      </c>
      <c r="M3113">
        <f t="shared" si="483"/>
        <v>0</v>
      </c>
      <c r="N3113">
        <f t="shared" si="484"/>
        <v>0</v>
      </c>
      <c r="O3113">
        <f t="shared" si="485"/>
        <v>0</v>
      </c>
      <c r="P3113">
        <f t="shared" si="486"/>
        <v>0</v>
      </c>
      <c r="Q3113">
        <f t="shared" si="487"/>
        <v>0</v>
      </c>
      <c r="R3113">
        <f t="shared" si="488"/>
        <v>0</v>
      </c>
      <c r="S3113">
        <f t="shared" si="489"/>
        <v>0</v>
      </c>
    </row>
    <row r="3114" spans="1:19" x14ac:dyDescent="0.3">
      <c r="A3114" t="s">
        <v>3914</v>
      </c>
      <c r="B3114" t="s">
        <v>729</v>
      </c>
      <c r="C3114" s="1">
        <v>12845</v>
      </c>
      <c r="D3114" s="6">
        <v>19221529122</v>
      </c>
      <c r="E3114" t="s">
        <v>52</v>
      </c>
      <c r="F3114" t="s">
        <v>393</v>
      </c>
      <c r="G3114" t="s">
        <v>27</v>
      </c>
      <c r="H3114" t="s">
        <v>891</v>
      </c>
      <c r="I3114" t="s">
        <v>22</v>
      </c>
      <c r="J3114">
        <f t="shared" si="480"/>
        <v>0</v>
      </c>
      <c r="K3114">
        <f t="shared" si="481"/>
        <v>0</v>
      </c>
      <c r="L3114">
        <f t="shared" si="482"/>
        <v>0</v>
      </c>
      <c r="M3114">
        <f t="shared" si="483"/>
        <v>0</v>
      </c>
      <c r="N3114">
        <f t="shared" si="484"/>
        <v>0</v>
      </c>
      <c r="O3114">
        <f t="shared" si="485"/>
        <v>0</v>
      </c>
      <c r="P3114">
        <f t="shared" si="486"/>
        <v>0</v>
      </c>
      <c r="Q3114">
        <f t="shared" si="487"/>
        <v>0</v>
      </c>
      <c r="R3114">
        <f t="shared" si="488"/>
        <v>0</v>
      </c>
      <c r="S3114">
        <f t="shared" si="489"/>
        <v>0</v>
      </c>
    </row>
    <row r="3115" spans="1:19" x14ac:dyDescent="0.3">
      <c r="A3115" t="s">
        <v>3889</v>
      </c>
      <c r="B3115" t="s">
        <v>109</v>
      </c>
      <c r="C3115" s="1">
        <v>30474</v>
      </c>
      <c r="D3115" s="6">
        <v>21588515159</v>
      </c>
      <c r="E3115" t="s">
        <v>52</v>
      </c>
      <c r="F3115" t="s">
        <v>102</v>
      </c>
      <c r="G3115" t="s">
        <v>44</v>
      </c>
      <c r="H3115" t="s">
        <v>183</v>
      </c>
      <c r="I3115" t="s">
        <v>39</v>
      </c>
      <c r="J3115">
        <f t="shared" si="480"/>
        <v>0</v>
      </c>
      <c r="K3115">
        <f t="shared" si="481"/>
        <v>0</v>
      </c>
      <c r="L3115">
        <f t="shared" si="482"/>
        <v>0</v>
      </c>
      <c r="M3115">
        <f t="shared" si="483"/>
        <v>0</v>
      </c>
      <c r="N3115">
        <f t="shared" si="484"/>
        <v>0</v>
      </c>
      <c r="O3115">
        <f t="shared" si="485"/>
        <v>1</v>
      </c>
      <c r="P3115">
        <f t="shared" si="486"/>
        <v>0</v>
      </c>
      <c r="Q3115">
        <f t="shared" si="487"/>
        <v>0</v>
      </c>
      <c r="R3115">
        <f t="shared" si="488"/>
        <v>0</v>
      </c>
      <c r="S3115">
        <f t="shared" si="489"/>
        <v>0</v>
      </c>
    </row>
    <row r="3116" spans="1:19" x14ac:dyDescent="0.3">
      <c r="A3116" t="s">
        <v>1575</v>
      </c>
      <c r="B3116" t="s">
        <v>1687</v>
      </c>
      <c r="C3116" s="1">
        <v>9840</v>
      </c>
      <c r="D3116" s="6">
        <v>24644621185</v>
      </c>
      <c r="E3116" t="s">
        <v>25</v>
      </c>
      <c r="F3116" t="s">
        <v>98</v>
      </c>
      <c r="G3116" t="s">
        <v>63</v>
      </c>
      <c r="H3116" t="s">
        <v>1379</v>
      </c>
      <c r="I3116" t="s">
        <v>39</v>
      </c>
      <c r="J3116">
        <f t="shared" si="480"/>
        <v>0</v>
      </c>
      <c r="K3116">
        <f t="shared" si="481"/>
        <v>0</v>
      </c>
      <c r="L3116">
        <f t="shared" si="482"/>
        <v>0</v>
      </c>
      <c r="M3116">
        <f t="shared" si="483"/>
        <v>1</v>
      </c>
      <c r="N3116">
        <f t="shared" si="484"/>
        <v>0</v>
      </c>
      <c r="O3116">
        <f t="shared" si="485"/>
        <v>0</v>
      </c>
      <c r="P3116">
        <f t="shared" si="486"/>
        <v>0</v>
      </c>
      <c r="Q3116">
        <f t="shared" si="487"/>
        <v>0</v>
      </c>
      <c r="R3116">
        <f t="shared" si="488"/>
        <v>0</v>
      </c>
      <c r="S3116">
        <f t="shared" si="489"/>
        <v>0</v>
      </c>
    </row>
    <row r="3117" spans="1:19" x14ac:dyDescent="0.3">
      <c r="A3117" t="s">
        <v>3915</v>
      </c>
      <c r="B3117" t="s">
        <v>601</v>
      </c>
      <c r="C3117" s="1">
        <v>41348</v>
      </c>
      <c r="D3117" s="6">
        <v>2018873972</v>
      </c>
      <c r="E3117" t="s">
        <v>11</v>
      </c>
      <c r="F3117" t="s">
        <v>416</v>
      </c>
      <c r="G3117" t="s">
        <v>13</v>
      </c>
      <c r="H3117" t="s">
        <v>246</v>
      </c>
      <c r="I3117" t="s">
        <v>39</v>
      </c>
      <c r="J3117">
        <f t="shared" si="480"/>
        <v>0</v>
      </c>
      <c r="K3117">
        <f t="shared" si="481"/>
        <v>1</v>
      </c>
      <c r="L3117">
        <f t="shared" si="482"/>
        <v>0</v>
      </c>
      <c r="M3117">
        <f t="shared" si="483"/>
        <v>0</v>
      </c>
      <c r="N3117">
        <f t="shared" si="484"/>
        <v>0</v>
      </c>
      <c r="O3117">
        <f t="shared" si="485"/>
        <v>0</v>
      </c>
      <c r="P3117">
        <f t="shared" si="486"/>
        <v>0</v>
      </c>
      <c r="Q3117">
        <f t="shared" si="487"/>
        <v>0</v>
      </c>
      <c r="R3117">
        <f t="shared" si="488"/>
        <v>0</v>
      </c>
      <c r="S3117">
        <f t="shared" si="489"/>
        <v>0</v>
      </c>
    </row>
    <row r="3118" spans="1:19" x14ac:dyDescent="0.3">
      <c r="A3118" t="s">
        <v>3916</v>
      </c>
      <c r="B3118" t="s">
        <v>1116</v>
      </c>
      <c r="C3118" s="1">
        <v>25438</v>
      </c>
      <c r="D3118" s="6">
        <v>2908204422</v>
      </c>
      <c r="E3118" t="s">
        <v>11</v>
      </c>
      <c r="F3118" t="s">
        <v>403</v>
      </c>
      <c r="G3118" t="s">
        <v>44</v>
      </c>
      <c r="H3118" t="s">
        <v>3917</v>
      </c>
      <c r="I3118" t="s">
        <v>15</v>
      </c>
      <c r="J3118">
        <f t="shared" si="480"/>
        <v>1</v>
      </c>
      <c r="K3118">
        <f t="shared" si="481"/>
        <v>0</v>
      </c>
      <c r="L3118">
        <f t="shared" si="482"/>
        <v>0</v>
      </c>
      <c r="M3118">
        <f t="shared" si="483"/>
        <v>0</v>
      </c>
      <c r="N3118">
        <f t="shared" si="484"/>
        <v>0</v>
      </c>
      <c r="O3118">
        <f t="shared" si="485"/>
        <v>0</v>
      </c>
      <c r="P3118">
        <f t="shared" si="486"/>
        <v>0</v>
      </c>
      <c r="Q3118">
        <f t="shared" si="487"/>
        <v>0</v>
      </c>
      <c r="R3118">
        <f t="shared" si="488"/>
        <v>0</v>
      </c>
      <c r="S3118">
        <f t="shared" si="489"/>
        <v>0</v>
      </c>
    </row>
    <row r="3119" spans="1:19" x14ac:dyDescent="0.3">
      <c r="A3119" t="s">
        <v>143</v>
      </c>
      <c r="B3119" t="s">
        <v>2476</v>
      </c>
      <c r="C3119" s="1">
        <v>18766</v>
      </c>
      <c r="D3119" s="6">
        <v>2389664416</v>
      </c>
      <c r="E3119" t="s">
        <v>86</v>
      </c>
      <c r="F3119" t="s">
        <v>182</v>
      </c>
      <c r="G3119" t="s">
        <v>27</v>
      </c>
      <c r="H3119" t="s">
        <v>3681</v>
      </c>
      <c r="I3119" t="s">
        <v>39</v>
      </c>
      <c r="J3119">
        <f t="shared" si="480"/>
        <v>0</v>
      </c>
      <c r="K3119">
        <f t="shared" si="481"/>
        <v>0</v>
      </c>
      <c r="L3119">
        <f t="shared" si="482"/>
        <v>0</v>
      </c>
      <c r="M3119">
        <f t="shared" si="483"/>
        <v>0</v>
      </c>
      <c r="N3119">
        <f t="shared" si="484"/>
        <v>0</v>
      </c>
      <c r="O3119">
        <f t="shared" si="485"/>
        <v>0</v>
      </c>
      <c r="P3119">
        <f t="shared" si="486"/>
        <v>0</v>
      </c>
      <c r="Q3119">
        <f t="shared" si="487"/>
        <v>1</v>
      </c>
      <c r="R3119">
        <f t="shared" si="488"/>
        <v>0</v>
      </c>
      <c r="S3119">
        <f t="shared" si="489"/>
        <v>0</v>
      </c>
    </row>
    <row r="3120" spans="1:19" x14ac:dyDescent="0.3">
      <c r="A3120" t="s">
        <v>787</v>
      </c>
      <c r="B3120" t="s">
        <v>734</v>
      </c>
      <c r="C3120" s="1">
        <v>13431</v>
      </c>
      <c r="D3120" s="6">
        <v>2810793383</v>
      </c>
      <c r="E3120" t="s">
        <v>52</v>
      </c>
      <c r="F3120" t="s">
        <v>102</v>
      </c>
      <c r="G3120" t="s">
        <v>44</v>
      </c>
      <c r="H3120" t="s">
        <v>2202</v>
      </c>
      <c r="I3120" t="s">
        <v>15</v>
      </c>
      <c r="J3120">
        <f t="shared" si="480"/>
        <v>0</v>
      </c>
      <c r="K3120">
        <f t="shared" si="481"/>
        <v>0</v>
      </c>
      <c r="L3120">
        <f t="shared" si="482"/>
        <v>0</v>
      </c>
      <c r="M3120">
        <f t="shared" si="483"/>
        <v>0</v>
      </c>
      <c r="N3120">
        <f t="shared" si="484"/>
        <v>1</v>
      </c>
      <c r="O3120">
        <f t="shared" si="485"/>
        <v>0</v>
      </c>
      <c r="P3120">
        <f t="shared" si="486"/>
        <v>0</v>
      </c>
      <c r="Q3120">
        <f t="shared" si="487"/>
        <v>0</v>
      </c>
      <c r="R3120">
        <f t="shared" si="488"/>
        <v>0</v>
      </c>
      <c r="S3120">
        <f t="shared" si="489"/>
        <v>0</v>
      </c>
    </row>
    <row r="3121" spans="1:19" x14ac:dyDescent="0.3">
      <c r="A3121" t="s">
        <v>3918</v>
      </c>
      <c r="B3121" t="s">
        <v>1231</v>
      </c>
      <c r="C3121" s="1">
        <v>21805</v>
      </c>
      <c r="D3121" s="6">
        <v>19311985152</v>
      </c>
      <c r="E3121" t="s">
        <v>11</v>
      </c>
      <c r="F3121" t="s">
        <v>205</v>
      </c>
      <c r="G3121" t="s">
        <v>13</v>
      </c>
      <c r="H3121" t="s">
        <v>1986</v>
      </c>
      <c r="I3121" t="s">
        <v>22</v>
      </c>
      <c r="J3121">
        <f t="shared" si="480"/>
        <v>0</v>
      </c>
      <c r="K3121">
        <f t="shared" si="481"/>
        <v>0</v>
      </c>
      <c r="L3121">
        <f t="shared" si="482"/>
        <v>0</v>
      </c>
      <c r="M3121">
        <f t="shared" si="483"/>
        <v>0</v>
      </c>
      <c r="N3121">
        <f t="shared" si="484"/>
        <v>0</v>
      </c>
      <c r="O3121">
        <f t="shared" si="485"/>
        <v>0</v>
      </c>
      <c r="P3121">
        <f t="shared" si="486"/>
        <v>0</v>
      </c>
      <c r="Q3121">
        <f t="shared" si="487"/>
        <v>0</v>
      </c>
      <c r="R3121">
        <f t="shared" si="488"/>
        <v>0</v>
      </c>
      <c r="S3121">
        <f t="shared" si="489"/>
        <v>0</v>
      </c>
    </row>
    <row r="3122" spans="1:19" x14ac:dyDescent="0.3">
      <c r="A3122" t="s">
        <v>3919</v>
      </c>
      <c r="B3122" t="s">
        <v>56</v>
      </c>
      <c r="C3122" s="1">
        <v>20324</v>
      </c>
      <c r="D3122" s="6">
        <v>2710027426</v>
      </c>
      <c r="E3122" t="s">
        <v>57</v>
      </c>
      <c r="F3122" t="s">
        <v>459</v>
      </c>
      <c r="G3122" t="s">
        <v>44</v>
      </c>
      <c r="H3122" t="s">
        <v>350</v>
      </c>
      <c r="I3122" t="s">
        <v>15</v>
      </c>
      <c r="J3122">
        <f t="shared" si="480"/>
        <v>0</v>
      </c>
      <c r="K3122">
        <f t="shared" si="481"/>
        <v>0</v>
      </c>
      <c r="L3122">
        <f t="shared" si="482"/>
        <v>1</v>
      </c>
      <c r="M3122">
        <f t="shared" si="483"/>
        <v>0</v>
      </c>
      <c r="N3122">
        <f t="shared" si="484"/>
        <v>0</v>
      </c>
      <c r="O3122">
        <f t="shared" si="485"/>
        <v>0</v>
      </c>
      <c r="P3122">
        <f t="shared" si="486"/>
        <v>0</v>
      </c>
      <c r="Q3122">
        <f t="shared" si="487"/>
        <v>0</v>
      </c>
      <c r="R3122">
        <f t="shared" si="488"/>
        <v>0</v>
      </c>
      <c r="S3122">
        <f t="shared" si="489"/>
        <v>0</v>
      </c>
    </row>
    <row r="3123" spans="1:19" x14ac:dyDescent="0.3">
      <c r="A3123" t="s">
        <v>3920</v>
      </c>
      <c r="B3123" t="s">
        <v>616</v>
      </c>
      <c r="C3123" s="1">
        <v>11896</v>
      </c>
      <c r="D3123" s="6">
        <v>29090557153</v>
      </c>
      <c r="E3123" t="s">
        <v>193</v>
      </c>
      <c r="F3123" t="s">
        <v>369</v>
      </c>
      <c r="G3123" t="s">
        <v>20</v>
      </c>
      <c r="H3123" t="s">
        <v>2770</v>
      </c>
      <c r="I3123" t="s">
        <v>39</v>
      </c>
      <c r="J3123">
        <f t="shared" si="480"/>
        <v>0</v>
      </c>
      <c r="K3123">
        <f t="shared" si="481"/>
        <v>0</v>
      </c>
      <c r="L3123">
        <f t="shared" si="482"/>
        <v>0</v>
      </c>
      <c r="M3123">
        <f t="shared" si="483"/>
        <v>0</v>
      </c>
      <c r="N3123">
        <f t="shared" si="484"/>
        <v>0</v>
      </c>
      <c r="O3123">
        <f t="shared" si="485"/>
        <v>0</v>
      </c>
      <c r="P3123">
        <f t="shared" si="486"/>
        <v>0</v>
      </c>
      <c r="Q3123">
        <f t="shared" si="487"/>
        <v>0</v>
      </c>
      <c r="R3123">
        <f t="shared" si="488"/>
        <v>0</v>
      </c>
      <c r="S3123">
        <f t="shared" si="489"/>
        <v>1</v>
      </c>
    </row>
    <row r="3124" spans="1:19" x14ac:dyDescent="0.3">
      <c r="A3124" t="s">
        <v>3855</v>
      </c>
      <c r="B3124" t="s">
        <v>237</v>
      </c>
      <c r="C3124" s="1">
        <v>36415</v>
      </c>
      <c r="D3124" s="6">
        <v>2519718916</v>
      </c>
      <c r="E3124" t="s">
        <v>31</v>
      </c>
      <c r="F3124" t="s">
        <v>744</v>
      </c>
      <c r="G3124" t="s">
        <v>13</v>
      </c>
      <c r="H3124" t="s">
        <v>271</v>
      </c>
      <c r="I3124" t="s">
        <v>15</v>
      </c>
      <c r="J3124">
        <f t="shared" si="480"/>
        <v>0</v>
      </c>
      <c r="K3124">
        <f t="shared" si="481"/>
        <v>0</v>
      </c>
      <c r="L3124">
        <f t="shared" si="482"/>
        <v>0</v>
      </c>
      <c r="M3124">
        <f t="shared" si="483"/>
        <v>0</v>
      </c>
      <c r="N3124">
        <f t="shared" si="484"/>
        <v>0</v>
      </c>
      <c r="O3124">
        <f t="shared" si="485"/>
        <v>0</v>
      </c>
      <c r="P3124">
        <f t="shared" si="486"/>
        <v>1</v>
      </c>
      <c r="Q3124">
        <f t="shared" si="487"/>
        <v>0</v>
      </c>
      <c r="R3124">
        <f t="shared" si="488"/>
        <v>0</v>
      </c>
      <c r="S3124">
        <f t="shared" si="489"/>
        <v>0</v>
      </c>
    </row>
    <row r="3125" spans="1:19" x14ac:dyDescent="0.3">
      <c r="A3125" t="s">
        <v>3921</v>
      </c>
      <c r="B3125" t="s">
        <v>1411</v>
      </c>
      <c r="C3125" s="1">
        <v>41021</v>
      </c>
      <c r="D3125" s="6">
        <v>19703587137</v>
      </c>
      <c r="E3125" t="s">
        <v>25</v>
      </c>
      <c r="F3125" t="s">
        <v>234</v>
      </c>
      <c r="G3125" t="s">
        <v>27</v>
      </c>
      <c r="H3125" t="s">
        <v>477</v>
      </c>
      <c r="I3125" t="s">
        <v>39</v>
      </c>
      <c r="J3125">
        <f t="shared" si="480"/>
        <v>0</v>
      </c>
      <c r="K3125">
        <f t="shared" si="481"/>
        <v>0</v>
      </c>
      <c r="L3125">
        <f t="shared" si="482"/>
        <v>0</v>
      </c>
      <c r="M3125">
        <f t="shared" si="483"/>
        <v>1</v>
      </c>
      <c r="N3125">
        <f t="shared" si="484"/>
        <v>0</v>
      </c>
      <c r="O3125">
        <f t="shared" si="485"/>
        <v>0</v>
      </c>
      <c r="P3125">
        <f t="shared" si="486"/>
        <v>0</v>
      </c>
      <c r="Q3125">
        <f t="shared" si="487"/>
        <v>0</v>
      </c>
      <c r="R3125">
        <f t="shared" si="488"/>
        <v>0</v>
      </c>
      <c r="S3125">
        <f t="shared" si="489"/>
        <v>0</v>
      </c>
    </row>
    <row r="3126" spans="1:19" x14ac:dyDescent="0.3">
      <c r="A3126" t="s">
        <v>3922</v>
      </c>
      <c r="B3126" t="s">
        <v>167</v>
      </c>
      <c r="C3126" s="1">
        <v>40577</v>
      </c>
      <c r="D3126" s="6">
        <v>24700871218</v>
      </c>
      <c r="E3126" t="s">
        <v>110</v>
      </c>
      <c r="F3126" t="s">
        <v>503</v>
      </c>
      <c r="G3126" t="s">
        <v>27</v>
      </c>
      <c r="H3126" t="s">
        <v>487</v>
      </c>
      <c r="I3126" t="s">
        <v>15</v>
      </c>
      <c r="J3126">
        <f t="shared" si="480"/>
        <v>0</v>
      </c>
      <c r="K3126">
        <f t="shared" si="481"/>
        <v>0</v>
      </c>
      <c r="L3126">
        <f t="shared" si="482"/>
        <v>0</v>
      </c>
      <c r="M3126">
        <f t="shared" si="483"/>
        <v>0</v>
      </c>
      <c r="N3126">
        <f t="shared" si="484"/>
        <v>0</v>
      </c>
      <c r="O3126">
        <f t="shared" si="485"/>
        <v>0</v>
      </c>
      <c r="P3126">
        <f t="shared" si="486"/>
        <v>1</v>
      </c>
      <c r="Q3126">
        <f t="shared" si="487"/>
        <v>0</v>
      </c>
      <c r="R3126">
        <f t="shared" si="488"/>
        <v>0</v>
      </c>
      <c r="S3126">
        <f t="shared" si="489"/>
        <v>0</v>
      </c>
    </row>
    <row r="3127" spans="1:19" x14ac:dyDescent="0.3">
      <c r="A3127" t="s">
        <v>2557</v>
      </c>
      <c r="B3127" t="s">
        <v>2773</v>
      </c>
      <c r="C3127" s="1">
        <v>16710</v>
      </c>
      <c r="D3127" s="6">
        <v>2294083868</v>
      </c>
      <c r="E3127" t="s">
        <v>140</v>
      </c>
      <c r="F3127" t="s">
        <v>278</v>
      </c>
      <c r="G3127" t="s">
        <v>63</v>
      </c>
      <c r="H3127" t="s">
        <v>14</v>
      </c>
      <c r="I3127" t="s">
        <v>15</v>
      </c>
      <c r="J3127">
        <f t="shared" si="480"/>
        <v>1</v>
      </c>
      <c r="K3127">
        <f t="shared" si="481"/>
        <v>0</v>
      </c>
      <c r="L3127">
        <f t="shared" si="482"/>
        <v>0</v>
      </c>
      <c r="M3127">
        <f t="shared" si="483"/>
        <v>0</v>
      </c>
      <c r="N3127">
        <f t="shared" si="484"/>
        <v>0</v>
      </c>
      <c r="O3127">
        <f t="shared" si="485"/>
        <v>0</v>
      </c>
      <c r="P3127">
        <f t="shared" si="486"/>
        <v>0</v>
      </c>
      <c r="Q3127">
        <f t="shared" si="487"/>
        <v>0</v>
      </c>
      <c r="R3127">
        <f t="shared" si="488"/>
        <v>0</v>
      </c>
      <c r="S3127">
        <f t="shared" si="489"/>
        <v>0</v>
      </c>
    </row>
    <row r="3128" spans="1:19" x14ac:dyDescent="0.3">
      <c r="A3128" t="s">
        <v>2364</v>
      </c>
      <c r="B3128" t="s">
        <v>968</v>
      </c>
      <c r="C3128" s="1">
        <v>18784</v>
      </c>
      <c r="D3128" s="6">
        <v>2998159915</v>
      </c>
      <c r="E3128" t="s">
        <v>11</v>
      </c>
      <c r="F3128" t="s">
        <v>1068</v>
      </c>
      <c r="G3128" t="s">
        <v>63</v>
      </c>
      <c r="H3128" t="s">
        <v>1088</v>
      </c>
      <c r="I3128" t="s">
        <v>15</v>
      </c>
      <c r="J3128">
        <f t="shared" si="480"/>
        <v>1</v>
      </c>
      <c r="K3128">
        <f t="shared" si="481"/>
        <v>0</v>
      </c>
      <c r="L3128">
        <f t="shared" si="482"/>
        <v>0</v>
      </c>
      <c r="M3128">
        <f t="shared" si="483"/>
        <v>0</v>
      </c>
      <c r="N3128">
        <f t="shared" si="484"/>
        <v>0</v>
      </c>
      <c r="O3128">
        <f t="shared" si="485"/>
        <v>0</v>
      </c>
      <c r="P3128">
        <f t="shared" si="486"/>
        <v>0</v>
      </c>
      <c r="Q3128">
        <f t="shared" si="487"/>
        <v>0</v>
      </c>
      <c r="R3128">
        <f t="shared" si="488"/>
        <v>0</v>
      </c>
      <c r="S3128">
        <f t="shared" si="489"/>
        <v>0</v>
      </c>
    </row>
    <row r="3129" spans="1:19" x14ac:dyDescent="0.3">
      <c r="A3129" t="s">
        <v>1309</v>
      </c>
      <c r="B3129" t="s">
        <v>1888</v>
      </c>
      <c r="C3129" s="1">
        <v>35317</v>
      </c>
      <c r="D3129" s="6">
        <v>21478100202</v>
      </c>
      <c r="E3129" t="s">
        <v>11</v>
      </c>
      <c r="F3129" t="s">
        <v>11</v>
      </c>
      <c r="G3129" t="s">
        <v>27</v>
      </c>
      <c r="H3129" t="s">
        <v>656</v>
      </c>
      <c r="I3129" t="s">
        <v>39</v>
      </c>
      <c r="J3129">
        <f t="shared" si="480"/>
        <v>0</v>
      </c>
      <c r="K3129">
        <f t="shared" si="481"/>
        <v>1</v>
      </c>
      <c r="L3129">
        <f t="shared" si="482"/>
        <v>0</v>
      </c>
      <c r="M3129">
        <f t="shared" si="483"/>
        <v>0</v>
      </c>
      <c r="N3129">
        <f t="shared" si="484"/>
        <v>0</v>
      </c>
      <c r="O3129">
        <f t="shared" si="485"/>
        <v>0</v>
      </c>
      <c r="P3129">
        <f t="shared" si="486"/>
        <v>0</v>
      </c>
      <c r="Q3129">
        <f t="shared" si="487"/>
        <v>0</v>
      </c>
      <c r="R3129">
        <f t="shared" si="488"/>
        <v>0</v>
      </c>
      <c r="S3129">
        <f t="shared" si="489"/>
        <v>0</v>
      </c>
    </row>
    <row r="3130" spans="1:19" x14ac:dyDescent="0.3">
      <c r="A3130" t="s">
        <v>3923</v>
      </c>
      <c r="B3130" t="s">
        <v>181</v>
      </c>
      <c r="C3130" s="1">
        <v>24089</v>
      </c>
      <c r="D3130" s="6">
        <v>19884508149</v>
      </c>
      <c r="E3130" t="s">
        <v>328</v>
      </c>
      <c r="F3130" t="s">
        <v>428</v>
      </c>
      <c r="G3130" t="s">
        <v>27</v>
      </c>
      <c r="H3130" t="s">
        <v>3924</v>
      </c>
      <c r="I3130" t="s">
        <v>22</v>
      </c>
      <c r="J3130">
        <f t="shared" si="480"/>
        <v>0</v>
      </c>
      <c r="K3130">
        <f t="shared" si="481"/>
        <v>0</v>
      </c>
      <c r="L3130">
        <f t="shared" si="482"/>
        <v>0</v>
      </c>
      <c r="M3130">
        <f t="shared" si="483"/>
        <v>0</v>
      </c>
      <c r="N3130">
        <f t="shared" si="484"/>
        <v>0</v>
      </c>
      <c r="O3130">
        <f t="shared" si="485"/>
        <v>0</v>
      </c>
      <c r="P3130">
        <f t="shared" si="486"/>
        <v>0</v>
      </c>
      <c r="Q3130">
        <f t="shared" si="487"/>
        <v>0</v>
      </c>
      <c r="R3130">
        <f t="shared" si="488"/>
        <v>0</v>
      </c>
      <c r="S3130">
        <f t="shared" si="489"/>
        <v>0</v>
      </c>
    </row>
    <row r="3131" spans="1:19" x14ac:dyDescent="0.3">
      <c r="A3131" t="s">
        <v>2670</v>
      </c>
      <c r="B3131" t="s">
        <v>388</v>
      </c>
      <c r="C3131" s="1">
        <v>30835</v>
      </c>
      <c r="D3131" s="6">
        <v>2680696875</v>
      </c>
      <c r="E3131" t="s">
        <v>11</v>
      </c>
      <c r="F3131" t="s">
        <v>11</v>
      </c>
      <c r="G3131" t="s">
        <v>27</v>
      </c>
      <c r="H3131" t="s">
        <v>1281</v>
      </c>
      <c r="I3131" t="s">
        <v>39</v>
      </c>
      <c r="J3131">
        <f t="shared" si="480"/>
        <v>0</v>
      </c>
      <c r="K3131">
        <f t="shared" si="481"/>
        <v>1</v>
      </c>
      <c r="L3131">
        <f t="shared" si="482"/>
        <v>0</v>
      </c>
      <c r="M3131">
        <f t="shared" si="483"/>
        <v>0</v>
      </c>
      <c r="N3131">
        <f t="shared" si="484"/>
        <v>0</v>
      </c>
      <c r="O3131">
        <f t="shared" si="485"/>
        <v>0</v>
      </c>
      <c r="P3131">
        <f t="shared" si="486"/>
        <v>0</v>
      </c>
      <c r="Q3131">
        <f t="shared" si="487"/>
        <v>0</v>
      </c>
      <c r="R3131">
        <f t="shared" si="488"/>
        <v>0</v>
      </c>
      <c r="S3131">
        <f t="shared" si="489"/>
        <v>0</v>
      </c>
    </row>
    <row r="3132" spans="1:19" x14ac:dyDescent="0.3">
      <c r="A3132" t="s">
        <v>3925</v>
      </c>
      <c r="B3132" t="s">
        <v>327</v>
      </c>
      <c r="C3132" s="1">
        <v>42436</v>
      </c>
      <c r="D3132" s="6">
        <v>19818514179</v>
      </c>
      <c r="E3132" t="s">
        <v>31</v>
      </c>
      <c r="F3132" t="s">
        <v>617</v>
      </c>
      <c r="G3132" t="s">
        <v>27</v>
      </c>
      <c r="H3132" t="s">
        <v>477</v>
      </c>
      <c r="I3132" t="s">
        <v>39</v>
      </c>
      <c r="J3132">
        <f t="shared" si="480"/>
        <v>0</v>
      </c>
      <c r="K3132">
        <f t="shared" si="481"/>
        <v>0</v>
      </c>
      <c r="L3132">
        <f t="shared" si="482"/>
        <v>0</v>
      </c>
      <c r="M3132">
        <f t="shared" si="483"/>
        <v>0</v>
      </c>
      <c r="N3132">
        <f t="shared" si="484"/>
        <v>0</v>
      </c>
      <c r="O3132">
        <f t="shared" si="485"/>
        <v>0</v>
      </c>
      <c r="P3132">
        <f t="shared" si="486"/>
        <v>0</v>
      </c>
      <c r="Q3132">
        <f t="shared" si="487"/>
        <v>1</v>
      </c>
      <c r="R3132">
        <f t="shared" si="488"/>
        <v>0</v>
      </c>
      <c r="S3132">
        <f t="shared" si="489"/>
        <v>0</v>
      </c>
    </row>
    <row r="3133" spans="1:19" x14ac:dyDescent="0.3">
      <c r="A3133" t="s">
        <v>3926</v>
      </c>
      <c r="B3133" t="s">
        <v>3927</v>
      </c>
      <c r="C3133" s="1">
        <v>36525</v>
      </c>
      <c r="D3133" s="6">
        <v>2419542411</v>
      </c>
      <c r="E3133" t="s">
        <v>25</v>
      </c>
      <c r="F3133" t="s">
        <v>98</v>
      </c>
      <c r="G3133" t="s">
        <v>44</v>
      </c>
      <c r="H3133" t="s">
        <v>2752</v>
      </c>
      <c r="I3133" t="s">
        <v>39</v>
      </c>
      <c r="J3133">
        <f t="shared" si="480"/>
        <v>0</v>
      </c>
      <c r="K3133">
        <f t="shared" si="481"/>
        <v>0</v>
      </c>
      <c r="L3133">
        <f t="shared" si="482"/>
        <v>0</v>
      </c>
      <c r="M3133">
        <f t="shared" si="483"/>
        <v>1</v>
      </c>
      <c r="N3133">
        <f t="shared" si="484"/>
        <v>0</v>
      </c>
      <c r="O3133">
        <f t="shared" si="485"/>
        <v>0</v>
      </c>
      <c r="P3133">
        <f t="shared" si="486"/>
        <v>0</v>
      </c>
      <c r="Q3133">
        <f t="shared" si="487"/>
        <v>0</v>
      </c>
      <c r="R3133">
        <f t="shared" si="488"/>
        <v>0</v>
      </c>
      <c r="S3133">
        <f t="shared" si="489"/>
        <v>0</v>
      </c>
    </row>
    <row r="3134" spans="1:19" x14ac:dyDescent="0.3">
      <c r="A3134" t="s">
        <v>3928</v>
      </c>
      <c r="B3134" t="s">
        <v>584</v>
      </c>
      <c r="C3134" s="1">
        <v>37558</v>
      </c>
      <c r="D3134" s="6">
        <v>22813248163</v>
      </c>
      <c r="E3134" t="s">
        <v>122</v>
      </c>
      <c r="F3134" t="s">
        <v>175</v>
      </c>
      <c r="G3134" t="s">
        <v>27</v>
      </c>
      <c r="H3134" t="s">
        <v>1248</v>
      </c>
      <c r="I3134" t="s">
        <v>39</v>
      </c>
      <c r="J3134">
        <f t="shared" si="480"/>
        <v>0</v>
      </c>
      <c r="K3134">
        <f t="shared" si="481"/>
        <v>1</v>
      </c>
      <c r="L3134">
        <f t="shared" si="482"/>
        <v>0</v>
      </c>
      <c r="M3134">
        <f t="shared" si="483"/>
        <v>0</v>
      </c>
      <c r="N3134">
        <f t="shared" si="484"/>
        <v>0</v>
      </c>
      <c r="O3134">
        <f t="shared" si="485"/>
        <v>0</v>
      </c>
      <c r="P3134">
        <f t="shared" si="486"/>
        <v>0</v>
      </c>
      <c r="Q3134">
        <f t="shared" si="487"/>
        <v>0</v>
      </c>
      <c r="R3134">
        <f t="shared" si="488"/>
        <v>0</v>
      </c>
      <c r="S3134">
        <f t="shared" si="489"/>
        <v>0</v>
      </c>
    </row>
    <row r="3135" spans="1:19" x14ac:dyDescent="0.3">
      <c r="A3135" t="s">
        <v>2019</v>
      </c>
      <c r="B3135" t="s">
        <v>963</v>
      </c>
      <c r="C3135" s="1">
        <v>16530</v>
      </c>
      <c r="D3135" s="6">
        <v>21319559208</v>
      </c>
      <c r="E3135" t="s">
        <v>193</v>
      </c>
      <c r="F3135" t="s">
        <v>369</v>
      </c>
      <c r="G3135" t="s">
        <v>13</v>
      </c>
      <c r="H3135" t="s">
        <v>3013</v>
      </c>
      <c r="I3135" t="s">
        <v>22</v>
      </c>
      <c r="J3135">
        <f t="shared" si="480"/>
        <v>0</v>
      </c>
      <c r="K3135">
        <f t="shared" si="481"/>
        <v>0</v>
      </c>
      <c r="L3135">
        <f t="shared" si="482"/>
        <v>0</v>
      </c>
      <c r="M3135">
        <f t="shared" si="483"/>
        <v>0</v>
      </c>
      <c r="N3135">
        <f t="shared" si="484"/>
        <v>0</v>
      </c>
      <c r="O3135">
        <f t="shared" si="485"/>
        <v>0</v>
      </c>
      <c r="P3135">
        <f t="shared" si="486"/>
        <v>0</v>
      </c>
      <c r="Q3135">
        <f t="shared" si="487"/>
        <v>0</v>
      </c>
      <c r="R3135">
        <f t="shared" si="488"/>
        <v>0</v>
      </c>
      <c r="S3135">
        <f t="shared" si="489"/>
        <v>0</v>
      </c>
    </row>
    <row r="3136" spans="1:19" x14ac:dyDescent="0.3">
      <c r="A3136" t="s">
        <v>3929</v>
      </c>
      <c r="B3136" t="s">
        <v>204</v>
      </c>
      <c r="C3136" s="1">
        <v>25453</v>
      </c>
      <c r="D3136" s="6">
        <v>26639128144</v>
      </c>
      <c r="E3136" t="s">
        <v>25</v>
      </c>
      <c r="F3136" t="s">
        <v>98</v>
      </c>
      <c r="G3136" t="s">
        <v>63</v>
      </c>
      <c r="H3136" t="s">
        <v>3289</v>
      </c>
      <c r="I3136" t="s">
        <v>39</v>
      </c>
      <c r="J3136">
        <f t="shared" si="480"/>
        <v>0</v>
      </c>
      <c r="K3136">
        <f t="shared" si="481"/>
        <v>0</v>
      </c>
      <c r="L3136">
        <f t="shared" si="482"/>
        <v>0</v>
      </c>
      <c r="M3136">
        <f t="shared" si="483"/>
        <v>1</v>
      </c>
      <c r="N3136">
        <f t="shared" si="484"/>
        <v>0</v>
      </c>
      <c r="O3136">
        <f t="shared" si="485"/>
        <v>0</v>
      </c>
      <c r="P3136">
        <f t="shared" si="486"/>
        <v>0</v>
      </c>
      <c r="Q3136">
        <f t="shared" si="487"/>
        <v>0</v>
      </c>
      <c r="R3136">
        <f t="shared" si="488"/>
        <v>0</v>
      </c>
      <c r="S3136">
        <f t="shared" si="489"/>
        <v>0</v>
      </c>
    </row>
    <row r="3137" spans="1:19" x14ac:dyDescent="0.3">
      <c r="A3137" t="s">
        <v>1344</v>
      </c>
      <c r="B3137" t="s">
        <v>1981</v>
      </c>
      <c r="C3137" s="1">
        <v>25348</v>
      </c>
      <c r="D3137" s="6">
        <v>207165461610</v>
      </c>
      <c r="E3137" t="s">
        <v>11</v>
      </c>
      <c r="F3137" t="s">
        <v>205</v>
      </c>
      <c r="G3137" t="s">
        <v>27</v>
      </c>
      <c r="H3137" t="s">
        <v>618</v>
      </c>
      <c r="I3137" t="s">
        <v>39</v>
      </c>
      <c r="J3137">
        <f t="shared" si="480"/>
        <v>0</v>
      </c>
      <c r="K3137">
        <f t="shared" si="481"/>
        <v>1</v>
      </c>
      <c r="L3137">
        <f t="shared" si="482"/>
        <v>0</v>
      </c>
      <c r="M3137">
        <f t="shared" si="483"/>
        <v>0</v>
      </c>
      <c r="N3137">
        <f t="shared" si="484"/>
        <v>0</v>
      </c>
      <c r="O3137">
        <f t="shared" si="485"/>
        <v>0</v>
      </c>
      <c r="P3137">
        <f t="shared" si="486"/>
        <v>0</v>
      </c>
      <c r="Q3137">
        <f t="shared" si="487"/>
        <v>0</v>
      </c>
      <c r="R3137">
        <f t="shared" si="488"/>
        <v>0</v>
      </c>
      <c r="S3137">
        <f t="shared" si="489"/>
        <v>0</v>
      </c>
    </row>
    <row r="3138" spans="1:19" x14ac:dyDescent="0.3">
      <c r="A3138" t="s">
        <v>2749</v>
      </c>
      <c r="B3138" t="s">
        <v>148</v>
      </c>
      <c r="C3138" s="1">
        <v>27071</v>
      </c>
      <c r="D3138" s="6">
        <v>20950739191</v>
      </c>
      <c r="E3138" t="s">
        <v>31</v>
      </c>
      <c r="F3138" t="s">
        <v>744</v>
      </c>
      <c r="G3138" t="s">
        <v>13</v>
      </c>
      <c r="H3138" t="s">
        <v>3434</v>
      </c>
      <c r="I3138" t="s">
        <v>22</v>
      </c>
      <c r="J3138">
        <f t="shared" si="480"/>
        <v>0</v>
      </c>
      <c r="K3138">
        <f t="shared" si="481"/>
        <v>0</v>
      </c>
      <c r="L3138">
        <f t="shared" si="482"/>
        <v>0</v>
      </c>
      <c r="M3138">
        <f t="shared" si="483"/>
        <v>0</v>
      </c>
      <c r="N3138">
        <f t="shared" si="484"/>
        <v>0</v>
      </c>
      <c r="O3138">
        <f t="shared" si="485"/>
        <v>0</v>
      </c>
      <c r="P3138">
        <f t="shared" si="486"/>
        <v>0</v>
      </c>
      <c r="Q3138">
        <f t="shared" si="487"/>
        <v>0</v>
      </c>
      <c r="R3138">
        <f t="shared" si="488"/>
        <v>0</v>
      </c>
      <c r="S3138">
        <f t="shared" si="489"/>
        <v>0</v>
      </c>
    </row>
    <row r="3139" spans="1:19" x14ac:dyDescent="0.3">
      <c r="A3139" t="s">
        <v>3930</v>
      </c>
      <c r="B3139" t="s">
        <v>2209</v>
      </c>
      <c r="C3139" s="1">
        <v>21653</v>
      </c>
      <c r="D3139" s="6">
        <v>219476492110</v>
      </c>
      <c r="E3139" t="s">
        <v>135</v>
      </c>
      <c r="F3139" t="s">
        <v>135</v>
      </c>
      <c r="G3139" t="s">
        <v>20</v>
      </c>
      <c r="H3139" t="s">
        <v>574</v>
      </c>
      <c r="I3139" t="s">
        <v>39</v>
      </c>
      <c r="J3139">
        <f t="shared" ref="J3139:J3202" si="490">IF(AND(OR(E3139="Guatemala",E3139="El Progreso",E3139="Baja Verapaz",E3139="Sacatepéquez",E3139="Chimaltenango"),I3139="Confirmado"),1,0)</f>
        <v>0</v>
      </c>
      <c r="K3139">
        <f t="shared" ref="K3139:K3202" si="491">IF(AND(OR(E3139="Guatemala",E3139="El Progreso",E3139="Baja Verapaz",E3139="Sacatepéquez",E3139="Chimaltenango"),I3139="Sospechoso"),1,0)</f>
        <v>0</v>
      </c>
      <c r="L3139">
        <f t="shared" ref="L3139:L3202" si="492">IF(AND(OR(E3139="Escuintla",E3139="Retalhuleu",E3139="Suchitepéquez",E3139="Santa Rosa"),I3139="Confirmado"),1,0)</f>
        <v>0</v>
      </c>
      <c r="M3139">
        <f t="shared" ref="M3139:M3202" si="493">IF(AND(OR(E3139="Escuintla",E3139="Retalhuleu",E3139="Suchitepéquez",E3139="Santa Rosa"),I3139="Sospechoso"),1,0)</f>
        <v>0</v>
      </c>
      <c r="N3139">
        <f t="shared" ref="N3139:N3202" si="494">IF(AND(OR(E3139="Quetzaltenango",E3139="San Marcos",E3139="Totonicapán",E3139="Sololá"),I3139="Confirmado"),1,0)</f>
        <v>0</v>
      </c>
      <c r="O3139">
        <f t="shared" ref="O3139:O3202" si="495">IF(AND(OR(E3139="Quetzaltenango",E3139="San Marcos",E3139="Totonicapán",E3139="Sololá"),I3139="Sospechoso"),1,0)</f>
        <v>1</v>
      </c>
      <c r="P3139">
        <f t="shared" ref="P3139:P3202" si="496">IF(AND(OR(E3139="Chiquimula",E3139="Izabal",E3139="Zacapa",E3139="Jalapa",E3139="Jutiapa"),I3139="Confirmado"),1,0)</f>
        <v>0</v>
      </c>
      <c r="Q3139">
        <f t="shared" ref="Q3139:Q3202" si="497">IF(AND(OR(E3139="Chiquimula",E3139="Izabal",E3139="Zacapa",E3139="Jalapa",E3139="Jutiapa"),I3139="Sospechoso"),1,0)</f>
        <v>0</v>
      </c>
      <c r="R3139">
        <f t="shared" ref="R3139:R3202" si="498">IF(AND(OR(E3139="Petén",E3139="Alta Verapaz",E3139="Quiché",E3139="Huehuetenango"),I3139="Confirmado"),1,0)</f>
        <v>0</v>
      </c>
      <c r="S3139">
        <f t="shared" ref="S3139:S3202" si="499">IF(AND(OR(E3139="Petén",E3139="Alta Verapaz",E3139="Quiché",E3139="Huehuetenango"),I3139="Sospechoso"),1,0)</f>
        <v>0</v>
      </c>
    </row>
    <row r="3140" spans="1:19" x14ac:dyDescent="0.3">
      <c r="A3140" t="s">
        <v>1249</v>
      </c>
      <c r="B3140" t="s">
        <v>2693</v>
      </c>
      <c r="C3140" s="1">
        <v>24995</v>
      </c>
      <c r="D3140" s="6">
        <v>1924047774</v>
      </c>
      <c r="E3140" t="s">
        <v>11</v>
      </c>
      <c r="F3140" t="s">
        <v>11</v>
      </c>
      <c r="G3140" t="s">
        <v>63</v>
      </c>
      <c r="H3140" t="s">
        <v>2059</v>
      </c>
      <c r="I3140" t="s">
        <v>15</v>
      </c>
      <c r="J3140">
        <f t="shared" si="490"/>
        <v>1</v>
      </c>
      <c r="K3140">
        <f t="shared" si="491"/>
        <v>0</v>
      </c>
      <c r="L3140">
        <f t="shared" si="492"/>
        <v>0</v>
      </c>
      <c r="M3140">
        <f t="shared" si="493"/>
        <v>0</v>
      </c>
      <c r="N3140">
        <f t="shared" si="494"/>
        <v>0</v>
      </c>
      <c r="O3140">
        <f t="shared" si="495"/>
        <v>0</v>
      </c>
      <c r="P3140">
        <f t="shared" si="496"/>
        <v>0</v>
      </c>
      <c r="Q3140">
        <f t="shared" si="497"/>
        <v>0</v>
      </c>
      <c r="R3140">
        <f t="shared" si="498"/>
        <v>0</v>
      </c>
      <c r="S3140">
        <f t="shared" si="499"/>
        <v>0</v>
      </c>
    </row>
    <row r="3141" spans="1:19" x14ac:dyDescent="0.3">
      <c r="A3141" t="s">
        <v>3787</v>
      </c>
      <c r="B3141" t="s">
        <v>215</v>
      </c>
      <c r="C3141" s="1">
        <v>17534</v>
      </c>
      <c r="D3141" s="6">
        <v>29602442167</v>
      </c>
      <c r="E3141" t="s">
        <v>52</v>
      </c>
      <c r="F3141" t="s">
        <v>366</v>
      </c>
      <c r="G3141" t="s">
        <v>27</v>
      </c>
      <c r="H3141" t="s">
        <v>3060</v>
      </c>
      <c r="I3141" t="s">
        <v>15</v>
      </c>
      <c r="J3141">
        <f t="shared" si="490"/>
        <v>0</v>
      </c>
      <c r="K3141">
        <f t="shared" si="491"/>
        <v>0</v>
      </c>
      <c r="L3141">
        <f t="shared" si="492"/>
        <v>0</v>
      </c>
      <c r="M3141">
        <f t="shared" si="493"/>
        <v>0</v>
      </c>
      <c r="N3141">
        <f t="shared" si="494"/>
        <v>1</v>
      </c>
      <c r="O3141">
        <f t="shared" si="495"/>
        <v>0</v>
      </c>
      <c r="P3141">
        <f t="shared" si="496"/>
        <v>0</v>
      </c>
      <c r="Q3141">
        <f t="shared" si="497"/>
        <v>0</v>
      </c>
      <c r="R3141">
        <f t="shared" si="498"/>
        <v>0</v>
      </c>
      <c r="S3141">
        <f t="shared" si="499"/>
        <v>0</v>
      </c>
    </row>
    <row r="3142" spans="1:19" x14ac:dyDescent="0.3">
      <c r="A3142" t="s">
        <v>888</v>
      </c>
      <c r="B3142" t="s">
        <v>1544</v>
      </c>
      <c r="C3142" s="1">
        <v>33419</v>
      </c>
      <c r="D3142" s="6">
        <v>2754488799</v>
      </c>
      <c r="E3142" t="s">
        <v>86</v>
      </c>
      <c r="F3142" t="s">
        <v>324</v>
      </c>
      <c r="G3142" t="s">
        <v>20</v>
      </c>
      <c r="H3142" t="s">
        <v>1013</v>
      </c>
      <c r="I3142" t="s">
        <v>39</v>
      </c>
      <c r="J3142">
        <f t="shared" si="490"/>
        <v>0</v>
      </c>
      <c r="K3142">
        <f t="shared" si="491"/>
        <v>0</v>
      </c>
      <c r="L3142">
        <f t="shared" si="492"/>
        <v>0</v>
      </c>
      <c r="M3142">
        <f t="shared" si="493"/>
        <v>0</v>
      </c>
      <c r="N3142">
        <f t="shared" si="494"/>
        <v>0</v>
      </c>
      <c r="O3142">
        <f t="shared" si="495"/>
        <v>0</v>
      </c>
      <c r="P3142">
        <f t="shared" si="496"/>
        <v>0</v>
      </c>
      <c r="Q3142">
        <f t="shared" si="497"/>
        <v>1</v>
      </c>
      <c r="R3142">
        <f t="shared" si="498"/>
        <v>0</v>
      </c>
      <c r="S3142">
        <f t="shared" si="499"/>
        <v>0</v>
      </c>
    </row>
    <row r="3143" spans="1:19" x14ac:dyDescent="0.3">
      <c r="A3143" t="s">
        <v>3893</v>
      </c>
      <c r="B3143" t="s">
        <v>118</v>
      </c>
      <c r="C3143" s="1">
        <v>27738</v>
      </c>
      <c r="D3143" s="6">
        <v>246441291610</v>
      </c>
      <c r="E3143" t="s">
        <v>149</v>
      </c>
      <c r="F3143" t="s">
        <v>544</v>
      </c>
      <c r="G3143" t="s">
        <v>13</v>
      </c>
      <c r="H3143" t="s">
        <v>3029</v>
      </c>
      <c r="I3143" t="s">
        <v>22</v>
      </c>
      <c r="J3143">
        <f t="shared" si="490"/>
        <v>0</v>
      </c>
      <c r="K3143">
        <f t="shared" si="491"/>
        <v>0</v>
      </c>
      <c r="L3143">
        <f t="shared" si="492"/>
        <v>0</v>
      </c>
      <c r="M3143">
        <f t="shared" si="493"/>
        <v>0</v>
      </c>
      <c r="N3143">
        <f t="shared" si="494"/>
        <v>0</v>
      </c>
      <c r="O3143">
        <f t="shared" si="495"/>
        <v>0</v>
      </c>
      <c r="P3143">
        <f t="shared" si="496"/>
        <v>0</v>
      </c>
      <c r="Q3143">
        <f t="shared" si="497"/>
        <v>0</v>
      </c>
      <c r="R3143">
        <f t="shared" si="498"/>
        <v>0</v>
      </c>
      <c r="S3143">
        <f t="shared" si="499"/>
        <v>0</v>
      </c>
    </row>
    <row r="3144" spans="1:19" x14ac:dyDescent="0.3">
      <c r="A3144" t="s">
        <v>214</v>
      </c>
      <c r="B3144" t="s">
        <v>440</v>
      </c>
      <c r="C3144" s="1">
        <v>43730</v>
      </c>
      <c r="D3144" s="6">
        <v>2664378031</v>
      </c>
      <c r="E3144" t="s">
        <v>91</v>
      </c>
      <c r="F3144" t="s">
        <v>92</v>
      </c>
      <c r="G3144" t="s">
        <v>20</v>
      </c>
      <c r="H3144" t="s">
        <v>539</v>
      </c>
      <c r="I3144" t="s">
        <v>15</v>
      </c>
      <c r="J3144">
        <f t="shared" si="490"/>
        <v>0</v>
      </c>
      <c r="K3144">
        <f t="shared" si="491"/>
        <v>0</v>
      </c>
      <c r="L3144">
        <f t="shared" si="492"/>
        <v>0</v>
      </c>
      <c r="M3144">
        <f t="shared" si="493"/>
        <v>0</v>
      </c>
      <c r="N3144">
        <f t="shared" si="494"/>
        <v>1</v>
      </c>
      <c r="O3144">
        <f t="shared" si="495"/>
        <v>0</v>
      </c>
      <c r="P3144">
        <f t="shared" si="496"/>
        <v>0</v>
      </c>
      <c r="Q3144">
        <f t="shared" si="497"/>
        <v>0</v>
      </c>
      <c r="R3144">
        <f t="shared" si="498"/>
        <v>0</v>
      </c>
      <c r="S3144">
        <f t="shared" si="499"/>
        <v>0</v>
      </c>
    </row>
    <row r="3145" spans="1:19" x14ac:dyDescent="0.3">
      <c r="A3145" t="s">
        <v>2791</v>
      </c>
      <c r="B3145" t="s">
        <v>527</v>
      </c>
      <c r="C3145" s="1">
        <v>28632</v>
      </c>
      <c r="D3145" s="6">
        <v>25797790208</v>
      </c>
      <c r="E3145" t="s">
        <v>52</v>
      </c>
      <c r="F3145" t="s">
        <v>53</v>
      </c>
      <c r="G3145" t="s">
        <v>27</v>
      </c>
      <c r="H3145" t="s">
        <v>1906</v>
      </c>
      <c r="I3145" t="s">
        <v>15</v>
      </c>
      <c r="J3145">
        <f t="shared" si="490"/>
        <v>0</v>
      </c>
      <c r="K3145">
        <f t="shared" si="491"/>
        <v>0</v>
      </c>
      <c r="L3145">
        <f t="shared" si="492"/>
        <v>0</v>
      </c>
      <c r="M3145">
        <f t="shared" si="493"/>
        <v>0</v>
      </c>
      <c r="N3145">
        <f t="shared" si="494"/>
        <v>1</v>
      </c>
      <c r="O3145">
        <f t="shared" si="495"/>
        <v>0</v>
      </c>
      <c r="P3145">
        <f t="shared" si="496"/>
        <v>0</v>
      </c>
      <c r="Q3145">
        <f t="shared" si="497"/>
        <v>0</v>
      </c>
      <c r="R3145">
        <f t="shared" si="498"/>
        <v>0</v>
      </c>
      <c r="S3145">
        <f t="shared" si="499"/>
        <v>0</v>
      </c>
    </row>
    <row r="3146" spans="1:19" x14ac:dyDescent="0.3">
      <c r="A3146" t="s">
        <v>3056</v>
      </c>
      <c r="B3146" t="s">
        <v>2379</v>
      </c>
      <c r="C3146" s="1">
        <v>20785</v>
      </c>
      <c r="D3146" s="6">
        <v>21563118143</v>
      </c>
      <c r="E3146" t="s">
        <v>193</v>
      </c>
      <c r="F3146" t="s">
        <v>845</v>
      </c>
      <c r="G3146" t="s">
        <v>44</v>
      </c>
      <c r="H3146" t="s">
        <v>708</v>
      </c>
      <c r="I3146" t="s">
        <v>39</v>
      </c>
      <c r="J3146">
        <f t="shared" si="490"/>
        <v>0</v>
      </c>
      <c r="K3146">
        <f t="shared" si="491"/>
        <v>0</v>
      </c>
      <c r="L3146">
        <f t="shared" si="492"/>
        <v>0</v>
      </c>
      <c r="M3146">
        <f t="shared" si="493"/>
        <v>0</v>
      </c>
      <c r="N3146">
        <f t="shared" si="494"/>
        <v>0</v>
      </c>
      <c r="O3146">
        <f t="shared" si="495"/>
        <v>0</v>
      </c>
      <c r="P3146">
        <f t="shared" si="496"/>
        <v>0</v>
      </c>
      <c r="Q3146">
        <f t="shared" si="497"/>
        <v>0</v>
      </c>
      <c r="R3146">
        <f t="shared" si="498"/>
        <v>0</v>
      </c>
      <c r="S3146">
        <f t="shared" si="499"/>
        <v>1</v>
      </c>
    </row>
    <row r="3147" spans="1:19" x14ac:dyDescent="0.3">
      <c r="A3147" t="s">
        <v>3931</v>
      </c>
      <c r="B3147" t="s">
        <v>1370</v>
      </c>
      <c r="C3147" s="1">
        <v>34474</v>
      </c>
      <c r="D3147" s="6">
        <v>2535898799</v>
      </c>
      <c r="E3147" t="s">
        <v>127</v>
      </c>
      <c r="F3147" t="s">
        <v>128</v>
      </c>
      <c r="G3147" t="s">
        <v>63</v>
      </c>
      <c r="H3147" t="s">
        <v>843</v>
      </c>
      <c r="I3147" t="s">
        <v>22</v>
      </c>
      <c r="J3147">
        <f t="shared" si="490"/>
        <v>0</v>
      </c>
      <c r="K3147">
        <f t="shared" si="491"/>
        <v>0</v>
      </c>
      <c r="L3147">
        <f t="shared" si="492"/>
        <v>0</v>
      </c>
      <c r="M3147">
        <f t="shared" si="493"/>
        <v>0</v>
      </c>
      <c r="N3147">
        <f t="shared" si="494"/>
        <v>0</v>
      </c>
      <c r="O3147">
        <f t="shared" si="495"/>
        <v>0</v>
      </c>
      <c r="P3147">
        <f t="shared" si="496"/>
        <v>0</v>
      </c>
      <c r="Q3147">
        <f t="shared" si="497"/>
        <v>0</v>
      </c>
      <c r="R3147">
        <f t="shared" si="498"/>
        <v>0</v>
      </c>
      <c r="S3147">
        <f t="shared" si="499"/>
        <v>0</v>
      </c>
    </row>
    <row r="3148" spans="1:19" x14ac:dyDescent="0.3">
      <c r="A3148" t="s">
        <v>3932</v>
      </c>
      <c r="B3148" t="s">
        <v>878</v>
      </c>
      <c r="C3148" s="1">
        <v>34595</v>
      </c>
      <c r="D3148" s="6">
        <v>2644392329</v>
      </c>
      <c r="E3148" t="s">
        <v>25</v>
      </c>
      <c r="F3148" t="s">
        <v>234</v>
      </c>
      <c r="G3148" t="s">
        <v>27</v>
      </c>
      <c r="H3148" t="s">
        <v>3933</v>
      </c>
      <c r="I3148" t="s">
        <v>22</v>
      </c>
      <c r="J3148">
        <f t="shared" si="490"/>
        <v>0</v>
      </c>
      <c r="K3148">
        <f t="shared" si="491"/>
        <v>0</v>
      </c>
      <c r="L3148">
        <f t="shared" si="492"/>
        <v>0</v>
      </c>
      <c r="M3148">
        <f t="shared" si="493"/>
        <v>0</v>
      </c>
      <c r="N3148">
        <f t="shared" si="494"/>
        <v>0</v>
      </c>
      <c r="O3148">
        <f t="shared" si="495"/>
        <v>0</v>
      </c>
      <c r="P3148">
        <f t="shared" si="496"/>
        <v>0</v>
      </c>
      <c r="Q3148">
        <f t="shared" si="497"/>
        <v>0</v>
      </c>
      <c r="R3148">
        <f t="shared" si="498"/>
        <v>0</v>
      </c>
      <c r="S3148">
        <f t="shared" si="499"/>
        <v>0</v>
      </c>
    </row>
    <row r="3149" spans="1:19" x14ac:dyDescent="0.3">
      <c r="A3149" t="s">
        <v>3934</v>
      </c>
      <c r="B3149" t="s">
        <v>679</v>
      </c>
      <c r="C3149" s="1">
        <v>9693</v>
      </c>
      <c r="D3149" s="6">
        <v>21607209223</v>
      </c>
      <c r="E3149" t="s">
        <v>52</v>
      </c>
      <c r="F3149" t="s">
        <v>168</v>
      </c>
      <c r="G3149" t="s">
        <v>63</v>
      </c>
      <c r="H3149" t="s">
        <v>2511</v>
      </c>
      <c r="I3149" t="s">
        <v>39</v>
      </c>
      <c r="J3149">
        <f t="shared" si="490"/>
        <v>0</v>
      </c>
      <c r="K3149">
        <f t="shared" si="491"/>
        <v>0</v>
      </c>
      <c r="L3149">
        <f t="shared" si="492"/>
        <v>0</v>
      </c>
      <c r="M3149">
        <f t="shared" si="493"/>
        <v>0</v>
      </c>
      <c r="N3149">
        <f t="shared" si="494"/>
        <v>0</v>
      </c>
      <c r="O3149">
        <f t="shared" si="495"/>
        <v>1</v>
      </c>
      <c r="P3149">
        <f t="shared" si="496"/>
        <v>0</v>
      </c>
      <c r="Q3149">
        <f t="shared" si="497"/>
        <v>0</v>
      </c>
      <c r="R3149">
        <f t="shared" si="498"/>
        <v>0</v>
      </c>
      <c r="S3149">
        <f t="shared" si="499"/>
        <v>0</v>
      </c>
    </row>
    <row r="3150" spans="1:19" x14ac:dyDescent="0.3">
      <c r="A3150" t="s">
        <v>949</v>
      </c>
      <c r="B3150" t="s">
        <v>1022</v>
      </c>
      <c r="C3150" s="1">
        <v>39733</v>
      </c>
      <c r="D3150" s="6">
        <v>20768319122</v>
      </c>
      <c r="E3150" t="s">
        <v>31</v>
      </c>
      <c r="F3150" t="s">
        <v>617</v>
      </c>
      <c r="G3150" t="s">
        <v>20</v>
      </c>
      <c r="H3150" t="s">
        <v>3610</v>
      </c>
      <c r="I3150" t="s">
        <v>22</v>
      </c>
      <c r="J3150">
        <f t="shared" si="490"/>
        <v>0</v>
      </c>
      <c r="K3150">
        <f t="shared" si="491"/>
        <v>0</v>
      </c>
      <c r="L3150">
        <f t="shared" si="492"/>
        <v>0</v>
      </c>
      <c r="M3150">
        <f t="shared" si="493"/>
        <v>0</v>
      </c>
      <c r="N3150">
        <f t="shared" si="494"/>
        <v>0</v>
      </c>
      <c r="O3150">
        <f t="shared" si="495"/>
        <v>0</v>
      </c>
      <c r="P3150">
        <f t="shared" si="496"/>
        <v>0</v>
      </c>
      <c r="Q3150">
        <f t="shared" si="497"/>
        <v>0</v>
      </c>
      <c r="R3150">
        <f t="shared" si="498"/>
        <v>0</v>
      </c>
      <c r="S3150">
        <f t="shared" si="499"/>
        <v>0</v>
      </c>
    </row>
    <row r="3151" spans="1:19" x14ac:dyDescent="0.3">
      <c r="A3151" t="s">
        <v>1738</v>
      </c>
      <c r="B3151" t="s">
        <v>853</v>
      </c>
      <c r="C3151" s="1">
        <v>43392</v>
      </c>
      <c r="D3151" s="6">
        <v>2835629331</v>
      </c>
      <c r="E3151" t="s">
        <v>11</v>
      </c>
      <c r="F3151" t="s">
        <v>12</v>
      </c>
      <c r="G3151" t="s">
        <v>20</v>
      </c>
      <c r="H3151" t="s">
        <v>491</v>
      </c>
      <c r="I3151" t="s">
        <v>39</v>
      </c>
      <c r="J3151">
        <f t="shared" si="490"/>
        <v>0</v>
      </c>
      <c r="K3151">
        <f t="shared" si="491"/>
        <v>1</v>
      </c>
      <c r="L3151">
        <f t="shared" si="492"/>
        <v>0</v>
      </c>
      <c r="M3151">
        <f t="shared" si="493"/>
        <v>0</v>
      </c>
      <c r="N3151">
        <f t="shared" si="494"/>
        <v>0</v>
      </c>
      <c r="O3151">
        <f t="shared" si="495"/>
        <v>0</v>
      </c>
      <c r="P3151">
        <f t="shared" si="496"/>
        <v>0</v>
      </c>
      <c r="Q3151">
        <f t="shared" si="497"/>
        <v>0</v>
      </c>
      <c r="R3151">
        <f t="shared" si="498"/>
        <v>0</v>
      </c>
      <c r="S3151">
        <f t="shared" si="499"/>
        <v>0</v>
      </c>
    </row>
    <row r="3152" spans="1:19" x14ac:dyDescent="0.3">
      <c r="A3152" t="s">
        <v>2846</v>
      </c>
      <c r="B3152" t="s">
        <v>1074</v>
      </c>
      <c r="C3152" s="1">
        <v>23855</v>
      </c>
      <c r="D3152" s="6">
        <v>26275917910</v>
      </c>
      <c r="E3152" t="s">
        <v>11</v>
      </c>
      <c r="F3152" t="s">
        <v>594</v>
      </c>
      <c r="G3152" t="s">
        <v>27</v>
      </c>
      <c r="H3152" t="s">
        <v>577</v>
      </c>
      <c r="I3152" t="s">
        <v>39</v>
      </c>
      <c r="J3152">
        <f t="shared" si="490"/>
        <v>0</v>
      </c>
      <c r="K3152">
        <f t="shared" si="491"/>
        <v>1</v>
      </c>
      <c r="L3152">
        <f t="shared" si="492"/>
        <v>0</v>
      </c>
      <c r="M3152">
        <f t="shared" si="493"/>
        <v>0</v>
      </c>
      <c r="N3152">
        <f t="shared" si="494"/>
        <v>0</v>
      </c>
      <c r="O3152">
        <f t="shared" si="495"/>
        <v>0</v>
      </c>
      <c r="P3152">
        <f t="shared" si="496"/>
        <v>0</v>
      </c>
      <c r="Q3152">
        <f t="shared" si="497"/>
        <v>0</v>
      </c>
      <c r="R3152">
        <f t="shared" si="498"/>
        <v>0</v>
      </c>
      <c r="S3152">
        <f t="shared" si="499"/>
        <v>0</v>
      </c>
    </row>
    <row r="3153" spans="1:19" x14ac:dyDescent="0.3">
      <c r="A3153" t="s">
        <v>3935</v>
      </c>
      <c r="B3153" t="s">
        <v>1535</v>
      </c>
      <c r="C3153" s="1">
        <v>9702</v>
      </c>
      <c r="D3153" s="6">
        <v>21728988310</v>
      </c>
      <c r="E3153" t="s">
        <v>193</v>
      </c>
      <c r="F3153" t="s">
        <v>369</v>
      </c>
      <c r="G3153" t="s">
        <v>27</v>
      </c>
      <c r="H3153" t="s">
        <v>736</v>
      </c>
      <c r="I3153" t="s">
        <v>39</v>
      </c>
      <c r="J3153">
        <f t="shared" si="490"/>
        <v>0</v>
      </c>
      <c r="K3153">
        <f t="shared" si="491"/>
        <v>0</v>
      </c>
      <c r="L3153">
        <f t="shared" si="492"/>
        <v>0</v>
      </c>
      <c r="M3153">
        <f t="shared" si="493"/>
        <v>0</v>
      </c>
      <c r="N3153">
        <f t="shared" si="494"/>
        <v>0</v>
      </c>
      <c r="O3153">
        <f t="shared" si="495"/>
        <v>0</v>
      </c>
      <c r="P3153">
        <f t="shared" si="496"/>
        <v>0</v>
      </c>
      <c r="Q3153">
        <f t="shared" si="497"/>
        <v>0</v>
      </c>
      <c r="R3153">
        <f t="shared" si="498"/>
        <v>0</v>
      </c>
      <c r="S3153">
        <f t="shared" si="499"/>
        <v>1</v>
      </c>
    </row>
    <row r="3154" spans="1:19" x14ac:dyDescent="0.3">
      <c r="A3154" t="s">
        <v>2621</v>
      </c>
      <c r="B3154" t="s">
        <v>1601</v>
      </c>
      <c r="C3154" s="1">
        <v>42077</v>
      </c>
      <c r="D3154" s="6">
        <v>26035374810</v>
      </c>
      <c r="E3154" t="s">
        <v>57</v>
      </c>
      <c r="F3154" t="s">
        <v>459</v>
      </c>
      <c r="G3154" t="s">
        <v>27</v>
      </c>
      <c r="H3154" t="s">
        <v>2490</v>
      </c>
      <c r="I3154" t="s">
        <v>39</v>
      </c>
      <c r="J3154">
        <f t="shared" si="490"/>
        <v>0</v>
      </c>
      <c r="K3154">
        <f t="shared" si="491"/>
        <v>0</v>
      </c>
      <c r="L3154">
        <f t="shared" si="492"/>
        <v>0</v>
      </c>
      <c r="M3154">
        <f t="shared" si="493"/>
        <v>1</v>
      </c>
      <c r="N3154">
        <f t="shared" si="494"/>
        <v>0</v>
      </c>
      <c r="O3154">
        <f t="shared" si="495"/>
        <v>0</v>
      </c>
      <c r="P3154">
        <f t="shared" si="496"/>
        <v>0</v>
      </c>
      <c r="Q3154">
        <f t="shared" si="497"/>
        <v>0</v>
      </c>
      <c r="R3154">
        <f t="shared" si="498"/>
        <v>0</v>
      </c>
      <c r="S3154">
        <f t="shared" si="499"/>
        <v>0</v>
      </c>
    </row>
    <row r="3155" spans="1:19" x14ac:dyDescent="0.3">
      <c r="A3155" t="s">
        <v>1258</v>
      </c>
      <c r="B3155" t="s">
        <v>41</v>
      </c>
      <c r="C3155" s="1">
        <v>13359</v>
      </c>
      <c r="D3155" s="6">
        <v>29773113185</v>
      </c>
      <c r="E3155" t="s">
        <v>135</v>
      </c>
      <c r="F3155" t="s">
        <v>1036</v>
      </c>
      <c r="G3155" t="s">
        <v>44</v>
      </c>
      <c r="H3155" t="s">
        <v>1804</v>
      </c>
      <c r="I3155" t="s">
        <v>15</v>
      </c>
      <c r="J3155">
        <f t="shared" si="490"/>
        <v>0</v>
      </c>
      <c r="K3155">
        <f t="shared" si="491"/>
        <v>0</v>
      </c>
      <c r="L3155">
        <f t="shared" si="492"/>
        <v>0</v>
      </c>
      <c r="M3155">
        <f t="shared" si="493"/>
        <v>0</v>
      </c>
      <c r="N3155">
        <f t="shared" si="494"/>
        <v>1</v>
      </c>
      <c r="O3155">
        <f t="shared" si="495"/>
        <v>0</v>
      </c>
      <c r="P3155">
        <f t="shared" si="496"/>
        <v>0</v>
      </c>
      <c r="Q3155">
        <f t="shared" si="497"/>
        <v>0</v>
      </c>
      <c r="R3155">
        <f t="shared" si="498"/>
        <v>0</v>
      </c>
      <c r="S3155">
        <f t="shared" si="499"/>
        <v>0</v>
      </c>
    </row>
    <row r="3156" spans="1:19" x14ac:dyDescent="0.3">
      <c r="A3156" t="s">
        <v>3936</v>
      </c>
      <c r="B3156" t="s">
        <v>1460</v>
      </c>
      <c r="C3156" s="1">
        <v>21916</v>
      </c>
      <c r="D3156" s="6">
        <v>22998586172</v>
      </c>
      <c r="E3156" t="s">
        <v>193</v>
      </c>
      <c r="F3156" t="s">
        <v>193</v>
      </c>
      <c r="G3156" t="s">
        <v>13</v>
      </c>
      <c r="H3156" t="s">
        <v>73</v>
      </c>
      <c r="I3156" t="s">
        <v>22</v>
      </c>
      <c r="J3156">
        <f t="shared" si="490"/>
        <v>0</v>
      </c>
      <c r="K3156">
        <f t="shared" si="491"/>
        <v>0</v>
      </c>
      <c r="L3156">
        <f t="shared" si="492"/>
        <v>0</v>
      </c>
      <c r="M3156">
        <f t="shared" si="493"/>
        <v>0</v>
      </c>
      <c r="N3156">
        <f t="shared" si="494"/>
        <v>0</v>
      </c>
      <c r="O3156">
        <f t="shared" si="495"/>
        <v>0</v>
      </c>
      <c r="P3156">
        <f t="shared" si="496"/>
        <v>0</v>
      </c>
      <c r="Q3156">
        <f t="shared" si="497"/>
        <v>0</v>
      </c>
      <c r="R3156">
        <f t="shared" si="498"/>
        <v>0</v>
      </c>
      <c r="S3156">
        <f t="shared" si="499"/>
        <v>0</v>
      </c>
    </row>
    <row r="3157" spans="1:19" x14ac:dyDescent="0.3">
      <c r="A3157" t="s">
        <v>3937</v>
      </c>
      <c r="B3157" t="s">
        <v>1065</v>
      </c>
      <c r="C3157" s="1">
        <v>20222</v>
      </c>
      <c r="D3157" s="6">
        <v>2874519862</v>
      </c>
      <c r="E3157" t="s">
        <v>91</v>
      </c>
      <c r="F3157" t="s">
        <v>92</v>
      </c>
      <c r="G3157" t="s">
        <v>27</v>
      </c>
      <c r="H3157" t="s">
        <v>80</v>
      </c>
      <c r="I3157" t="s">
        <v>22</v>
      </c>
      <c r="J3157">
        <f t="shared" si="490"/>
        <v>0</v>
      </c>
      <c r="K3157">
        <f t="shared" si="491"/>
        <v>0</v>
      </c>
      <c r="L3157">
        <f t="shared" si="492"/>
        <v>0</v>
      </c>
      <c r="M3157">
        <f t="shared" si="493"/>
        <v>0</v>
      </c>
      <c r="N3157">
        <f t="shared" si="494"/>
        <v>0</v>
      </c>
      <c r="O3157">
        <f t="shared" si="495"/>
        <v>0</v>
      </c>
      <c r="P3157">
        <f t="shared" si="496"/>
        <v>0</v>
      </c>
      <c r="Q3157">
        <f t="shared" si="497"/>
        <v>0</v>
      </c>
      <c r="R3157">
        <f t="shared" si="498"/>
        <v>0</v>
      </c>
      <c r="S3157">
        <f t="shared" si="499"/>
        <v>0</v>
      </c>
    </row>
    <row r="3158" spans="1:19" x14ac:dyDescent="0.3">
      <c r="A3158" t="s">
        <v>3048</v>
      </c>
      <c r="B3158" t="s">
        <v>1549</v>
      </c>
      <c r="C3158" s="1">
        <v>33352</v>
      </c>
      <c r="D3158" s="6">
        <v>2074731344</v>
      </c>
      <c r="E3158" t="s">
        <v>11</v>
      </c>
      <c r="F3158" t="s">
        <v>1124</v>
      </c>
      <c r="G3158" t="s">
        <v>44</v>
      </c>
      <c r="H3158" t="s">
        <v>1783</v>
      </c>
      <c r="I3158" t="s">
        <v>15</v>
      </c>
      <c r="J3158">
        <f t="shared" si="490"/>
        <v>1</v>
      </c>
      <c r="K3158">
        <f t="shared" si="491"/>
        <v>0</v>
      </c>
      <c r="L3158">
        <f t="shared" si="492"/>
        <v>0</v>
      </c>
      <c r="M3158">
        <f t="shared" si="493"/>
        <v>0</v>
      </c>
      <c r="N3158">
        <f t="shared" si="494"/>
        <v>0</v>
      </c>
      <c r="O3158">
        <f t="shared" si="495"/>
        <v>0</v>
      </c>
      <c r="P3158">
        <f t="shared" si="496"/>
        <v>0</v>
      </c>
      <c r="Q3158">
        <f t="shared" si="497"/>
        <v>0</v>
      </c>
      <c r="R3158">
        <f t="shared" si="498"/>
        <v>0</v>
      </c>
      <c r="S3158">
        <f t="shared" si="499"/>
        <v>0</v>
      </c>
    </row>
    <row r="3159" spans="1:19" x14ac:dyDescent="0.3">
      <c r="A3159" t="s">
        <v>3938</v>
      </c>
      <c r="B3159" t="s">
        <v>631</v>
      </c>
      <c r="C3159" s="1">
        <v>20300</v>
      </c>
      <c r="D3159" s="6">
        <v>19571144137</v>
      </c>
      <c r="E3159" t="s">
        <v>52</v>
      </c>
      <c r="F3159" t="s">
        <v>52</v>
      </c>
      <c r="G3159" t="s">
        <v>27</v>
      </c>
      <c r="H3159" t="s">
        <v>49</v>
      </c>
      <c r="I3159" t="s">
        <v>15</v>
      </c>
      <c r="J3159">
        <f t="shared" si="490"/>
        <v>0</v>
      </c>
      <c r="K3159">
        <f t="shared" si="491"/>
        <v>0</v>
      </c>
      <c r="L3159">
        <f t="shared" si="492"/>
        <v>0</v>
      </c>
      <c r="M3159">
        <f t="shared" si="493"/>
        <v>0</v>
      </c>
      <c r="N3159">
        <f t="shared" si="494"/>
        <v>1</v>
      </c>
      <c r="O3159">
        <f t="shared" si="495"/>
        <v>0</v>
      </c>
      <c r="P3159">
        <f t="shared" si="496"/>
        <v>0</v>
      </c>
      <c r="Q3159">
        <f t="shared" si="497"/>
        <v>0</v>
      </c>
      <c r="R3159">
        <f t="shared" si="498"/>
        <v>0</v>
      </c>
      <c r="S3159">
        <f t="shared" si="499"/>
        <v>0</v>
      </c>
    </row>
    <row r="3160" spans="1:19" x14ac:dyDescent="0.3">
      <c r="A3160" t="s">
        <v>2032</v>
      </c>
      <c r="B3160" t="s">
        <v>3481</v>
      </c>
      <c r="C3160" s="1">
        <v>27472</v>
      </c>
      <c r="D3160" s="6">
        <v>24937248222</v>
      </c>
      <c r="E3160" t="s">
        <v>149</v>
      </c>
      <c r="F3160" t="s">
        <v>186</v>
      </c>
      <c r="G3160" t="s">
        <v>44</v>
      </c>
      <c r="H3160" t="s">
        <v>2228</v>
      </c>
      <c r="I3160" t="s">
        <v>15</v>
      </c>
      <c r="J3160">
        <f t="shared" si="490"/>
        <v>0</v>
      </c>
      <c r="K3160">
        <f t="shared" si="491"/>
        <v>0</v>
      </c>
      <c r="L3160">
        <f t="shared" si="492"/>
        <v>0</v>
      </c>
      <c r="M3160">
        <f t="shared" si="493"/>
        <v>0</v>
      </c>
      <c r="N3160">
        <f t="shared" si="494"/>
        <v>0</v>
      </c>
      <c r="O3160">
        <f t="shared" si="495"/>
        <v>0</v>
      </c>
      <c r="P3160">
        <f t="shared" si="496"/>
        <v>1</v>
      </c>
      <c r="Q3160">
        <f t="shared" si="497"/>
        <v>0</v>
      </c>
      <c r="R3160">
        <f t="shared" si="498"/>
        <v>0</v>
      </c>
      <c r="S3160">
        <f t="shared" si="499"/>
        <v>0</v>
      </c>
    </row>
    <row r="3161" spans="1:19" x14ac:dyDescent="0.3">
      <c r="A3161" t="s">
        <v>2564</v>
      </c>
      <c r="B3161" t="s">
        <v>1452</v>
      </c>
      <c r="C3161" s="1">
        <v>10482</v>
      </c>
      <c r="D3161" s="6">
        <v>2176274066</v>
      </c>
      <c r="E3161" t="s">
        <v>149</v>
      </c>
      <c r="F3161" t="s">
        <v>544</v>
      </c>
      <c r="G3161" t="s">
        <v>44</v>
      </c>
      <c r="H3161" t="s">
        <v>1234</v>
      </c>
      <c r="I3161" t="s">
        <v>22</v>
      </c>
      <c r="J3161">
        <f t="shared" si="490"/>
        <v>0</v>
      </c>
      <c r="K3161">
        <f t="shared" si="491"/>
        <v>0</v>
      </c>
      <c r="L3161">
        <f t="shared" si="492"/>
        <v>0</v>
      </c>
      <c r="M3161">
        <f t="shared" si="493"/>
        <v>0</v>
      </c>
      <c r="N3161">
        <f t="shared" si="494"/>
        <v>0</v>
      </c>
      <c r="O3161">
        <f t="shared" si="495"/>
        <v>0</v>
      </c>
      <c r="P3161">
        <f t="shared" si="496"/>
        <v>0</v>
      </c>
      <c r="Q3161">
        <f t="shared" si="497"/>
        <v>0</v>
      </c>
      <c r="R3161">
        <f t="shared" si="498"/>
        <v>0</v>
      </c>
      <c r="S3161">
        <f t="shared" si="499"/>
        <v>0</v>
      </c>
    </row>
    <row r="3162" spans="1:19" x14ac:dyDescent="0.3">
      <c r="A3162" t="s">
        <v>3811</v>
      </c>
      <c r="B3162" t="s">
        <v>479</v>
      </c>
      <c r="C3162" s="1">
        <v>16354</v>
      </c>
      <c r="D3162" s="6">
        <v>2967142889</v>
      </c>
      <c r="E3162" t="s">
        <v>11</v>
      </c>
      <c r="F3162" t="s">
        <v>205</v>
      </c>
      <c r="G3162" t="s">
        <v>13</v>
      </c>
      <c r="H3162" t="s">
        <v>2768</v>
      </c>
      <c r="I3162" t="s">
        <v>22</v>
      </c>
      <c r="J3162">
        <f t="shared" si="490"/>
        <v>0</v>
      </c>
      <c r="K3162">
        <f t="shared" si="491"/>
        <v>0</v>
      </c>
      <c r="L3162">
        <f t="shared" si="492"/>
        <v>0</v>
      </c>
      <c r="M3162">
        <f t="shared" si="493"/>
        <v>0</v>
      </c>
      <c r="N3162">
        <f t="shared" si="494"/>
        <v>0</v>
      </c>
      <c r="O3162">
        <f t="shared" si="495"/>
        <v>0</v>
      </c>
      <c r="P3162">
        <f t="shared" si="496"/>
        <v>0</v>
      </c>
      <c r="Q3162">
        <f t="shared" si="497"/>
        <v>0</v>
      </c>
      <c r="R3162">
        <f t="shared" si="498"/>
        <v>0</v>
      </c>
      <c r="S3162">
        <f t="shared" si="499"/>
        <v>0</v>
      </c>
    </row>
    <row r="3163" spans="1:19" x14ac:dyDescent="0.3">
      <c r="A3163" t="s">
        <v>3939</v>
      </c>
      <c r="B3163" t="s">
        <v>706</v>
      </c>
      <c r="C3163" s="1">
        <v>18775</v>
      </c>
      <c r="D3163" s="6">
        <v>21794412227</v>
      </c>
      <c r="E3163" t="s">
        <v>149</v>
      </c>
      <c r="F3163" t="s">
        <v>544</v>
      </c>
      <c r="G3163" t="s">
        <v>20</v>
      </c>
      <c r="H3163" t="s">
        <v>2411</v>
      </c>
      <c r="I3163" t="s">
        <v>15</v>
      </c>
      <c r="J3163">
        <f t="shared" si="490"/>
        <v>0</v>
      </c>
      <c r="K3163">
        <f t="shared" si="491"/>
        <v>0</v>
      </c>
      <c r="L3163">
        <f t="shared" si="492"/>
        <v>0</v>
      </c>
      <c r="M3163">
        <f t="shared" si="493"/>
        <v>0</v>
      </c>
      <c r="N3163">
        <f t="shared" si="494"/>
        <v>0</v>
      </c>
      <c r="O3163">
        <f t="shared" si="495"/>
        <v>0</v>
      </c>
      <c r="P3163">
        <f t="shared" si="496"/>
        <v>1</v>
      </c>
      <c r="Q3163">
        <f t="shared" si="497"/>
        <v>0</v>
      </c>
      <c r="R3163">
        <f t="shared" si="498"/>
        <v>0</v>
      </c>
      <c r="S3163">
        <f t="shared" si="499"/>
        <v>0</v>
      </c>
    </row>
    <row r="3164" spans="1:19" x14ac:dyDescent="0.3">
      <c r="A3164" t="s">
        <v>3940</v>
      </c>
      <c r="B3164" t="s">
        <v>233</v>
      </c>
      <c r="C3164" s="1">
        <v>22953</v>
      </c>
      <c r="D3164" s="6">
        <v>2744020173</v>
      </c>
      <c r="E3164" t="s">
        <v>31</v>
      </c>
      <c r="F3164" t="s">
        <v>31</v>
      </c>
      <c r="G3164" t="s">
        <v>20</v>
      </c>
      <c r="H3164" t="s">
        <v>116</v>
      </c>
      <c r="I3164" t="s">
        <v>22</v>
      </c>
      <c r="J3164">
        <f t="shared" si="490"/>
        <v>0</v>
      </c>
      <c r="K3164">
        <f t="shared" si="491"/>
        <v>0</v>
      </c>
      <c r="L3164">
        <f t="shared" si="492"/>
        <v>0</v>
      </c>
      <c r="M3164">
        <f t="shared" si="493"/>
        <v>0</v>
      </c>
      <c r="N3164">
        <f t="shared" si="494"/>
        <v>0</v>
      </c>
      <c r="O3164">
        <f t="shared" si="495"/>
        <v>0</v>
      </c>
      <c r="P3164">
        <f t="shared" si="496"/>
        <v>0</v>
      </c>
      <c r="Q3164">
        <f t="shared" si="497"/>
        <v>0</v>
      </c>
      <c r="R3164">
        <f t="shared" si="498"/>
        <v>0</v>
      </c>
      <c r="S3164">
        <f t="shared" si="499"/>
        <v>0</v>
      </c>
    </row>
    <row r="3165" spans="1:19" x14ac:dyDescent="0.3">
      <c r="A3165" t="s">
        <v>3225</v>
      </c>
      <c r="B3165" t="s">
        <v>220</v>
      </c>
      <c r="C3165" s="1">
        <v>25687</v>
      </c>
      <c r="D3165" s="6">
        <v>20028275217</v>
      </c>
      <c r="E3165" t="s">
        <v>122</v>
      </c>
      <c r="F3165" t="s">
        <v>175</v>
      </c>
      <c r="G3165" t="s">
        <v>20</v>
      </c>
      <c r="H3165" t="s">
        <v>2986</v>
      </c>
      <c r="I3165" t="s">
        <v>22</v>
      </c>
      <c r="J3165">
        <f t="shared" si="490"/>
        <v>0</v>
      </c>
      <c r="K3165">
        <f t="shared" si="491"/>
        <v>0</v>
      </c>
      <c r="L3165">
        <f t="shared" si="492"/>
        <v>0</v>
      </c>
      <c r="M3165">
        <f t="shared" si="493"/>
        <v>0</v>
      </c>
      <c r="N3165">
        <f t="shared" si="494"/>
        <v>0</v>
      </c>
      <c r="O3165">
        <f t="shared" si="495"/>
        <v>0</v>
      </c>
      <c r="P3165">
        <f t="shared" si="496"/>
        <v>0</v>
      </c>
      <c r="Q3165">
        <f t="shared" si="497"/>
        <v>0</v>
      </c>
      <c r="R3165">
        <f t="shared" si="498"/>
        <v>0</v>
      </c>
      <c r="S3165">
        <f t="shared" si="499"/>
        <v>0</v>
      </c>
    </row>
    <row r="3166" spans="1:19" x14ac:dyDescent="0.3">
      <c r="A3166" t="s">
        <v>3941</v>
      </c>
      <c r="B3166" t="s">
        <v>684</v>
      </c>
      <c r="C3166" s="1">
        <v>7981</v>
      </c>
      <c r="D3166" s="6">
        <v>26518574134</v>
      </c>
      <c r="E3166" t="s">
        <v>114</v>
      </c>
      <c r="F3166" t="s">
        <v>1483</v>
      </c>
      <c r="G3166" t="s">
        <v>44</v>
      </c>
      <c r="H3166" t="s">
        <v>899</v>
      </c>
      <c r="I3166" t="s">
        <v>22</v>
      </c>
      <c r="J3166">
        <f t="shared" si="490"/>
        <v>0</v>
      </c>
      <c r="K3166">
        <f t="shared" si="491"/>
        <v>0</v>
      </c>
      <c r="L3166">
        <f t="shared" si="492"/>
        <v>0</v>
      </c>
      <c r="M3166">
        <f t="shared" si="493"/>
        <v>0</v>
      </c>
      <c r="N3166">
        <f t="shared" si="494"/>
        <v>0</v>
      </c>
      <c r="O3166">
        <f t="shared" si="495"/>
        <v>0</v>
      </c>
      <c r="P3166">
        <f t="shared" si="496"/>
        <v>0</v>
      </c>
      <c r="Q3166">
        <f t="shared" si="497"/>
        <v>0</v>
      </c>
      <c r="R3166">
        <f t="shared" si="498"/>
        <v>0</v>
      </c>
      <c r="S3166">
        <f t="shared" si="499"/>
        <v>0</v>
      </c>
    </row>
    <row r="3167" spans="1:19" x14ac:dyDescent="0.3">
      <c r="A3167" t="s">
        <v>3942</v>
      </c>
      <c r="B3167" t="s">
        <v>1963</v>
      </c>
      <c r="C3167" s="1">
        <v>28728</v>
      </c>
      <c r="D3167" s="6">
        <v>2417344918</v>
      </c>
      <c r="E3167" t="s">
        <v>135</v>
      </c>
      <c r="F3167" t="s">
        <v>135</v>
      </c>
      <c r="G3167" t="s">
        <v>13</v>
      </c>
      <c r="H3167" t="s">
        <v>800</v>
      </c>
      <c r="I3167" t="s">
        <v>15</v>
      </c>
      <c r="J3167">
        <f t="shared" si="490"/>
        <v>0</v>
      </c>
      <c r="K3167">
        <f t="shared" si="491"/>
        <v>0</v>
      </c>
      <c r="L3167">
        <f t="shared" si="492"/>
        <v>0</v>
      </c>
      <c r="M3167">
        <f t="shared" si="493"/>
        <v>0</v>
      </c>
      <c r="N3167">
        <f t="shared" si="494"/>
        <v>1</v>
      </c>
      <c r="O3167">
        <f t="shared" si="495"/>
        <v>0</v>
      </c>
      <c r="P3167">
        <f t="shared" si="496"/>
        <v>0</v>
      </c>
      <c r="Q3167">
        <f t="shared" si="497"/>
        <v>0</v>
      </c>
      <c r="R3167">
        <f t="shared" si="498"/>
        <v>0</v>
      </c>
      <c r="S3167">
        <f t="shared" si="499"/>
        <v>0</v>
      </c>
    </row>
    <row r="3168" spans="1:19" x14ac:dyDescent="0.3">
      <c r="A3168" t="s">
        <v>2619</v>
      </c>
      <c r="B3168" t="s">
        <v>1370</v>
      </c>
      <c r="C3168" s="1">
        <v>22613</v>
      </c>
      <c r="D3168" s="6">
        <v>2337785732</v>
      </c>
      <c r="E3168" t="s">
        <v>25</v>
      </c>
      <c r="F3168" t="s">
        <v>26</v>
      </c>
      <c r="G3168" t="s">
        <v>13</v>
      </c>
      <c r="H3168" t="s">
        <v>3025</v>
      </c>
      <c r="I3168" t="s">
        <v>22</v>
      </c>
      <c r="J3168">
        <f t="shared" si="490"/>
        <v>0</v>
      </c>
      <c r="K3168">
        <f t="shared" si="491"/>
        <v>0</v>
      </c>
      <c r="L3168">
        <f t="shared" si="492"/>
        <v>0</v>
      </c>
      <c r="M3168">
        <f t="shared" si="493"/>
        <v>0</v>
      </c>
      <c r="N3168">
        <f t="shared" si="494"/>
        <v>0</v>
      </c>
      <c r="O3168">
        <f t="shared" si="495"/>
        <v>0</v>
      </c>
      <c r="P3168">
        <f t="shared" si="496"/>
        <v>0</v>
      </c>
      <c r="Q3168">
        <f t="shared" si="497"/>
        <v>0</v>
      </c>
      <c r="R3168">
        <f t="shared" si="498"/>
        <v>0</v>
      </c>
      <c r="S3168">
        <f t="shared" si="499"/>
        <v>0</v>
      </c>
    </row>
    <row r="3169" spans="1:19" x14ac:dyDescent="0.3">
      <c r="A3169" t="s">
        <v>1501</v>
      </c>
      <c r="B3169" t="s">
        <v>1095</v>
      </c>
      <c r="C3169" s="1">
        <v>31471</v>
      </c>
      <c r="D3169" s="6">
        <v>24934394121</v>
      </c>
      <c r="E3169" t="s">
        <v>52</v>
      </c>
      <c r="F3169" t="s">
        <v>168</v>
      </c>
      <c r="G3169" t="s">
        <v>63</v>
      </c>
      <c r="H3169" t="s">
        <v>948</v>
      </c>
      <c r="I3169" t="s">
        <v>39</v>
      </c>
      <c r="J3169">
        <f t="shared" si="490"/>
        <v>0</v>
      </c>
      <c r="K3169">
        <f t="shared" si="491"/>
        <v>0</v>
      </c>
      <c r="L3169">
        <f t="shared" si="492"/>
        <v>0</v>
      </c>
      <c r="M3169">
        <f t="shared" si="493"/>
        <v>0</v>
      </c>
      <c r="N3169">
        <f t="shared" si="494"/>
        <v>0</v>
      </c>
      <c r="O3169">
        <f t="shared" si="495"/>
        <v>1</v>
      </c>
      <c r="P3169">
        <f t="shared" si="496"/>
        <v>0</v>
      </c>
      <c r="Q3169">
        <f t="shared" si="497"/>
        <v>0</v>
      </c>
      <c r="R3169">
        <f t="shared" si="498"/>
        <v>0</v>
      </c>
      <c r="S3169">
        <f t="shared" si="499"/>
        <v>0</v>
      </c>
    </row>
    <row r="3170" spans="1:19" x14ac:dyDescent="0.3">
      <c r="A3170" t="s">
        <v>3943</v>
      </c>
      <c r="B3170" t="s">
        <v>601</v>
      </c>
      <c r="C3170" s="1">
        <v>24707</v>
      </c>
      <c r="D3170" s="6">
        <v>23196879223</v>
      </c>
      <c r="E3170" t="s">
        <v>25</v>
      </c>
      <c r="F3170" t="s">
        <v>76</v>
      </c>
      <c r="G3170" t="s">
        <v>63</v>
      </c>
      <c r="H3170" t="s">
        <v>3944</v>
      </c>
      <c r="I3170" t="s">
        <v>22</v>
      </c>
      <c r="J3170">
        <f t="shared" si="490"/>
        <v>0</v>
      </c>
      <c r="K3170">
        <f t="shared" si="491"/>
        <v>0</v>
      </c>
      <c r="L3170">
        <f t="shared" si="492"/>
        <v>0</v>
      </c>
      <c r="M3170">
        <f t="shared" si="493"/>
        <v>0</v>
      </c>
      <c r="N3170">
        <f t="shared" si="494"/>
        <v>0</v>
      </c>
      <c r="O3170">
        <f t="shared" si="495"/>
        <v>0</v>
      </c>
      <c r="P3170">
        <f t="shared" si="496"/>
        <v>0</v>
      </c>
      <c r="Q3170">
        <f t="shared" si="497"/>
        <v>0</v>
      </c>
      <c r="R3170">
        <f t="shared" si="498"/>
        <v>0</v>
      </c>
      <c r="S3170">
        <f t="shared" si="499"/>
        <v>0</v>
      </c>
    </row>
    <row r="3171" spans="1:19" x14ac:dyDescent="0.3">
      <c r="A3171" t="s">
        <v>2220</v>
      </c>
      <c r="B3171" t="s">
        <v>1631</v>
      </c>
      <c r="C3171" s="1">
        <v>7825</v>
      </c>
      <c r="D3171" s="6">
        <v>25121967219</v>
      </c>
      <c r="E3171" t="s">
        <v>52</v>
      </c>
      <c r="F3171" t="s">
        <v>393</v>
      </c>
      <c r="G3171" t="s">
        <v>63</v>
      </c>
      <c r="H3171" t="s">
        <v>1131</v>
      </c>
      <c r="I3171" t="s">
        <v>22</v>
      </c>
      <c r="J3171">
        <f t="shared" si="490"/>
        <v>0</v>
      </c>
      <c r="K3171">
        <f t="shared" si="491"/>
        <v>0</v>
      </c>
      <c r="L3171">
        <f t="shared" si="492"/>
        <v>0</v>
      </c>
      <c r="M3171">
        <f t="shared" si="493"/>
        <v>0</v>
      </c>
      <c r="N3171">
        <f t="shared" si="494"/>
        <v>0</v>
      </c>
      <c r="O3171">
        <f t="shared" si="495"/>
        <v>0</v>
      </c>
      <c r="P3171">
        <f t="shared" si="496"/>
        <v>0</v>
      </c>
      <c r="Q3171">
        <f t="shared" si="497"/>
        <v>0</v>
      </c>
      <c r="R3171">
        <f t="shared" si="498"/>
        <v>0</v>
      </c>
      <c r="S3171">
        <f t="shared" si="499"/>
        <v>0</v>
      </c>
    </row>
    <row r="3172" spans="1:19" x14ac:dyDescent="0.3">
      <c r="A3172" t="s">
        <v>3945</v>
      </c>
      <c r="B3172" t="s">
        <v>2869</v>
      </c>
      <c r="C3172" s="1">
        <v>43350</v>
      </c>
      <c r="D3172" s="6">
        <v>2993999749</v>
      </c>
      <c r="E3172" t="s">
        <v>11</v>
      </c>
      <c r="F3172" t="s">
        <v>11</v>
      </c>
      <c r="G3172" t="s">
        <v>27</v>
      </c>
      <c r="H3172" t="s">
        <v>1723</v>
      </c>
      <c r="I3172" t="s">
        <v>22</v>
      </c>
      <c r="J3172">
        <f t="shared" si="490"/>
        <v>0</v>
      </c>
      <c r="K3172">
        <f t="shared" si="491"/>
        <v>0</v>
      </c>
      <c r="L3172">
        <f t="shared" si="492"/>
        <v>0</v>
      </c>
      <c r="M3172">
        <f t="shared" si="493"/>
        <v>0</v>
      </c>
      <c r="N3172">
        <f t="shared" si="494"/>
        <v>0</v>
      </c>
      <c r="O3172">
        <f t="shared" si="495"/>
        <v>0</v>
      </c>
      <c r="P3172">
        <f t="shared" si="496"/>
        <v>0</v>
      </c>
      <c r="Q3172">
        <f t="shared" si="497"/>
        <v>0</v>
      </c>
      <c r="R3172">
        <f t="shared" si="498"/>
        <v>0</v>
      </c>
      <c r="S3172">
        <f t="shared" si="499"/>
        <v>0</v>
      </c>
    </row>
    <row r="3173" spans="1:19" x14ac:dyDescent="0.3">
      <c r="A3173" t="s">
        <v>3946</v>
      </c>
      <c r="B3173" t="s">
        <v>1756</v>
      </c>
      <c r="C3173" s="1">
        <v>40468</v>
      </c>
      <c r="D3173" s="6">
        <v>2842528459</v>
      </c>
      <c r="E3173" t="s">
        <v>42</v>
      </c>
      <c r="F3173" t="s">
        <v>198</v>
      </c>
      <c r="G3173" t="s">
        <v>27</v>
      </c>
      <c r="H3173" t="s">
        <v>2327</v>
      </c>
      <c r="I3173" t="s">
        <v>22</v>
      </c>
      <c r="J3173">
        <f t="shared" si="490"/>
        <v>0</v>
      </c>
      <c r="K3173">
        <f t="shared" si="491"/>
        <v>0</v>
      </c>
      <c r="L3173">
        <f t="shared" si="492"/>
        <v>0</v>
      </c>
      <c r="M3173">
        <f t="shared" si="493"/>
        <v>0</v>
      </c>
      <c r="N3173">
        <f t="shared" si="494"/>
        <v>0</v>
      </c>
      <c r="O3173">
        <f t="shared" si="495"/>
        <v>0</v>
      </c>
      <c r="P3173">
        <f t="shared" si="496"/>
        <v>0</v>
      </c>
      <c r="Q3173">
        <f t="shared" si="497"/>
        <v>0</v>
      </c>
      <c r="R3173">
        <f t="shared" si="498"/>
        <v>0</v>
      </c>
      <c r="S3173">
        <f t="shared" si="499"/>
        <v>0</v>
      </c>
    </row>
    <row r="3174" spans="1:19" x14ac:dyDescent="0.3">
      <c r="A3174" t="s">
        <v>3234</v>
      </c>
      <c r="B3174" t="s">
        <v>1513</v>
      </c>
      <c r="C3174" s="1">
        <v>14363</v>
      </c>
      <c r="D3174" s="6">
        <v>27076221104</v>
      </c>
      <c r="E3174" t="s">
        <v>140</v>
      </c>
      <c r="F3174" t="s">
        <v>346</v>
      </c>
      <c r="G3174" t="s">
        <v>44</v>
      </c>
      <c r="H3174" t="s">
        <v>441</v>
      </c>
      <c r="I3174" t="s">
        <v>39</v>
      </c>
      <c r="J3174">
        <f t="shared" si="490"/>
        <v>0</v>
      </c>
      <c r="K3174">
        <f t="shared" si="491"/>
        <v>1</v>
      </c>
      <c r="L3174">
        <f t="shared" si="492"/>
        <v>0</v>
      </c>
      <c r="M3174">
        <f t="shared" si="493"/>
        <v>0</v>
      </c>
      <c r="N3174">
        <f t="shared" si="494"/>
        <v>0</v>
      </c>
      <c r="O3174">
        <f t="shared" si="495"/>
        <v>0</v>
      </c>
      <c r="P3174">
        <f t="shared" si="496"/>
        <v>0</v>
      </c>
      <c r="Q3174">
        <f t="shared" si="497"/>
        <v>0</v>
      </c>
      <c r="R3174">
        <f t="shared" si="498"/>
        <v>0</v>
      </c>
      <c r="S3174">
        <f t="shared" si="499"/>
        <v>0</v>
      </c>
    </row>
    <row r="3175" spans="1:19" x14ac:dyDescent="0.3">
      <c r="A3175" t="s">
        <v>3947</v>
      </c>
      <c r="B3175" t="s">
        <v>484</v>
      </c>
      <c r="C3175" s="1">
        <v>11313</v>
      </c>
      <c r="D3175" s="6">
        <v>28611697193</v>
      </c>
      <c r="E3175" t="s">
        <v>135</v>
      </c>
      <c r="F3175" t="s">
        <v>136</v>
      </c>
      <c r="G3175" t="s">
        <v>63</v>
      </c>
      <c r="H3175" t="s">
        <v>142</v>
      </c>
      <c r="I3175" t="s">
        <v>22</v>
      </c>
      <c r="J3175">
        <f t="shared" si="490"/>
        <v>0</v>
      </c>
      <c r="K3175">
        <f t="shared" si="491"/>
        <v>0</v>
      </c>
      <c r="L3175">
        <f t="shared" si="492"/>
        <v>0</v>
      </c>
      <c r="M3175">
        <f t="shared" si="493"/>
        <v>0</v>
      </c>
      <c r="N3175">
        <f t="shared" si="494"/>
        <v>0</v>
      </c>
      <c r="O3175">
        <f t="shared" si="495"/>
        <v>0</v>
      </c>
      <c r="P3175">
        <f t="shared" si="496"/>
        <v>0</v>
      </c>
      <c r="Q3175">
        <f t="shared" si="497"/>
        <v>0</v>
      </c>
      <c r="R3175">
        <f t="shared" si="498"/>
        <v>0</v>
      </c>
      <c r="S3175">
        <f t="shared" si="499"/>
        <v>0</v>
      </c>
    </row>
    <row r="3176" spans="1:19" x14ac:dyDescent="0.3">
      <c r="A3176" t="s">
        <v>3948</v>
      </c>
      <c r="B3176" t="s">
        <v>321</v>
      </c>
      <c r="C3176" s="1">
        <v>13788</v>
      </c>
      <c r="D3176" s="6">
        <v>24822211182</v>
      </c>
      <c r="E3176" t="s">
        <v>25</v>
      </c>
      <c r="F3176" t="s">
        <v>234</v>
      </c>
      <c r="G3176" t="s">
        <v>27</v>
      </c>
      <c r="H3176" t="s">
        <v>755</v>
      </c>
      <c r="I3176" t="s">
        <v>22</v>
      </c>
      <c r="J3176">
        <f t="shared" si="490"/>
        <v>0</v>
      </c>
      <c r="K3176">
        <f t="shared" si="491"/>
        <v>0</v>
      </c>
      <c r="L3176">
        <f t="shared" si="492"/>
        <v>0</v>
      </c>
      <c r="M3176">
        <f t="shared" si="493"/>
        <v>0</v>
      </c>
      <c r="N3176">
        <f t="shared" si="494"/>
        <v>0</v>
      </c>
      <c r="O3176">
        <f t="shared" si="495"/>
        <v>0</v>
      </c>
      <c r="P3176">
        <f t="shared" si="496"/>
        <v>0</v>
      </c>
      <c r="Q3176">
        <f t="shared" si="497"/>
        <v>0</v>
      </c>
      <c r="R3176">
        <f t="shared" si="498"/>
        <v>0</v>
      </c>
      <c r="S3176">
        <f t="shared" si="499"/>
        <v>0</v>
      </c>
    </row>
    <row r="3177" spans="1:19" x14ac:dyDescent="0.3">
      <c r="A3177" t="s">
        <v>3949</v>
      </c>
      <c r="B3177" t="s">
        <v>2803</v>
      </c>
      <c r="C3177" s="1">
        <v>15589</v>
      </c>
      <c r="D3177" s="6">
        <v>27088526126</v>
      </c>
      <c r="E3177" t="s">
        <v>149</v>
      </c>
      <c r="F3177" t="s">
        <v>150</v>
      </c>
      <c r="G3177" t="s">
        <v>20</v>
      </c>
      <c r="H3177" t="s">
        <v>336</v>
      </c>
      <c r="I3177" t="s">
        <v>39</v>
      </c>
      <c r="J3177">
        <f t="shared" si="490"/>
        <v>0</v>
      </c>
      <c r="K3177">
        <f t="shared" si="491"/>
        <v>0</v>
      </c>
      <c r="L3177">
        <f t="shared" si="492"/>
        <v>0</v>
      </c>
      <c r="M3177">
        <f t="shared" si="493"/>
        <v>0</v>
      </c>
      <c r="N3177">
        <f t="shared" si="494"/>
        <v>0</v>
      </c>
      <c r="O3177">
        <f t="shared" si="495"/>
        <v>0</v>
      </c>
      <c r="P3177">
        <f t="shared" si="496"/>
        <v>0</v>
      </c>
      <c r="Q3177">
        <f t="shared" si="497"/>
        <v>1</v>
      </c>
      <c r="R3177">
        <f t="shared" si="498"/>
        <v>0</v>
      </c>
      <c r="S3177">
        <f t="shared" si="499"/>
        <v>0</v>
      </c>
    </row>
    <row r="3178" spans="1:19" x14ac:dyDescent="0.3">
      <c r="A3178" t="s">
        <v>3302</v>
      </c>
      <c r="B3178" t="s">
        <v>2087</v>
      </c>
      <c r="C3178" s="1">
        <v>25535</v>
      </c>
      <c r="D3178" s="6">
        <v>1955550493</v>
      </c>
      <c r="E3178" t="s">
        <v>52</v>
      </c>
      <c r="F3178" t="s">
        <v>102</v>
      </c>
      <c r="G3178" t="s">
        <v>13</v>
      </c>
      <c r="H3178" t="s">
        <v>3261</v>
      </c>
      <c r="I3178" t="s">
        <v>22</v>
      </c>
      <c r="J3178">
        <f t="shared" si="490"/>
        <v>0</v>
      </c>
      <c r="K3178">
        <f t="shared" si="491"/>
        <v>0</v>
      </c>
      <c r="L3178">
        <f t="shared" si="492"/>
        <v>0</v>
      </c>
      <c r="M3178">
        <f t="shared" si="493"/>
        <v>0</v>
      </c>
      <c r="N3178">
        <f t="shared" si="494"/>
        <v>0</v>
      </c>
      <c r="O3178">
        <f t="shared" si="495"/>
        <v>0</v>
      </c>
      <c r="P3178">
        <f t="shared" si="496"/>
        <v>0</v>
      </c>
      <c r="Q3178">
        <f t="shared" si="497"/>
        <v>0</v>
      </c>
      <c r="R3178">
        <f t="shared" si="498"/>
        <v>0</v>
      </c>
      <c r="S3178">
        <f t="shared" si="499"/>
        <v>0</v>
      </c>
    </row>
    <row r="3179" spans="1:19" x14ac:dyDescent="0.3">
      <c r="A3179" t="s">
        <v>1675</v>
      </c>
      <c r="B3179" t="s">
        <v>90</v>
      </c>
      <c r="C3179" s="1">
        <v>23105</v>
      </c>
      <c r="D3179" s="6">
        <v>2667950064</v>
      </c>
      <c r="E3179" t="s">
        <v>11</v>
      </c>
      <c r="F3179" t="s">
        <v>11</v>
      </c>
      <c r="G3179" t="s">
        <v>13</v>
      </c>
      <c r="H3179" t="s">
        <v>1131</v>
      </c>
      <c r="I3179" t="s">
        <v>39</v>
      </c>
      <c r="J3179">
        <f t="shared" si="490"/>
        <v>0</v>
      </c>
      <c r="K3179">
        <f t="shared" si="491"/>
        <v>1</v>
      </c>
      <c r="L3179">
        <f t="shared" si="492"/>
        <v>0</v>
      </c>
      <c r="M3179">
        <f t="shared" si="493"/>
        <v>0</v>
      </c>
      <c r="N3179">
        <f t="shared" si="494"/>
        <v>0</v>
      </c>
      <c r="O3179">
        <f t="shared" si="495"/>
        <v>0</v>
      </c>
      <c r="P3179">
        <f t="shared" si="496"/>
        <v>0</v>
      </c>
      <c r="Q3179">
        <f t="shared" si="497"/>
        <v>0</v>
      </c>
      <c r="R3179">
        <f t="shared" si="498"/>
        <v>0</v>
      </c>
      <c r="S3179">
        <f t="shared" si="499"/>
        <v>0</v>
      </c>
    </row>
    <row r="3180" spans="1:19" x14ac:dyDescent="0.3">
      <c r="A3180" t="s">
        <v>3176</v>
      </c>
      <c r="B3180" t="s">
        <v>1835</v>
      </c>
      <c r="C3180" s="1">
        <v>30843</v>
      </c>
      <c r="D3180" s="6">
        <v>2472544158</v>
      </c>
      <c r="E3180" t="s">
        <v>25</v>
      </c>
      <c r="F3180" t="s">
        <v>76</v>
      </c>
      <c r="G3180" t="s">
        <v>13</v>
      </c>
      <c r="H3180" t="s">
        <v>2870</v>
      </c>
      <c r="I3180" t="s">
        <v>22</v>
      </c>
      <c r="J3180">
        <f t="shared" si="490"/>
        <v>0</v>
      </c>
      <c r="K3180">
        <f t="shared" si="491"/>
        <v>0</v>
      </c>
      <c r="L3180">
        <f t="shared" si="492"/>
        <v>0</v>
      </c>
      <c r="M3180">
        <f t="shared" si="493"/>
        <v>0</v>
      </c>
      <c r="N3180">
        <f t="shared" si="494"/>
        <v>0</v>
      </c>
      <c r="O3180">
        <f t="shared" si="495"/>
        <v>0</v>
      </c>
      <c r="P3180">
        <f t="shared" si="496"/>
        <v>0</v>
      </c>
      <c r="Q3180">
        <f t="shared" si="497"/>
        <v>0</v>
      </c>
      <c r="R3180">
        <f t="shared" si="498"/>
        <v>0</v>
      </c>
      <c r="S3180">
        <f t="shared" si="499"/>
        <v>0</v>
      </c>
    </row>
    <row r="3181" spans="1:19" x14ac:dyDescent="0.3">
      <c r="A3181" t="s">
        <v>3950</v>
      </c>
      <c r="B3181" t="s">
        <v>1538</v>
      </c>
      <c r="C3181" s="1">
        <v>15346</v>
      </c>
      <c r="D3181" s="6">
        <v>2370707534</v>
      </c>
      <c r="E3181" t="s">
        <v>11</v>
      </c>
      <c r="F3181" t="s">
        <v>205</v>
      </c>
      <c r="G3181" t="s">
        <v>44</v>
      </c>
      <c r="H3181" t="s">
        <v>2594</v>
      </c>
      <c r="I3181" t="s">
        <v>15</v>
      </c>
      <c r="J3181">
        <f t="shared" si="490"/>
        <v>1</v>
      </c>
      <c r="K3181">
        <f t="shared" si="491"/>
        <v>0</v>
      </c>
      <c r="L3181">
        <f t="shared" si="492"/>
        <v>0</v>
      </c>
      <c r="M3181">
        <f t="shared" si="493"/>
        <v>0</v>
      </c>
      <c r="N3181">
        <f t="shared" si="494"/>
        <v>0</v>
      </c>
      <c r="O3181">
        <f t="shared" si="495"/>
        <v>0</v>
      </c>
      <c r="P3181">
        <f t="shared" si="496"/>
        <v>0</v>
      </c>
      <c r="Q3181">
        <f t="shared" si="497"/>
        <v>0</v>
      </c>
      <c r="R3181">
        <f t="shared" si="498"/>
        <v>0</v>
      </c>
      <c r="S3181">
        <f t="shared" si="499"/>
        <v>0</v>
      </c>
    </row>
    <row r="3182" spans="1:19" x14ac:dyDescent="0.3">
      <c r="A3182" t="s">
        <v>2004</v>
      </c>
      <c r="B3182" t="s">
        <v>468</v>
      </c>
      <c r="C3182" s="1">
        <v>10609</v>
      </c>
      <c r="D3182" s="6">
        <v>20405446182</v>
      </c>
      <c r="E3182" t="s">
        <v>25</v>
      </c>
      <c r="F3182" t="s">
        <v>224</v>
      </c>
      <c r="G3182" t="s">
        <v>20</v>
      </c>
      <c r="H3182" t="s">
        <v>2173</v>
      </c>
      <c r="I3182" t="s">
        <v>22</v>
      </c>
      <c r="J3182">
        <f t="shared" si="490"/>
        <v>0</v>
      </c>
      <c r="K3182">
        <f t="shared" si="491"/>
        <v>0</v>
      </c>
      <c r="L3182">
        <f t="shared" si="492"/>
        <v>0</v>
      </c>
      <c r="M3182">
        <f t="shared" si="493"/>
        <v>0</v>
      </c>
      <c r="N3182">
        <f t="shared" si="494"/>
        <v>0</v>
      </c>
      <c r="O3182">
        <f t="shared" si="495"/>
        <v>0</v>
      </c>
      <c r="P3182">
        <f t="shared" si="496"/>
        <v>0</v>
      </c>
      <c r="Q3182">
        <f t="shared" si="497"/>
        <v>0</v>
      </c>
      <c r="R3182">
        <f t="shared" si="498"/>
        <v>0</v>
      </c>
      <c r="S3182">
        <f t="shared" si="499"/>
        <v>0</v>
      </c>
    </row>
    <row r="3183" spans="1:19" x14ac:dyDescent="0.3">
      <c r="A3183" t="s">
        <v>2995</v>
      </c>
      <c r="B3183" t="s">
        <v>171</v>
      </c>
      <c r="C3183" s="1">
        <v>31091</v>
      </c>
      <c r="D3183" s="6">
        <v>21224726223</v>
      </c>
      <c r="E3183" t="s">
        <v>106</v>
      </c>
      <c r="F3183" t="s">
        <v>902</v>
      </c>
      <c r="G3183" t="s">
        <v>63</v>
      </c>
      <c r="H3183" t="s">
        <v>2898</v>
      </c>
      <c r="I3183" t="s">
        <v>15</v>
      </c>
      <c r="J3183">
        <f t="shared" si="490"/>
        <v>0</v>
      </c>
      <c r="K3183">
        <f t="shared" si="491"/>
        <v>0</v>
      </c>
      <c r="L3183">
        <f t="shared" si="492"/>
        <v>0</v>
      </c>
      <c r="M3183">
        <f t="shared" si="493"/>
        <v>0</v>
      </c>
      <c r="N3183">
        <f t="shared" si="494"/>
        <v>0</v>
      </c>
      <c r="O3183">
        <f t="shared" si="495"/>
        <v>0</v>
      </c>
      <c r="P3183">
        <f t="shared" si="496"/>
        <v>0</v>
      </c>
      <c r="Q3183">
        <f t="shared" si="497"/>
        <v>0</v>
      </c>
      <c r="R3183">
        <f t="shared" si="498"/>
        <v>1</v>
      </c>
      <c r="S3183">
        <f t="shared" si="499"/>
        <v>0</v>
      </c>
    </row>
    <row r="3184" spans="1:19" x14ac:dyDescent="0.3">
      <c r="A3184" t="s">
        <v>1139</v>
      </c>
      <c r="B3184" t="s">
        <v>1670</v>
      </c>
      <c r="C3184" s="1">
        <v>39484</v>
      </c>
      <c r="D3184" s="6">
        <v>21803942139</v>
      </c>
      <c r="E3184" t="s">
        <v>42</v>
      </c>
      <c r="F3184" t="s">
        <v>1055</v>
      </c>
      <c r="G3184" t="s">
        <v>27</v>
      </c>
      <c r="H3184" t="s">
        <v>3951</v>
      </c>
      <c r="I3184" t="s">
        <v>39</v>
      </c>
      <c r="J3184">
        <f t="shared" si="490"/>
        <v>0</v>
      </c>
      <c r="K3184">
        <f t="shared" si="491"/>
        <v>0</v>
      </c>
      <c r="L3184">
        <f t="shared" si="492"/>
        <v>0</v>
      </c>
      <c r="M3184">
        <f t="shared" si="493"/>
        <v>1</v>
      </c>
      <c r="N3184">
        <f t="shared" si="494"/>
        <v>0</v>
      </c>
      <c r="O3184">
        <f t="shared" si="495"/>
        <v>0</v>
      </c>
      <c r="P3184">
        <f t="shared" si="496"/>
        <v>0</v>
      </c>
      <c r="Q3184">
        <f t="shared" si="497"/>
        <v>0</v>
      </c>
      <c r="R3184">
        <f t="shared" si="498"/>
        <v>0</v>
      </c>
      <c r="S3184">
        <f t="shared" si="499"/>
        <v>0</v>
      </c>
    </row>
    <row r="3185" spans="1:19" x14ac:dyDescent="0.3">
      <c r="A3185" t="s">
        <v>2555</v>
      </c>
      <c r="B3185" t="s">
        <v>2126</v>
      </c>
      <c r="C3185" s="1">
        <v>29599</v>
      </c>
      <c r="D3185" s="6">
        <v>2724996399</v>
      </c>
      <c r="E3185" t="s">
        <v>154</v>
      </c>
      <c r="F3185" t="s">
        <v>1453</v>
      </c>
      <c r="G3185" t="s">
        <v>20</v>
      </c>
      <c r="H3185" t="s">
        <v>1081</v>
      </c>
      <c r="I3185" t="s">
        <v>22</v>
      </c>
      <c r="J3185">
        <f t="shared" si="490"/>
        <v>0</v>
      </c>
      <c r="K3185">
        <f t="shared" si="491"/>
        <v>0</v>
      </c>
      <c r="L3185">
        <f t="shared" si="492"/>
        <v>0</v>
      </c>
      <c r="M3185">
        <f t="shared" si="493"/>
        <v>0</v>
      </c>
      <c r="N3185">
        <f t="shared" si="494"/>
        <v>0</v>
      </c>
      <c r="O3185">
        <f t="shared" si="495"/>
        <v>0</v>
      </c>
      <c r="P3185">
        <f t="shared" si="496"/>
        <v>0</v>
      </c>
      <c r="Q3185">
        <f t="shared" si="497"/>
        <v>0</v>
      </c>
      <c r="R3185">
        <f t="shared" si="498"/>
        <v>0</v>
      </c>
      <c r="S3185">
        <f t="shared" si="499"/>
        <v>0</v>
      </c>
    </row>
    <row r="3186" spans="1:19" x14ac:dyDescent="0.3">
      <c r="A3186" t="s">
        <v>3952</v>
      </c>
      <c r="B3186" t="s">
        <v>70</v>
      </c>
      <c r="C3186" s="1">
        <v>16633</v>
      </c>
      <c r="D3186" s="6">
        <v>20895422175</v>
      </c>
      <c r="E3186" t="s">
        <v>122</v>
      </c>
      <c r="F3186" t="s">
        <v>338</v>
      </c>
      <c r="G3186" t="s">
        <v>27</v>
      </c>
      <c r="H3186" t="s">
        <v>151</v>
      </c>
      <c r="I3186" t="s">
        <v>39</v>
      </c>
      <c r="J3186">
        <f t="shared" si="490"/>
        <v>0</v>
      </c>
      <c r="K3186">
        <f t="shared" si="491"/>
        <v>1</v>
      </c>
      <c r="L3186">
        <f t="shared" si="492"/>
        <v>0</v>
      </c>
      <c r="M3186">
        <f t="shared" si="493"/>
        <v>0</v>
      </c>
      <c r="N3186">
        <f t="shared" si="494"/>
        <v>0</v>
      </c>
      <c r="O3186">
        <f t="shared" si="495"/>
        <v>0</v>
      </c>
      <c r="P3186">
        <f t="shared" si="496"/>
        <v>0</v>
      </c>
      <c r="Q3186">
        <f t="shared" si="497"/>
        <v>0</v>
      </c>
      <c r="R3186">
        <f t="shared" si="498"/>
        <v>0</v>
      </c>
      <c r="S3186">
        <f t="shared" si="499"/>
        <v>0</v>
      </c>
    </row>
    <row r="3187" spans="1:19" x14ac:dyDescent="0.3">
      <c r="A3187" t="s">
        <v>665</v>
      </c>
      <c r="B3187" t="s">
        <v>2229</v>
      </c>
      <c r="C3187" s="1">
        <v>28538</v>
      </c>
      <c r="D3187" s="6">
        <v>2555682233</v>
      </c>
      <c r="E3187" t="s">
        <v>149</v>
      </c>
      <c r="F3187" t="s">
        <v>839</v>
      </c>
      <c r="G3187" t="s">
        <v>13</v>
      </c>
      <c r="H3187" t="s">
        <v>3375</v>
      </c>
      <c r="I3187" t="s">
        <v>15</v>
      </c>
      <c r="J3187">
        <f t="shared" si="490"/>
        <v>0</v>
      </c>
      <c r="K3187">
        <f t="shared" si="491"/>
        <v>0</v>
      </c>
      <c r="L3187">
        <f t="shared" si="492"/>
        <v>0</v>
      </c>
      <c r="M3187">
        <f t="shared" si="493"/>
        <v>0</v>
      </c>
      <c r="N3187">
        <f t="shared" si="494"/>
        <v>0</v>
      </c>
      <c r="O3187">
        <f t="shared" si="495"/>
        <v>0</v>
      </c>
      <c r="P3187">
        <f t="shared" si="496"/>
        <v>1</v>
      </c>
      <c r="Q3187">
        <f t="shared" si="497"/>
        <v>0</v>
      </c>
      <c r="R3187">
        <f t="shared" si="498"/>
        <v>0</v>
      </c>
      <c r="S3187">
        <f t="shared" si="499"/>
        <v>0</v>
      </c>
    </row>
    <row r="3188" spans="1:19" x14ac:dyDescent="0.3">
      <c r="A3188" t="s">
        <v>2904</v>
      </c>
      <c r="B3188" t="s">
        <v>2773</v>
      </c>
      <c r="C3188" s="1">
        <v>36925</v>
      </c>
      <c r="D3188" s="6">
        <v>210520921310</v>
      </c>
      <c r="E3188" t="s">
        <v>91</v>
      </c>
      <c r="F3188" t="s">
        <v>256</v>
      </c>
      <c r="G3188" t="s">
        <v>44</v>
      </c>
      <c r="H3188" t="s">
        <v>187</v>
      </c>
      <c r="I3188" t="s">
        <v>22</v>
      </c>
      <c r="J3188">
        <f t="shared" si="490"/>
        <v>0</v>
      </c>
      <c r="K3188">
        <f t="shared" si="491"/>
        <v>0</v>
      </c>
      <c r="L3188">
        <f t="shared" si="492"/>
        <v>0</v>
      </c>
      <c r="M3188">
        <f t="shared" si="493"/>
        <v>0</v>
      </c>
      <c r="N3188">
        <f t="shared" si="494"/>
        <v>0</v>
      </c>
      <c r="O3188">
        <f t="shared" si="495"/>
        <v>0</v>
      </c>
      <c r="P3188">
        <f t="shared" si="496"/>
        <v>0</v>
      </c>
      <c r="Q3188">
        <f t="shared" si="497"/>
        <v>0</v>
      </c>
      <c r="R3188">
        <f t="shared" si="498"/>
        <v>0</v>
      </c>
      <c r="S3188">
        <f t="shared" si="499"/>
        <v>0</v>
      </c>
    </row>
    <row r="3189" spans="1:19" x14ac:dyDescent="0.3">
      <c r="A3189" t="s">
        <v>3293</v>
      </c>
      <c r="B3189" t="s">
        <v>61</v>
      </c>
      <c r="C3189" s="1">
        <v>27356</v>
      </c>
      <c r="D3189" s="6">
        <v>2108131991</v>
      </c>
      <c r="E3189" t="s">
        <v>25</v>
      </c>
      <c r="F3189" t="s">
        <v>1910</v>
      </c>
      <c r="G3189" t="s">
        <v>44</v>
      </c>
      <c r="H3189" t="s">
        <v>68</v>
      </c>
      <c r="I3189" t="s">
        <v>39</v>
      </c>
      <c r="J3189">
        <f t="shared" si="490"/>
        <v>0</v>
      </c>
      <c r="K3189">
        <f t="shared" si="491"/>
        <v>0</v>
      </c>
      <c r="L3189">
        <f t="shared" si="492"/>
        <v>0</v>
      </c>
      <c r="M3189">
        <f t="shared" si="493"/>
        <v>1</v>
      </c>
      <c r="N3189">
        <f t="shared" si="494"/>
        <v>0</v>
      </c>
      <c r="O3189">
        <f t="shared" si="495"/>
        <v>0</v>
      </c>
      <c r="P3189">
        <f t="shared" si="496"/>
        <v>0</v>
      </c>
      <c r="Q3189">
        <f t="shared" si="497"/>
        <v>0</v>
      </c>
      <c r="R3189">
        <f t="shared" si="498"/>
        <v>0</v>
      </c>
      <c r="S3189">
        <f t="shared" si="499"/>
        <v>0</v>
      </c>
    </row>
    <row r="3190" spans="1:19" x14ac:dyDescent="0.3">
      <c r="A3190" t="s">
        <v>1220</v>
      </c>
      <c r="B3190" t="s">
        <v>1242</v>
      </c>
      <c r="C3190" s="1">
        <v>41799</v>
      </c>
      <c r="D3190" s="6">
        <v>28636600203</v>
      </c>
      <c r="E3190" t="s">
        <v>25</v>
      </c>
      <c r="F3190" t="s">
        <v>98</v>
      </c>
      <c r="G3190" t="s">
        <v>63</v>
      </c>
      <c r="H3190" t="s">
        <v>262</v>
      </c>
      <c r="I3190" t="s">
        <v>15</v>
      </c>
      <c r="J3190">
        <f t="shared" si="490"/>
        <v>0</v>
      </c>
      <c r="K3190">
        <f t="shared" si="491"/>
        <v>0</v>
      </c>
      <c r="L3190">
        <f t="shared" si="492"/>
        <v>1</v>
      </c>
      <c r="M3190">
        <f t="shared" si="493"/>
        <v>0</v>
      </c>
      <c r="N3190">
        <f t="shared" si="494"/>
        <v>0</v>
      </c>
      <c r="O3190">
        <f t="shared" si="495"/>
        <v>0</v>
      </c>
      <c r="P3190">
        <f t="shared" si="496"/>
        <v>0</v>
      </c>
      <c r="Q3190">
        <f t="shared" si="497"/>
        <v>0</v>
      </c>
      <c r="R3190">
        <f t="shared" si="498"/>
        <v>0</v>
      </c>
      <c r="S3190">
        <f t="shared" si="499"/>
        <v>0</v>
      </c>
    </row>
    <row r="3191" spans="1:19" x14ac:dyDescent="0.3">
      <c r="A3191" t="s">
        <v>458</v>
      </c>
      <c r="B3191" t="s">
        <v>388</v>
      </c>
      <c r="C3191" s="1">
        <v>28586</v>
      </c>
      <c r="D3191" s="6">
        <v>2671737111</v>
      </c>
      <c r="E3191" t="s">
        <v>52</v>
      </c>
      <c r="F3191" t="s">
        <v>102</v>
      </c>
      <c r="G3191" t="s">
        <v>20</v>
      </c>
      <c r="H3191" t="s">
        <v>569</v>
      </c>
      <c r="I3191" t="s">
        <v>39</v>
      </c>
      <c r="J3191">
        <f t="shared" si="490"/>
        <v>0</v>
      </c>
      <c r="K3191">
        <f t="shared" si="491"/>
        <v>0</v>
      </c>
      <c r="L3191">
        <f t="shared" si="492"/>
        <v>0</v>
      </c>
      <c r="M3191">
        <f t="shared" si="493"/>
        <v>0</v>
      </c>
      <c r="N3191">
        <f t="shared" si="494"/>
        <v>0</v>
      </c>
      <c r="O3191">
        <f t="shared" si="495"/>
        <v>1</v>
      </c>
      <c r="P3191">
        <f t="shared" si="496"/>
        <v>0</v>
      </c>
      <c r="Q3191">
        <f t="shared" si="497"/>
        <v>0</v>
      </c>
      <c r="R3191">
        <f t="shared" si="498"/>
        <v>0</v>
      </c>
      <c r="S3191">
        <f t="shared" si="499"/>
        <v>0</v>
      </c>
    </row>
    <row r="3192" spans="1:19" x14ac:dyDescent="0.3">
      <c r="A3192" t="s">
        <v>3737</v>
      </c>
      <c r="B3192" t="s">
        <v>2270</v>
      </c>
      <c r="C3192" s="1">
        <v>21946</v>
      </c>
      <c r="D3192" s="6">
        <v>22110663164</v>
      </c>
      <c r="E3192" t="s">
        <v>25</v>
      </c>
      <c r="F3192" t="s">
        <v>76</v>
      </c>
      <c r="G3192" t="s">
        <v>20</v>
      </c>
      <c r="H3192" t="s">
        <v>2898</v>
      </c>
      <c r="I3192" t="s">
        <v>15</v>
      </c>
      <c r="J3192">
        <f t="shared" si="490"/>
        <v>0</v>
      </c>
      <c r="K3192">
        <f t="shared" si="491"/>
        <v>0</v>
      </c>
      <c r="L3192">
        <f t="shared" si="492"/>
        <v>1</v>
      </c>
      <c r="M3192">
        <f t="shared" si="493"/>
        <v>0</v>
      </c>
      <c r="N3192">
        <f t="shared" si="494"/>
        <v>0</v>
      </c>
      <c r="O3192">
        <f t="shared" si="495"/>
        <v>0</v>
      </c>
      <c r="P3192">
        <f t="shared" si="496"/>
        <v>0</v>
      </c>
      <c r="Q3192">
        <f t="shared" si="497"/>
        <v>0</v>
      </c>
      <c r="R3192">
        <f t="shared" si="498"/>
        <v>0</v>
      </c>
      <c r="S3192">
        <f t="shared" si="499"/>
        <v>0</v>
      </c>
    </row>
    <row r="3193" spans="1:19" x14ac:dyDescent="0.3">
      <c r="A3193" t="s">
        <v>3953</v>
      </c>
      <c r="B3193" t="s">
        <v>349</v>
      </c>
      <c r="C3193" s="1">
        <v>36746</v>
      </c>
      <c r="D3193" s="6">
        <v>21078018199</v>
      </c>
      <c r="E3193" t="s">
        <v>36</v>
      </c>
      <c r="F3193" t="s">
        <v>287</v>
      </c>
      <c r="G3193" t="s">
        <v>13</v>
      </c>
      <c r="H3193" t="s">
        <v>618</v>
      </c>
      <c r="I3193" t="s">
        <v>39</v>
      </c>
      <c r="J3193">
        <f t="shared" si="490"/>
        <v>0</v>
      </c>
      <c r="K3193">
        <f t="shared" si="491"/>
        <v>0</v>
      </c>
      <c r="L3193">
        <f t="shared" si="492"/>
        <v>0</v>
      </c>
      <c r="M3193">
        <f t="shared" si="493"/>
        <v>0</v>
      </c>
      <c r="N3193">
        <f t="shared" si="494"/>
        <v>0</v>
      </c>
      <c r="O3193">
        <f t="shared" si="495"/>
        <v>0</v>
      </c>
      <c r="P3193">
        <f t="shared" si="496"/>
        <v>0</v>
      </c>
      <c r="Q3193">
        <f t="shared" si="497"/>
        <v>1</v>
      </c>
      <c r="R3193">
        <f t="shared" si="498"/>
        <v>0</v>
      </c>
      <c r="S3193">
        <f t="shared" si="499"/>
        <v>0</v>
      </c>
    </row>
    <row r="3194" spans="1:19" x14ac:dyDescent="0.3">
      <c r="A3194" t="s">
        <v>3954</v>
      </c>
      <c r="B3194" t="s">
        <v>215</v>
      </c>
      <c r="C3194" s="1">
        <v>17592</v>
      </c>
      <c r="D3194" s="6">
        <v>2390862473</v>
      </c>
      <c r="E3194" t="s">
        <v>91</v>
      </c>
      <c r="F3194" t="s">
        <v>91</v>
      </c>
      <c r="G3194" t="s">
        <v>20</v>
      </c>
      <c r="H3194" t="s">
        <v>129</v>
      </c>
      <c r="I3194" t="s">
        <v>15</v>
      </c>
      <c r="J3194">
        <f t="shared" si="490"/>
        <v>0</v>
      </c>
      <c r="K3194">
        <f t="shared" si="491"/>
        <v>0</v>
      </c>
      <c r="L3194">
        <f t="shared" si="492"/>
        <v>0</v>
      </c>
      <c r="M3194">
        <f t="shared" si="493"/>
        <v>0</v>
      </c>
      <c r="N3194">
        <f t="shared" si="494"/>
        <v>1</v>
      </c>
      <c r="O3194">
        <f t="shared" si="495"/>
        <v>0</v>
      </c>
      <c r="P3194">
        <f t="shared" si="496"/>
        <v>0</v>
      </c>
      <c r="Q3194">
        <f t="shared" si="497"/>
        <v>0</v>
      </c>
      <c r="R3194">
        <f t="shared" si="498"/>
        <v>0</v>
      </c>
      <c r="S3194">
        <f t="shared" si="499"/>
        <v>0</v>
      </c>
    </row>
    <row r="3195" spans="1:19" x14ac:dyDescent="0.3">
      <c r="A3195" t="s">
        <v>3955</v>
      </c>
      <c r="B3195" t="s">
        <v>1487</v>
      </c>
      <c r="C3195" s="1">
        <v>36032</v>
      </c>
      <c r="D3195" s="6">
        <v>23586986209</v>
      </c>
      <c r="E3195" t="s">
        <v>91</v>
      </c>
      <c r="F3195" t="s">
        <v>256</v>
      </c>
      <c r="G3195" t="s">
        <v>44</v>
      </c>
      <c r="H3195" t="s">
        <v>899</v>
      </c>
      <c r="I3195" t="s">
        <v>22</v>
      </c>
      <c r="J3195">
        <f t="shared" si="490"/>
        <v>0</v>
      </c>
      <c r="K3195">
        <f t="shared" si="491"/>
        <v>0</v>
      </c>
      <c r="L3195">
        <f t="shared" si="492"/>
        <v>0</v>
      </c>
      <c r="M3195">
        <f t="shared" si="493"/>
        <v>0</v>
      </c>
      <c r="N3195">
        <f t="shared" si="494"/>
        <v>0</v>
      </c>
      <c r="O3195">
        <f t="shared" si="495"/>
        <v>0</v>
      </c>
      <c r="P3195">
        <f t="shared" si="496"/>
        <v>0</v>
      </c>
      <c r="Q3195">
        <f t="shared" si="497"/>
        <v>0</v>
      </c>
      <c r="R3195">
        <f t="shared" si="498"/>
        <v>0</v>
      </c>
      <c r="S3195">
        <f t="shared" si="499"/>
        <v>0</v>
      </c>
    </row>
    <row r="3196" spans="1:19" x14ac:dyDescent="0.3">
      <c r="A3196" t="s">
        <v>3950</v>
      </c>
      <c r="B3196" t="s">
        <v>2510</v>
      </c>
      <c r="C3196" s="1">
        <v>41753</v>
      </c>
      <c r="D3196" s="6">
        <v>25967382187</v>
      </c>
      <c r="E3196" t="s">
        <v>11</v>
      </c>
      <c r="F3196" t="s">
        <v>205</v>
      </c>
      <c r="G3196" t="s">
        <v>44</v>
      </c>
      <c r="H3196" t="s">
        <v>3132</v>
      </c>
      <c r="I3196" t="s">
        <v>15</v>
      </c>
      <c r="J3196">
        <f t="shared" si="490"/>
        <v>1</v>
      </c>
      <c r="K3196">
        <f t="shared" si="491"/>
        <v>0</v>
      </c>
      <c r="L3196">
        <f t="shared" si="492"/>
        <v>0</v>
      </c>
      <c r="M3196">
        <f t="shared" si="493"/>
        <v>0</v>
      </c>
      <c r="N3196">
        <f t="shared" si="494"/>
        <v>0</v>
      </c>
      <c r="O3196">
        <f t="shared" si="495"/>
        <v>0</v>
      </c>
      <c r="P3196">
        <f t="shared" si="496"/>
        <v>0</v>
      </c>
      <c r="Q3196">
        <f t="shared" si="497"/>
        <v>0</v>
      </c>
      <c r="R3196">
        <f t="shared" si="498"/>
        <v>0</v>
      </c>
      <c r="S3196">
        <f t="shared" si="499"/>
        <v>0</v>
      </c>
    </row>
    <row r="3197" spans="1:19" x14ac:dyDescent="0.3">
      <c r="A3197" t="s">
        <v>3321</v>
      </c>
      <c r="B3197" t="s">
        <v>499</v>
      </c>
      <c r="C3197" s="1">
        <v>33683</v>
      </c>
      <c r="D3197" s="6">
        <v>22128730142</v>
      </c>
      <c r="E3197" t="s">
        <v>11</v>
      </c>
      <c r="F3197" t="s">
        <v>2236</v>
      </c>
      <c r="G3197" t="s">
        <v>44</v>
      </c>
      <c r="H3197" t="s">
        <v>714</v>
      </c>
      <c r="I3197" t="s">
        <v>15</v>
      </c>
      <c r="J3197">
        <f t="shared" si="490"/>
        <v>1</v>
      </c>
      <c r="K3197">
        <f t="shared" si="491"/>
        <v>0</v>
      </c>
      <c r="L3197">
        <f t="shared" si="492"/>
        <v>0</v>
      </c>
      <c r="M3197">
        <f t="shared" si="493"/>
        <v>0</v>
      </c>
      <c r="N3197">
        <f t="shared" si="494"/>
        <v>0</v>
      </c>
      <c r="O3197">
        <f t="shared" si="495"/>
        <v>0</v>
      </c>
      <c r="P3197">
        <f t="shared" si="496"/>
        <v>0</v>
      </c>
      <c r="Q3197">
        <f t="shared" si="497"/>
        <v>0</v>
      </c>
      <c r="R3197">
        <f t="shared" si="498"/>
        <v>0</v>
      </c>
      <c r="S3197">
        <f t="shared" si="499"/>
        <v>0</v>
      </c>
    </row>
    <row r="3198" spans="1:19" x14ac:dyDescent="0.3">
      <c r="A3198" t="s">
        <v>2307</v>
      </c>
      <c r="B3198" t="s">
        <v>1002</v>
      </c>
      <c r="C3198" s="1">
        <v>8847</v>
      </c>
      <c r="D3198" s="6">
        <v>2400274322</v>
      </c>
      <c r="E3198" t="s">
        <v>140</v>
      </c>
      <c r="F3198" t="s">
        <v>278</v>
      </c>
      <c r="G3198" t="s">
        <v>27</v>
      </c>
      <c r="H3198" t="s">
        <v>2830</v>
      </c>
      <c r="I3198" t="s">
        <v>39</v>
      </c>
      <c r="J3198">
        <f t="shared" si="490"/>
        <v>0</v>
      </c>
      <c r="K3198">
        <f t="shared" si="491"/>
        <v>1</v>
      </c>
      <c r="L3198">
        <f t="shared" si="492"/>
        <v>0</v>
      </c>
      <c r="M3198">
        <f t="shared" si="493"/>
        <v>0</v>
      </c>
      <c r="N3198">
        <f t="shared" si="494"/>
        <v>0</v>
      </c>
      <c r="O3198">
        <f t="shared" si="495"/>
        <v>0</v>
      </c>
      <c r="P3198">
        <f t="shared" si="496"/>
        <v>0</v>
      </c>
      <c r="Q3198">
        <f t="shared" si="497"/>
        <v>0</v>
      </c>
      <c r="R3198">
        <f t="shared" si="498"/>
        <v>0</v>
      </c>
      <c r="S3198">
        <f t="shared" si="499"/>
        <v>0</v>
      </c>
    </row>
    <row r="3199" spans="1:19" x14ac:dyDescent="0.3">
      <c r="A3199" t="s">
        <v>3956</v>
      </c>
      <c r="B3199" t="s">
        <v>1390</v>
      </c>
      <c r="C3199" s="1">
        <v>37789</v>
      </c>
      <c r="D3199" s="6">
        <v>23616502104</v>
      </c>
      <c r="E3199" t="s">
        <v>25</v>
      </c>
      <c r="F3199" t="s">
        <v>98</v>
      </c>
      <c r="G3199" t="s">
        <v>13</v>
      </c>
      <c r="H3199" t="s">
        <v>810</v>
      </c>
      <c r="I3199" t="s">
        <v>15</v>
      </c>
      <c r="J3199">
        <f t="shared" si="490"/>
        <v>0</v>
      </c>
      <c r="K3199">
        <f t="shared" si="491"/>
        <v>0</v>
      </c>
      <c r="L3199">
        <f t="shared" si="492"/>
        <v>1</v>
      </c>
      <c r="M3199">
        <f t="shared" si="493"/>
        <v>0</v>
      </c>
      <c r="N3199">
        <f t="shared" si="494"/>
        <v>0</v>
      </c>
      <c r="O3199">
        <f t="shared" si="495"/>
        <v>0</v>
      </c>
      <c r="P3199">
        <f t="shared" si="496"/>
        <v>0</v>
      </c>
      <c r="Q3199">
        <f t="shared" si="497"/>
        <v>0</v>
      </c>
      <c r="R3199">
        <f t="shared" si="498"/>
        <v>0</v>
      </c>
      <c r="S3199">
        <f t="shared" si="499"/>
        <v>0</v>
      </c>
    </row>
    <row r="3200" spans="1:19" x14ac:dyDescent="0.3">
      <c r="A3200" t="s">
        <v>3179</v>
      </c>
      <c r="B3200" t="s">
        <v>658</v>
      </c>
      <c r="C3200" s="1">
        <v>15230</v>
      </c>
      <c r="D3200" s="6">
        <v>28542625189</v>
      </c>
      <c r="E3200" t="s">
        <v>57</v>
      </c>
      <c r="F3200" t="s">
        <v>459</v>
      </c>
      <c r="G3200" t="s">
        <v>27</v>
      </c>
      <c r="H3200" t="s">
        <v>1096</v>
      </c>
      <c r="I3200" t="s">
        <v>39</v>
      </c>
      <c r="J3200">
        <f t="shared" si="490"/>
        <v>0</v>
      </c>
      <c r="K3200">
        <f t="shared" si="491"/>
        <v>0</v>
      </c>
      <c r="L3200">
        <f t="shared" si="492"/>
        <v>0</v>
      </c>
      <c r="M3200">
        <f t="shared" si="493"/>
        <v>1</v>
      </c>
      <c r="N3200">
        <f t="shared" si="494"/>
        <v>0</v>
      </c>
      <c r="O3200">
        <f t="shared" si="495"/>
        <v>0</v>
      </c>
      <c r="P3200">
        <f t="shared" si="496"/>
        <v>0</v>
      </c>
      <c r="Q3200">
        <f t="shared" si="497"/>
        <v>0</v>
      </c>
      <c r="R3200">
        <f t="shared" si="498"/>
        <v>0</v>
      </c>
      <c r="S3200">
        <f t="shared" si="499"/>
        <v>0</v>
      </c>
    </row>
    <row r="3201" spans="1:19" x14ac:dyDescent="0.3">
      <c r="A3201" t="s">
        <v>1159</v>
      </c>
      <c r="B3201" t="s">
        <v>208</v>
      </c>
      <c r="C3201" s="1">
        <v>10356</v>
      </c>
      <c r="D3201" s="6">
        <v>2135933997</v>
      </c>
      <c r="E3201" t="s">
        <v>52</v>
      </c>
      <c r="F3201" t="s">
        <v>102</v>
      </c>
      <c r="G3201" t="s">
        <v>27</v>
      </c>
      <c r="H3201" t="s">
        <v>3807</v>
      </c>
      <c r="I3201" t="s">
        <v>39</v>
      </c>
      <c r="J3201">
        <f t="shared" si="490"/>
        <v>0</v>
      </c>
      <c r="K3201">
        <f t="shared" si="491"/>
        <v>0</v>
      </c>
      <c r="L3201">
        <f t="shared" si="492"/>
        <v>0</v>
      </c>
      <c r="M3201">
        <f t="shared" si="493"/>
        <v>0</v>
      </c>
      <c r="N3201">
        <f t="shared" si="494"/>
        <v>0</v>
      </c>
      <c r="O3201">
        <f t="shared" si="495"/>
        <v>1</v>
      </c>
      <c r="P3201">
        <f t="shared" si="496"/>
        <v>0</v>
      </c>
      <c r="Q3201">
        <f t="shared" si="497"/>
        <v>0</v>
      </c>
      <c r="R3201">
        <f t="shared" si="498"/>
        <v>0</v>
      </c>
      <c r="S3201">
        <f t="shared" si="499"/>
        <v>0</v>
      </c>
    </row>
    <row r="3202" spans="1:19" x14ac:dyDescent="0.3">
      <c r="A3202" t="s">
        <v>2340</v>
      </c>
      <c r="B3202" t="s">
        <v>565</v>
      </c>
      <c r="C3202" s="1">
        <v>25243</v>
      </c>
      <c r="D3202" s="6">
        <v>209073021710</v>
      </c>
      <c r="E3202" t="s">
        <v>106</v>
      </c>
      <c r="F3202" t="s">
        <v>1539</v>
      </c>
      <c r="G3202" t="s">
        <v>44</v>
      </c>
      <c r="H3202" t="s">
        <v>3673</v>
      </c>
      <c r="I3202" t="s">
        <v>22</v>
      </c>
      <c r="J3202">
        <f t="shared" si="490"/>
        <v>0</v>
      </c>
      <c r="K3202">
        <f t="shared" si="491"/>
        <v>0</v>
      </c>
      <c r="L3202">
        <f t="shared" si="492"/>
        <v>0</v>
      </c>
      <c r="M3202">
        <f t="shared" si="493"/>
        <v>0</v>
      </c>
      <c r="N3202">
        <f t="shared" si="494"/>
        <v>0</v>
      </c>
      <c r="O3202">
        <f t="shared" si="495"/>
        <v>0</v>
      </c>
      <c r="P3202">
        <f t="shared" si="496"/>
        <v>0</v>
      </c>
      <c r="Q3202">
        <f t="shared" si="497"/>
        <v>0</v>
      </c>
      <c r="R3202">
        <f t="shared" si="498"/>
        <v>0</v>
      </c>
      <c r="S3202">
        <f t="shared" si="499"/>
        <v>0</v>
      </c>
    </row>
    <row r="3203" spans="1:19" x14ac:dyDescent="0.3">
      <c r="A3203" t="s">
        <v>1322</v>
      </c>
      <c r="B3203" t="s">
        <v>345</v>
      </c>
      <c r="C3203" s="1">
        <v>9424</v>
      </c>
      <c r="D3203" s="6">
        <v>28465700213</v>
      </c>
      <c r="E3203" t="s">
        <v>193</v>
      </c>
      <c r="F3203" t="s">
        <v>238</v>
      </c>
      <c r="G3203" t="s">
        <v>63</v>
      </c>
      <c r="H3203" t="s">
        <v>2323</v>
      </c>
      <c r="I3203" t="s">
        <v>15</v>
      </c>
      <c r="J3203">
        <f t="shared" ref="J3203:J3266" si="500">IF(AND(OR(E3203="Guatemala",E3203="El Progreso",E3203="Baja Verapaz",E3203="Sacatepéquez",E3203="Chimaltenango"),I3203="Confirmado"),1,0)</f>
        <v>0</v>
      </c>
      <c r="K3203">
        <f t="shared" ref="K3203:K3266" si="501">IF(AND(OR(E3203="Guatemala",E3203="El Progreso",E3203="Baja Verapaz",E3203="Sacatepéquez",E3203="Chimaltenango"),I3203="Sospechoso"),1,0)</f>
        <v>0</v>
      </c>
      <c r="L3203">
        <f t="shared" ref="L3203:L3266" si="502">IF(AND(OR(E3203="Escuintla",E3203="Retalhuleu",E3203="Suchitepéquez",E3203="Santa Rosa"),I3203="Confirmado"),1,0)</f>
        <v>0</v>
      </c>
      <c r="M3203">
        <f t="shared" ref="M3203:M3266" si="503">IF(AND(OR(E3203="Escuintla",E3203="Retalhuleu",E3203="Suchitepéquez",E3203="Santa Rosa"),I3203="Sospechoso"),1,0)</f>
        <v>0</v>
      </c>
      <c r="N3203">
        <f t="shared" ref="N3203:N3266" si="504">IF(AND(OR(E3203="Quetzaltenango",E3203="San Marcos",E3203="Totonicapán",E3203="Sololá"),I3203="Confirmado"),1,0)</f>
        <v>0</v>
      </c>
      <c r="O3203">
        <f t="shared" ref="O3203:O3266" si="505">IF(AND(OR(E3203="Quetzaltenango",E3203="San Marcos",E3203="Totonicapán",E3203="Sololá"),I3203="Sospechoso"),1,0)</f>
        <v>0</v>
      </c>
      <c r="P3203">
        <f t="shared" ref="P3203:P3266" si="506">IF(AND(OR(E3203="Chiquimula",E3203="Izabal",E3203="Zacapa",E3203="Jalapa",E3203="Jutiapa"),I3203="Confirmado"),1,0)</f>
        <v>0</v>
      </c>
      <c r="Q3203">
        <f t="shared" ref="Q3203:Q3266" si="507">IF(AND(OR(E3203="Chiquimula",E3203="Izabal",E3203="Zacapa",E3203="Jalapa",E3203="Jutiapa"),I3203="Sospechoso"),1,0)</f>
        <v>0</v>
      </c>
      <c r="R3203">
        <f t="shared" ref="R3203:R3266" si="508">IF(AND(OR(E3203="Petén",E3203="Alta Verapaz",E3203="Quiché",E3203="Huehuetenango"),I3203="Confirmado"),1,0)</f>
        <v>1</v>
      </c>
      <c r="S3203">
        <f t="shared" ref="S3203:S3266" si="509">IF(AND(OR(E3203="Petén",E3203="Alta Verapaz",E3203="Quiché",E3203="Huehuetenango"),I3203="Sospechoso"),1,0)</f>
        <v>0</v>
      </c>
    </row>
    <row r="3204" spans="1:19" x14ac:dyDescent="0.3">
      <c r="A3204" t="s">
        <v>2575</v>
      </c>
      <c r="B3204" t="s">
        <v>908</v>
      </c>
      <c r="C3204" s="1">
        <v>19128</v>
      </c>
      <c r="D3204" s="6">
        <v>282478221610</v>
      </c>
      <c r="E3204" t="s">
        <v>127</v>
      </c>
      <c r="F3204" t="s">
        <v>469</v>
      </c>
      <c r="G3204" t="s">
        <v>44</v>
      </c>
      <c r="H3204" t="s">
        <v>1476</v>
      </c>
      <c r="I3204" t="s">
        <v>15</v>
      </c>
      <c r="J3204">
        <f t="shared" si="500"/>
        <v>0</v>
      </c>
      <c r="K3204">
        <f t="shared" si="501"/>
        <v>0</v>
      </c>
      <c r="L3204">
        <f t="shared" si="502"/>
        <v>0</v>
      </c>
      <c r="M3204">
        <f t="shared" si="503"/>
        <v>0</v>
      </c>
      <c r="N3204">
        <f t="shared" si="504"/>
        <v>0</v>
      </c>
      <c r="O3204">
        <f t="shared" si="505"/>
        <v>0</v>
      </c>
      <c r="P3204">
        <f t="shared" si="506"/>
        <v>0</v>
      </c>
      <c r="Q3204">
        <f t="shared" si="507"/>
        <v>0</v>
      </c>
      <c r="R3204">
        <f t="shared" si="508"/>
        <v>1</v>
      </c>
      <c r="S3204">
        <f t="shared" si="509"/>
        <v>0</v>
      </c>
    </row>
    <row r="3205" spans="1:19" x14ac:dyDescent="0.3">
      <c r="A3205" t="s">
        <v>3957</v>
      </c>
      <c r="B3205" t="s">
        <v>676</v>
      </c>
      <c r="C3205" s="1">
        <v>12298</v>
      </c>
      <c r="D3205" s="6">
        <v>23615904148</v>
      </c>
      <c r="E3205" t="s">
        <v>91</v>
      </c>
      <c r="F3205" t="s">
        <v>227</v>
      </c>
      <c r="G3205" t="s">
        <v>44</v>
      </c>
      <c r="H3205" t="s">
        <v>73</v>
      </c>
      <c r="I3205" t="s">
        <v>22</v>
      </c>
      <c r="J3205">
        <f t="shared" si="500"/>
        <v>0</v>
      </c>
      <c r="K3205">
        <f t="shared" si="501"/>
        <v>0</v>
      </c>
      <c r="L3205">
        <f t="shared" si="502"/>
        <v>0</v>
      </c>
      <c r="M3205">
        <f t="shared" si="503"/>
        <v>0</v>
      </c>
      <c r="N3205">
        <f t="shared" si="504"/>
        <v>0</v>
      </c>
      <c r="O3205">
        <f t="shared" si="505"/>
        <v>0</v>
      </c>
      <c r="P3205">
        <f t="shared" si="506"/>
        <v>0</v>
      </c>
      <c r="Q3205">
        <f t="shared" si="507"/>
        <v>0</v>
      </c>
      <c r="R3205">
        <f t="shared" si="508"/>
        <v>0</v>
      </c>
      <c r="S3205">
        <f t="shared" si="509"/>
        <v>0</v>
      </c>
    </row>
    <row r="3206" spans="1:19" x14ac:dyDescent="0.3">
      <c r="A3206" t="s">
        <v>1831</v>
      </c>
      <c r="B3206" t="s">
        <v>1830</v>
      </c>
      <c r="C3206" s="1">
        <v>37271</v>
      </c>
      <c r="D3206" s="6">
        <v>200158172110</v>
      </c>
      <c r="E3206" t="s">
        <v>110</v>
      </c>
      <c r="F3206" t="s">
        <v>201</v>
      </c>
      <c r="G3206" t="s">
        <v>13</v>
      </c>
      <c r="H3206" t="s">
        <v>2072</v>
      </c>
      <c r="I3206" t="s">
        <v>39</v>
      </c>
      <c r="J3206">
        <f t="shared" si="500"/>
        <v>0</v>
      </c>
      <c r="K3206">
        <f t="shared" si="501"/>
        <v>0</v>
      </c>
      <c r="L3206">
        <f t="shared" si="502"/>
        <v>0</v>
      </c>
      <c r="M3206">
        <f t="shared" si="503"/>
        <v>0</v>
      </c>
      <c r="N3206">
        <f t="shared" si="504"/>
        <v>0</v>
      </c>
      <c r="O3206">
        <f t="shared" si="505"/>
        <v>0</v>
      </c>
      <c r="P3206">
        <f t="shared" si="506"/>
        <v>0</v>
      </c>
      <c r="Q3206">
        <f t="shared" si="507"/>
        <v>1</v>
      </c>
      <c r="R3206">
        <f t="shared" si="508"/>
        <v>0</v>
      </c>
      <c r="S3206">
        <f t="shared" si="509"/>
        <v>0</v>
      </c>
    </row>
    <row r="3207" spans="1:19" x14ac:dyDescent="0.3">
      <c r="A3207" t="s">
        <v>3958</v>
      </c>
      <c r="B3207" t="s">
        <v>1416</v>
      </c>
      <c r="C3207" s="1">
        <v>42362</v>
      </c>
      <c r="D3207" s="6">
        <v>2102048233</v>
      </c>
      <c r="E3207" t="s">
        <v>42</v>
      </c>
      <c r="F3207" t="s">
        <v>42</v>
      </c>
      <c r="G3207" t="s">
        <v>20</v>
      </c>
      <c r="H3207" t="s">
        <v>1125</v>
      </c>
      <c r="I3207" t="s">
        <v>39</v>
      </c>
      <c r="J3207">
        <f t="shared" si="500"/>
        <v>0</v>
      </c>
      <c r="K3207">
        <f t="shared" si="501"/>
        <v>0</v>
      </c>
      <c r="L3207">
        <f t="shared" si="502"/>
        <v>0</v>
      </c>
      <c r="M3207">
        <f t="shared" si="503"/>
        <v>1</v>
      </c>
      <c r="N3207">
        <f t="shared" si="504"/>
        <v>0</v>
      </c>
      <c r="O3207">
        <f t="shared" si="505"/>
        <v>0</v>
      </c>
      <c r="P3207">
        <f t="shared" si="506"/>
        <v>0</v>
      </c>
      <c r="Q3207">
        <f t="shared" si="507"/>
        <v>0</v>
      </c>
      <c r="R3207">
        <f t="shared" si="508"/>
        <v>0</v>
      </c>
      <c r="S3207">
        <f t="shared" si="509"/>
        <v>0</v>
      </c>
    </row>
    <row r="3208" spans="1:19" x14ac:dyDescent="0.3">
      <c r="A3208" t="s">
        <v>3959</v>
      </c>
      <c r="B3208" t="s">
        <v>85</v>
      </c>
      <c r="C3208" s="1">
        <v>30508</v>
      </c>
      <c r="D3208" s="6">
        <v>28496658133</v>
      </c>
      <c r="E3208" t="s">
        <v>328</v>
      </c>
      <c r="F3208" t="s">
        <v>515</v>
      </c>
      <c r="G3208" t="s">
        <v>20</v>
      </c>
      <c r="H3208" t="s">
        <v>1714</v>
      </c>
      <c r="I3208" t="s">
        <v>15</v>
      </c>
      <c r="J3208">
        <f t="shared" si="500"/>
        <v>0</v>
      </c>
      <c r="K3208">
        <f t="shared" si="501"/>
        <v>0</v>
      </c>
      <c r="L3208">
        <f t="shared" si="502"/>
        <v>0</v>
      </c>
      <c r="M3208">
        <f t="shared" si="503"/>
        <v>0</v>
      </c>
      <c r="N3208">
        <f t="shared" si="504"/>
        <v>0</v>
      </c>
      <c r="O3208">
        <f t="shared" si="505"/>
        <v>0</v>
      </c>
      <c r="P3208">
        <f t="shared" si="506"/>
        <v>0</v>
      </c>
      <c r="Q3208">
        <f t="shared" si="507"/>
        <v>0</v>
      </c>
      <c r="R3208">
        <f t="shared" si="508"/>
        <v>1</v>
      </c>
      <c r="S3208">
        <f t="shared" si="509"/>
        <v>0</v>
      </c>
    </row>
    <row r="3209" spans="1:19" x14ac:dyDescent="0.3">
      <c r="A3209" t="s">
        <v>3960</v>
      </c>
      <c r="B3209" t="s">
        <v>1185</v>
      </c>
      <c r="C3209" s="1">
        <v>12174</v>
      </c>
      <c r="D3209" s="6">
        <v>26216680186</v>
      </c>
      <c r="E3209" t="s">
        <v>11</v>
      </c>
      <c r="F3209" t="s">
        <v>11</v>
      </c>
      <c r="G3209" t="s">
        <v>13</v>
      </c>
      <c r="H3209" t="s">
        <v>886</v>
      </c>
      <c r="I3209" t="s">
        <v>15</v>
      </c>
      <c r="J3209">
        <f t="shared" si="500"/>
        <v>1</v>
      </c>
      <c r="K3209">
        <f t="shared" si="501"/>
        <v>0</v>
      </c>
      <c r="L3209">
        <f t="shared" si="502"/>
        <v>0</v>
      </c>
      <c r="M3209">
        <f t="shared" si="503"/>
        <v>0</v>
      </c>
      <c r="N3209">
        <f t="shared" si="504"/>
        <v>0</v>
      </c>
      <c r="O3209">
        <f t="shared" si="505"/>
        <v>0</v>
      </c>
      <c r="P3209">
        <f t="shared" si="506"/>
        <v>0</v>
      </c>
      <c r="Q3209">
        <f t="shared" si="507"/>
        <v>0</v>
      </c>
      <c r="R3209">
        <f t="shared" si="508"/>
        <v>0</v>
      </c>
      <c r="S3209">
        <f t="shared" si="509"/>
        <v>0</v>
      </c>
    </row>
    <row r="3210" spans="1:19" x14ac:dyDescent="0.3">
      <c r="A3210" t="s">
        <v>3961</v>
      </c>
      <c r="B3210" t="s">
        <v>813</v>
      </c>
      <c r="C3210" s="1">
        <v>12007</v>
      </c>
      <c r="D3210" s="6">
        <v>23157061146</v>
      </c>
      <c r="E3210" t="s">
        <v>110</v>
      </c>
      <c r="F3210" t="s">
        <v>307</v>
      </c>
      <c r="G3210" t="s">
        <v>13</v>
      </c>
      <c r="H3210" t="s">
        <v>1237</v>
      </c>
      <c r="I3210" t="s">
        <v>22</v>
      </c>
      <c r="J3210">
        <f t="shared" si="500"/>
        <v>0</v>
      </c>
      <c r="K3210">
        <f t="shared" si="501"/>
        <v>0</v>
      </c>
      <c r="L3210">
        <f t="shared" si="502"/>
        <v>0</v>
      </c>
      <c r="M3210">
        <f t="shared" si="503"/>
        <v>0</v>
      </c>
      <c r="N3210">
        <f t="shared" si="504"/>
        <v>0</v>
      </c>
      <c r="O3210">
        <f t="shared" si="505"/>
        <v>0</v>
      </c>
      <c r="P3210">
        <f t="shared" si="506"/>
        <v>0</v>
      </c>
      <c r="Q3210">
        <f t="shared" si="507"/>
        <v>0</v>
      </c>
      <c r="R3210">
        <f t="shared" si="508"/>
        <v>0</v>
      </c>
      <c r="S3210">
        <f t="shared" si="509"/>
        <v>0</v>
      </c>
    </row>
    <row r="3211" spans="1:19" x14ac:dyDescent="0.3">
      <c r="A3211" t="s">
        <v>3581</v>
      </c>
      <c r="B3211" t="s">
        <v>75</v>
      </c>
      <c r="C3211" s="1">
        <v>35547</v>
      </c>
      <c r="D3211" s="6">
        <v>2803746565</v>
      </c>
      <c r="E3211" t="s">
        <v>91</v>
      </c>
      <c r="F3211" t="s">
        <v>92</v>
      </c>
      <c r="G3211" t="s">
        <v>13</v>
      </c>
      <c r="H3211" t="s">
        <v>482</v>
      </c>
      <c r="I3211" t="s">
        <v>22</v>
      </c>
      <c r="J3211">
        <f t="shared" si="500"/>
        <v>0</v>
      </c>
      <c r="K3211">
        <f t="shared" si="501"/>
        <v>0</v>
      </c>
      <c r="L3211">
        <f t="shared" si="502"/>
        <v>0</v>
      </c>
      <c r="M3211">
        <f t="shared" si="503"/>
        <v>0</v>
      </c>
      <c r="N3211">
        <f t="shared" si="504"/>
        <v>0</v>
      </c>
      <c r="O3211">
        <f t="shared" si="505"/>
        <v>0</v>
      </c>
      <c r="P3211">
        <f t="shared" si="506"/>
        <v>0</v>
      </c>
      <c r="Q3211">
        <f t="shared" si="507"/>
        <v>0</v>
      </c>
      <c r="R3211">
        <f t="shared" si="508"/>
        <v>0</v>
      </c>
      <c r="S3211">
        <f t="shared" si="509"/>
        <v>0</v>
      </c>
    </row>
    <row r="3212" spans="1:19" x14ac:dyDescent="0.3">
      <c r="A3212" t="s">
        <v>3962</v>
      </c>
      <c r="B3212" t="s">
        <v>950</v>
      </c>
      <c r="C3212" s="1">
        <v>30017</v>
      </c>
      <c r="D3212" s="6">
        <v>28574935181</v>
      </c>
      <c r="E3212" t="s">
        <v>25</v>
      </c>
      <c r="F3212" t="s">
        <v>67</v>
      </c>
      <c r="G3212" t="s">
        <v>63</v>
      </c>
      <c r="H3212" t="s">
        <v>3034</v>
      </c>
      <c r="I3212" t="s">
        <v>15</v>
      </c>
      <c r="J3212">
        <f t="shared" si="500"/>
        <v>0</v>
      </c>
      <c r="K3212">
        <f t="shared" si="501"/>
        <v>0</v>
      </c>
      <c r="L3212">
        <f t="shared" si="502"/>
        <v>1</v>
      </c>
      <c r="M3212">
        <f t="shared" si="503"/>
        <v>0</v>
      </c>
      <c r="N3212">
        <f t="shared" si="504"/>
        <v>0</v>
      </c>
      <c r="O3212">
        <f t="shared" si="505"/>
        <v>0</v>
      </c>
      <c r="P3212">
        <f t="shared" si="506"/>
        <v>0</v>
      </c>
      <c r="Q3212">
        <f t="shared" si="507"/>
        <v>0</v>
      </c>
      <c r="R3212">
        <f t="shared" si="508"/>
        <v>0</v>
      </c>
      <c r="S3212">
        <f t="shared" si="509"/>
        <v>0</v>
      </c>
    </row>
    <row r="3213" spans="1:19" x14ac:dyDescent="0.3">
      <c r="A3213" t="s">
        <v>3963</v>
      </c>
      <c r="B3213" t="s">
        <v>637</v>
      </c>
      <c r="C3213" s="1">
        <v>10506</v>
      </c>
      <c r="D3213" s="6">
        <v>26251013198</v>
      </c>
      <c r="E3213" t="s">
        <v>122</v>
      </c>
      <c r="F3213" t="s">
        <v>338</v>
      </c>
      <c r="G3213" t="s">
        <v>27</v>
      </c>
      <c r="H3213" t="s">
        <v>2813</v>
      </c>
      <c r="I3213" t="s">
        <v>22</v>
      </c>
      <c r="J3213">
        <f t="shared" si="500"/>
        <v>0</v>
      </c>
      <c r="K3213">
        <f t="shared" si="501"/>
        <v>0</v>
      </c>
      <c r="L3213">
        <f t="shared" si="502"/>
        <v>0</v>
      </c>
      <c r="M3213">
        <f t="shared" si="503"/>
        <v>0</v>
      </c>
      <c r="N3213">
        <f t="shared" si="504"/>
        <v>0</v>
      </c>
      <c r="O3213">
        <f t="shared" si="505"/>
        <v>0</v>
      </c>
      <c r="P3213">
        <f t="shared" si="506"/>
        <v>0</v>
      </c>
      <c r="Q3213">
        <f t="shared" si="507"/>
        <v>0</v>
      </c>
      <c r="R3213">
        <f t="shared" si="508"/>
        <v>0</v>
      </c>
      <c r="S3213">
        <f t="shared" si="509"/>
        <v>0</v>
      </c>
    </row>
    <row r="3214" spans="1:19" x14ac:dyDescent="0.3">
      <c r="A3214" t="s">
        <v>3964</v>
      </c>
      <c r="B3214" t="s">
        <v>637</v>
      </c>
      <c r="C3214" s="1">
        <v>17182</v>
      </c>
      <c r="D3214" s="6">
        <v>29790994192</v>
      </c>
      <c r="E3214" t="s">
        <v>91</v>
      </c>
      <c r="F3214" t="s">
        <v>91</v>
      </c>
      <c r="G3214" t="s">
        <v>20</v>
      </c>
      <c r="H3214" t="s">
        <v>2366</v>
      </c>
      <c r="I3214" t="s">
        <v>15</v>
      </c>
      <c r="J3214">
        <f t="shared" si="500"/>
        <v>0</v>
      </c>
      <c r="K3214">
        <f t="shared" si="501"/>
        <v>0</v>
      </c>
      <c r="L3214">
        <f t="shared" si="502"/>
        <v>0</v>
      </c>
      <c r="M3214">
        <f t="shared" si="503"/>
        <v>0</v>
      </c>
      <c r="N3214">
        <f t="shared" si="504"/>
        <v>1</v>
      </c>
      <c r="O3214">
        <f t="shared" si="505"/>
        <v>0</v>
      </c>
      <c r="P3214">
        <f t="shared" si="506"/>
        <v>0</v>
      </c>
      <c r="Q3214">
        <f t="shared" si="507"/>
        <v>0</v>
      </c>
      <c r="R3214">
        <f t="shared" si="508"/>
        <v>0</v>
      </c>
      <c r="S3214">
        <f t="shared" si="509"/>
        <v>0</v>
      </c>
    </row>
    <row r="3215" spans="1:19" x14ac:dyDescent="0.3">
      <c r="A3215" t="s">
        <v>3965</v>
      </c>
      <c r="B3215" t="s">
        <v>468</v>
      </c>
      <c r="C3215" s="1">
        <v>40484</v>
      </c>
      <c r="D3215" s="6">
        <v>226315002010</v>
      </c>
      <c r="E3215" t="s">
        <v>11</v>
      </c>
      <c r="F3215" t="s">
        <v>416</v>
      </c>
      <c r="G3215" t="s">
        <v>13</v>
      </c>
      <c r="H3215" t="s">
        <v>3167</v>
      </c>
      <c r="I3215" t="s">
        <v>22</v>
      </c>
      <c r="J3215">
        <f t="shared" si="500"/>
        <v>0</v>
      </c>
      <c r="K3215">
        <f t="shared" si="501"/>
        <v>0</v>
      </c>
      <c r="L3215">
        <f t="shared" si="502"/>
        <v>0</v>
      </c>
      <c r="M3215">
        <f t="shared" si="503"/>
        <v>0</v>
      </c>
      <c r="N3215">
        <f t="shared" si="504"/>
        <v>0</v>
      </c>
      <c r="O3215">
        <f t="shared" si="505"/>
        <v>0</v>
      </c>
      <c r="P3215">
        <f t="shared" si="506"/>
        <v>0</v>
      </c>
      <c r="Q3215">
        <f t="shared" si="507"/>
        <v>0</v>
      </c>
      <c r="R3215">
        <f t="shared" si="508"/>
        <v>0</v>
      </c>
      <c r="S3215">
        <f t="shared" si="509"/>
        <v>0</v>
      </c>
    </row>
    <row r="3216" spans="1:19" x14ac:dyDescent="0.3">
      <c r="A3216" t="s">
        <v>3451</v>
      </c>
      <c r="B3216" t="s">
        <v>66</v>
      </c>
      <c r="C3216" s="1">
        <v>27286</v>
      </c>
      <c r="D3216" s="6">
        <v>22462492195</v>
      </c>
      <c r="E3216" t="s">
        <v>140</v>
      </c>
      <c r="F3216" t="s">
        <v>1142</v>
      </c>
      <c r="G3216" t="s">
        <v>27</v>
      </c>
      <c r="H3216" t="s">
        <v>3138</v>
      </c>
      <c r="I3216" t="s">
        <v>39</v>
      </c>
      <c r="J3216">
        <f t="shared" si="500"/>
        <v>0</v>
      </c>
      <c r="K3216">
        <f t="shared" si="501"/>
        <v>1</v>
      </c>
      <c r="L3216">
        <f t="shared" si="502"/>
        <v>0</v>
      </c>
      <c r="M3216">
        <f t="shared" si="503"/>
        <v>0</v>
      </c>
      <c r="N3216">
        <f t="shared" si="504"/>
        <v>0</v>
      </c>
      <c r="O3216">
        <f t="shared" si="505"/>
        <v>0</v>
      </c>
      <c r="P3216">
        <f t="shared" si="506"/>
        <v>0</v>
      </c>
      <c r="Q3216">
        <f t="shared" si="507"/>
        <v>0</v>
      </c>
      <c r="R3216">
        <f t="shared" si="508"/>
        <v>0</v>
      </c>
      <c r="S3216">
        <f t="shared" si="509"/>
        <v>0</v>
      </c>
    </row>
    <row r="3217" spans="1:19" x14ac:dyDescent="0.3">
      <c r="A3217" t="s">
        <v>170</v>
      </c>
      <c r="B3217" t="s">
        <v>144</v>
      </c>
      <c r="C3217" s="1">
        <v>42606</v>
      </c>
      <c r="D3217" s="6">
        <v>2841059156</v>
      </c>
      <c r="E3217" t="s">
        <v>193</v>
      </c>
      <c r="F3217" t="s">
        <v>369</v>
      </c>
      <c r="G3217" t="s">
        <v>27</v>
      </c>
      <c r="H3217" t="s">
        <v>1096</v>
      </c>
      <c r="I3217" t="s">
        <v>22</v>
      </c>
      <c r="J3217">
        <f t="shared" si="500"/>
        <v>0</v>
      </c>
      <c r="K3217">
        <f t="shared" si="501"/>
        <v>0</v>
      </c>
      <c r="L3217">
        <f t="shared" si="502"/>
        <v>0</v>
      </c>
      <c r="M3217">
        <f t="shared" si="503"/>
        <v>0</v>
      </c>
      <c r="N3217">
        <f t="shared" si="504"/>
        <v>0</v>
      </c>
      <c r="O3217">
        <f t="shared" si="505"/>
        <v>0</v>
      </c>
      <c r="P3217">
        <f t="shared" si="506"/>
        <v>0</v>
      </c>
      <c r="Q3217">
        <f t="shared" si="507"/>
        <v>0</v>
      </c>
      <c r="R3217">
        <f t="shared" si="508"/>
        <v>0</v>
      </c>
      <c r="S3217">
        <f t="shared" si="509"/>
        <v>0</v>
      </c>
    </row>
    <row r="3218" spans="1:19" x14ac:dyDescent="0.3">
      <c r="A3218" t="s">
        <v>1794</v>
      </c>
      <c r="B3218" t="s">
        <v>2028</v>
      </c>
      <c r="C3218" s="1">
        <v>31992</v>
      </c>
      <c r="D3218" s="6">
        <v>2191078932</v>
      </c>
      <c r="E3218" t="s">
        <v>91</v>
      </c>
      <c r="F3218" t="s">
        <v>256</v>
      </c>
      <c r="G3218" t="s">
        <v>44</v>
      </c>
      <c r="H3218" t="s">
        <v>408</v>
      </c>
      <c r="I3218" t="s">
        <v>39</v>
      </c>
      <c r="J3218">
        <f t="shared" si="500"/>
        <v>0</v>
      </c>
      <c r="K3218">
        <f t="shared" si="501"/>
        <v>0</v>
      </c>
      <c r="L3218">
        <f t="shared" si="502"/>
        <v>0</v>
      </c>
      <c r="M3218">
        <f t="shared" si="503"/>
        <v>0</v>
      </c>
      <c r="N3218">
        <f t="shared" si="504"/>
        <v>0</v>
      </c>
      <c r="O3218">
        <f t="shared" si="505"/>
        <v>1</v>
      </c>
      <c r="P3218">
        <f t="shared" si="506"/>
        <v>0</v>
      </c>
      <c r="Q3218">
        <f t="shared" si="507"/>
        <v>0</v>
      </c>
      <c r="R3218">
        <f t="shared" si="508"/>
        <v>0</v>
      </c>
      <c r="S3218">
        <f t="shared" si="509"/>
        <v>0</v>
      </c>
    </row>
    <row r="3219" spans="1:19" x14ac:dyDescent="0.3">
      <c r="A3219" t="s">
        <v>3966</v>
      </c>
      <c r="B3219" t="s">
        <v>464</v>
      </c>
      <c r="C3219" s="1">
        <v>34586</v>
      </c>
      <c r="D3219" s="6">
        <v>2912978879</v>
      </c>
      <c r="E3219" t="s">
        <v>91</v>
      </c>
      <c r="F3219" t="s">
        <v>256</v>
      </c>
      <c r="G3219" t="s">
        <v>44</v>
      </c>
      <c r="H3219" t="s">
        <v>103</v>
      </c>
      <c r="I3219" t="s">
        <v>15</v>
      </c>
      <c r="J3219">
        <f t="shared" si="500"/>
        <v>0</v>
      </c>
      <c r="K3219">
        <f t="shared" si="501"/>
        <v>0</v>
      </c>
      <c r="L3219">
        <f t="shared" si="502"/>
        <v>0</v>
      </c>
      <c r="M3219">
        <f t="shared" si="503"/>
        <v>0</v>
      </c>
      <c r="N3219">
        <f t="shared" si="504"/>
        <v>1</v>
      </c>
      <c r="O3219">
        <f t="shared" si="505"/>
        <v>0</v>
      </c>
      <c r="P3219">
        <f t="shared" si="506"/>
        <v>0</v>
      </c>
      <c r="Q3219">
        <f t="shared" si="507"/>
        <v>0</v>
      </c>
      <c r="R3219">
        <f t="shared" si="508"/>
        <v>0</v>
      </c>
      <c r="S3219">
        <f t="shared" si="509"/>
        <v>0</v>
      </c>
    </row>
    <row r="3220" spans="1:19" x14ac:dyDescent="0.3">
      <c r="A3220" t="s">
        <v>3967</v>
      </c>
      <c r="B3220" t="s">
        <v>757</v>
      </c>
      <c r="C3220" s="1">
        <v>43088</v>
      </c>
      <c r="D3220" s="6">
        <v>23710691215</v>
      </c>
      <c r="E3220" t="s">
        <v>91</v>
      </c>
      <c r="F3220" t="s">
        <v>92</v>
      </c>
      <c r="G3220" t="s">
        <v>20</v>
      </c>
      <c r="H3220" t="s">
        <v>3600</v>
      </c>
      <c r="I3220" t="s">
        <v>15</v>
      </c>
      <c r="J3220">
        <f t="shared" si="500"/>
        <v>0</v>
      </c>
      <c r="K3220">
        <f t="shared" si="501"/>
        <v>0</v>
      </c>
      <c r="L3220">
        <f t="shared" si="502"/>
        <v>0</v>
      </c>
      <c r="M3220">
        <f t="shared" si="503"/>
        <v>0</v>
      </c>
      <c r="N3220">
        <f t="shared" si="504"/>
        <v>1</v>
      </c>
      <c r="O3220">
        <f t="shared" si="505"/>
        <v>0</v>
      </c>
      <c r="P3220">
        <f t="shared" si="506"/>
        <v>0</v>
      </c>
      <c r="Q3220">
        <f t="shared" si="507"/>
        <v>0</v>
      </c>
      <c r="R3220">
        <f t="shared" si="508"/>
        <v>0</v>
      </c>
      <c r="S3220">
        <f t="shared" si="509"/>
        <v>0</v>
      </c>
    </row>
    <row r="3221" spans="1:19" x14ac:dyDescent="0.3">
      <c r="A3221" t="s">
        <v>3968</v>
      </c>
      <c r="B3221" t="s">
        <v>1504</v>
      </c>
      <c r="C3221" s="1">
        <v>34398</v>
      </c>
      <c r="D3221" s="6">
        <v>21702735103</v>
      </c>
      <c r="E3221" t="s">
        <v>25</v>
      </c>
      <c r="F3221" t="s">
        <v>98</v>
      </c>
      <c r="G3221" t="s">
        <v>13</v>
      </c>
      <c r="H3221" t="s">
        <v>1476</v>
      </c>
      <c r="I3221" t="s">
        <v>22</v>
      </c>
      <c r="J3221">
        <f t="shared" si="500"/>
        <v>0</v>
      </c>
      <c r="K3221">
        <f t="shared" si="501"/>
        <v>0</v>
      </c>
      <c r="L3221">
        <f t="shared" si="502"/>
        <v>0</v>
      </c>
      <c r="M3221">
        <f t="shared" si="503"/>
        <v>0</v>
      </c>
      <c r="N3221">
        <f t="shared" si="504"/>
        <v>0</v>
      </c>
      <c r="O3221">
        <f t="shared" si="505"/>
        <v>0</v>
      </c>
      <c r="P3221">
        <f t="shared" si="506"/>
        <v>0</v>
      </c>
      <c r="Q3221">
        <f t="shared" si="507"/>
        <v>0</v>
      </c>
      <c r="R3221">
        <f t="shared" si="508"/>
        <v>0</v>
      </c>
      <c r="S3221">
        <f t="shared" si="509"/>
        <v>0</v>
      </c>
    </row>
    <row r="3222" spans="1:19" x14ac:dyDescent="0.3">
      <c r="A3222" t="s">
        <v>3969</v>
      </c>
      <c r="B3222" t="s">
        <v>413</v>
      </c>
      <c r="C3222" s="1">
        <v>42627</v>
      </c>
      <c r="D3222" s="6">
        <v>25676946310</v>
      </c>
      <c r="E3222" t="s">
        <v>31</v>
      </c>
      <c r="F3222" t="s">
        <v>744</v>
      </c>
      <c r="G3222" t="s">
        <v>13</v>
      </c>
      <c r="H3222" t="s">
        <v>195</v>
      </c>
      <c r="I3222" t="s">
        <v>22</v>
      </c>
      <c r="J3222">
        <f t="shared" si="500"/>
        <v>0</v>
      </c>
      <c r="K3222">
        <f t="shared" si="501"/>
        <v>0</v>
      </c>
      <c r="L3222">
        <f t="shared" si="502"/>
        <v>0</v>
      </c>
      <c r="M3222">
        <f t="shared" si="503"/>
        <v>0</v>
      </c>
      <c r="N3222">
        <f t="shared" si="504"/>
        <v>0</v>
      </c>
      <c r="O3222">
        <f t="shared" si="505"/>
        <v>0</v>
      </c>
      <c r="P3222">
        <f t="shared" si="506"/>
        <v>0</v>
      </c>
      <c r="Q3222">
        <f t="shared" si="507"/>
        <v>0</v>
      </c>
      <c r="R3222">
        <f t="shared" si="508"/>
        <v>0</v>
      </c>
      <c r="S3222">
        <f t="shared" si="509"/>
        <v>0</v>
      </c>
    </row>
    <row r="3223" spans="1:19" x14ac:dyDescent="0.3">
      <c r="A3223" t="s">
        <v>3896</v>
      </c>
      <c r="B3223" t="s">
        <v>2912</v>
      </c>
      <c r="C3223" s="1">
        <v>29348</v>
      </c>
      <c r="D3223" s="6">
        <v>2214399974</v>
      </c>
      <c r="E3223" t="s">
        <v>25</v>
      </c>
      <c r="F3223" t="s">
        <v>224</v>
      </c>
      <c r="G3223" t="s">
        <v>27</v>
      </c>
      <c r="H3223" t="s">
        <v>1685</v>
      </c>
      <c r="I3223" t="s">
        <v>22</v>
      </c>
      <c r="J3223">
        <f t="shared" si="500"/>
        <v>0</v>
      </c>
      <c r="K3223">
        <f t="shared" si="501"/>
        <v>0</v>
      </c>
      <c r="L3223">
        <f t="shared" si="502"/>
        <v>0</v>
      </c>
      <c r="M3223">
        <f t="shared" si="503"/>
        <v>0</v>
      </c>
      <c r="N3223">
        <f t="shared" si="504"/>
        <v>0</v>
      </c>
      <c r="O3223">
        <f t="shared" si="505"/>
        <v>0</v>
      </c>
      <c r="P3223">
        <f t="shared" si="506"/>
        <v>0</v>
      </c>
      <c r="Q3223">
        <f t="shared" si="507"/>
        <v>0</v>
      </c>
      <c r="R3223">
        <f t="shared" si="508"/>
        <v>0</v>
      </c>
      <c r="S3223">
        <f t="shared" si="509"/>
        <v>0</v>
      </c>
    </row>
    <row r="3224" spans="1:19" x14ac:dyDescent="0.3">
      <c r="A3224" t="s">
        <v>1386</v>
      </c>
      <c r="B3224" t="s">
        <v>838</v>
      </c>
      <c r="C3224" s="1">
        <v>18593</v>
      </c>
      <c r="D3224" s="6">
        <v>24572343224</v>
      </c>
      <c r="E3224" t="s">
        <v>11</v>
      </c>
      <c r="F3224" t="s">
        <v>205</v>
      </c>
      <c r="G3224" t="s">
        <v>44</v>
      </c>
      <c r="H3224" t="s">
        <v>1015</v>
      </c>
      <c r="I3224" t="s">
        <v>15</v>
      </c>
      <c r="J3224">
        <f t="shared" si="500"/>
        <v>1</v>
      </c>
      <c r="K3224">
        <f t="shared" si="501"/>
        <v>0</v>
      </c>
      <c r="L3224">
        <f t="shared" si="502"/>
        <v>0</v>
      </c>
      <c r="M3224">
        <f t="shared" si="503"/>
        <v>0</v>
      </c>
      <c r="N3224">
        <f t="shared" si="504"/>
        <v>0</v>
      </c>
      <c r="O3224">
        <f t="shared" si="505"/>
        <v>0</v>
      </c>
      <c r="P3224">
        <f t="shared" si="506"/>
        <v>0</v>
      </c>
      <c r="Q3224">
        <f t="shared" si="507"/>
        <v>0</v>
      </c>
      <c r="R3224">
        <f t="shared" si="508"/>
        <v>0</v>
      </c>
      <c r="S3224">
        <f t="shared" si="509"/>
        <v>0</v>
      </c>
    </row>
    <row r="3225" spans="1:19" x14ac:dyDescent="0.3">
      <c r="A3225" t="s">
        <v>2811</v>
      </c>
      <c r="B3225" t="s">
        <v>2209</v>
      </c>
      <c r="C3225" s="1">
        <v>21491</v>
      </c>
      <c r="D3225" s="6">
        <v>2048237617</v>
      </c>
      <c r="E3225" t="s">
        <v>52</v>
      </c>
      <c r="F3225" t="s">
        <v>366</v>
      </c>
      <c r="G3225" t="s">
        <v>63</v>
      </c>
      <c r="H3225" t="s">
        <v>2511</v>
      </c>
      <c r="I3225" t="s">
        <v>39</v>
      </c>
      <c r="J3225">
        <f t="shared" si="500"/>
        <v>0</v>
      </c>
      <c r="K3225">
        <f t="shared" si="501"/>
        <v>0</v>
      </c>
      <c r="L3225">
        <f t="shared" si="502"/>
        <v>0</v>
      </c>
      <c r="M3225">
        <f t="shared" si="503"/>
        <v>0</v>
      </c>
      <c r="N3225">
        <f t="shared" si="504"/>
        <v>0</v>
      </c>
      <c r="O3225">
        <f t="shared" si="505"/>
        <v>1</v>
      </c>
      <c r="P3225">
        <f t="shared" si="506"/>
        <v>0</v>
      </c>
      <c r="Q3225">
        <f t="shared" si="507"/>
        <v>0</v>
      </c>
      <c r="R3225">
        <f t="shared" si="508"/>
        <v>0</v>
      </c>
      <c r="S3225">
        <f t="shared" si="509"/>
        <v>0</v>
      </c>
    </row>
    <row r="3226" spans="1:19" x14ac:dyDescent="0.3">
      <c r="A3226" t="s">
        <v>3970</v>
      </c>
      <c r="B3226" t="s">
        <v>267</v>
      </c>
      <c r="C3226" s="1">
        <v>41502</v>
      </c>
      <c r="D3226" s="6">
        <v>23332282199</v>
      </c>
      <c r="E3226" t="s">
        <v>127</v>
      </c>
      <c r="F3226" t="s">
        <v>624</v>
      </c>
      <c r="G3226" t="s">
        <v>13</v>
      </c>
      <c r="H3226" t="s">
        <v>187</v>
      </c>
      <c r="I3226" t="s">
        <v>22</v>
      </c>
      <c r="J3226">
        <f t="shared" si="500"/>
        <v>0</v>
      </c>
      <c r="K3226">
        <f t="shared" si="501"/>
        <v>0</v>
      </c>
      <c r="L3226">
        <f t="shared" si="502"/>
        <v>0</v>
      </c>
      <c r="M3226">
        <f t="shared" si="503"/>
        <v>0</v>
      </c>
      <c r="N3226">
        <f t="shared" si="504"/>
        <v>0</v>
      </c>
      <c r="O3226">
        <f t="shared" si="505"/>
        <v>0</v>
      </c>
      <c r="P3226">
        <f t="shared" si="506"/>
        <v>0</v>
      </c>
      <c r="Q3226">
        <f t="shared" si="507"/>
        <v>0</v>
      </c>
      <c r="R3226">
        <f t="shared" si="508"/>
        <v>0</v>
      </c>
      <c r="S3226">
        <f t="shared" si="509"/>
        <v>0</v>
      </c>
    </row>
    <row r="3227" spans="1:19" x14ac:dyDescent="0.3">
      <c r="A3227" t="s">
        <v>3971</v>
      </c>
      <c r="B3227" t="s">
        <v>1152</v>
      </c>
      <c r="C3227" s="1">
        <v>34127</v>
      </c>
      <c r="D3227" s="6">
        <v>19272448710</v>
      </c>
      <c r="E3227" t="s">
        <v>11</v>
      </c>
      <c r="F3227" t="s">
        <v>416</v>
      </c>
      <c r="G3227" t="s">
        <v>63</v>
      </c>
      <c r="H3227" t="s">
        <v>2601</v>
      </c>
      <c r="I3227" t="s">
        <v>22</v>
      </c>
      <c r="J3227">
        <f t="shared" si="500"/>
        <v>0</v>
      </c>
      <c r="K3227">
        <f t="shared" si="501"/>
        <v>0</v>
      </c>
      <c r="L3227">
        <f t="shared" si="502"/>
        <v>0</v>
      </c>
      <c r="M3227">
        <f t="shared" si="503"/>
        <v>0</v>
      </c>
      <c r="N3227">
        <f t="shared" si="504"/>
        <v>0</v>
      </c>
      <c r="O3227">
        <f t="shared" si="505"/>
        <v>0</v>
      </c>
      <c r="P3227">
        <f t="shared" si="506"/>
        <v>0</v>
      </c>
      <c r="Q3227">
        <f t="shared" si="507"/>
        <v>0</v>
      </c>
      <c r="R3227">
        <f t="shared" si="508"/>
        <v>0</v>
      </c>
      <c r="S3227">
        <f t="shared" si="509"/>
        <v>0</v>
      </c>
    </row>
    <row r="3228" spans="1:19" x14ac:dyDescent="0.3">
      <c r="A3228" t="s">
        <v>1879</v>
      </c>
      <c r="B3228" t="s">
        <v>1002</v>
      </c>
      <c r="C3228" s="1">
        <v>27408</v>
      </c>
      <c r="D3228" s="6">
        <v>27224791123</v>
      </c>
      <c r="E3228" t="s">
        <v>86</v>
      </c>
      <c r="F3228" t="s">
        <v>87</v>
      </c>
      <c r="G3228" t="s">
        <v>20</v>
      </c>
      <c r="H3228" t="s">
        <v>2592</v>
      </c>
      <c r="I3228" t="s">
        <v>22</v>
      </c>
      <c r="J3228">
        <f t="shared" si="500"/>
        <v>0</v>
      </c>
      <c r="K3228">
        <f t="shared" si="501"/>
        <v>0</v>
      </c>
      <c r="L3228">
        <f t="shared" si="502"/>
        <v>0</v>
      </c>
      <c r="M3228">
        <f t="shared" si="503"/>
        <v>0</v>
      </c>
      <c r="N3228">
        <f t="shared" si="504"/>
        <v>0</v>
      </c>
      <c r="O3228">
        <f t="shared" si="505"/>
        <v>0</v>
      </c>
      <c r="P3228">
        <f t="shared" si="506"/>
        <v>0</v>
      </c>
      <c r="Q3228">
        <f t="shared" si="507"/>
        <v>0</v>
      </c>
      <c r="R3228">
        <f t="shared" si="508"/>
        <v>0</v>
      </c>
      <c r="S3228">
        <f t="shared" si="509"/>
        <v>0</v>
      </c>
    </row>
    <row r="3229" spans="1:19" x14ac:dyDescent="0.3">
      <c r="A3229" t="s">
        <v>3972</v>
      </c>
      <c r="B3229" t="s">
        <v>1283</v>
      </c>
      <c r="C3229" s="1">
        <v>37662</v>
      </c>
      <c r="D3229" s="6">
        <v>29766078161</v>
      </c>
      <c r="E3229" t="s">
        <v>52</v>
      </c>
      <c r="F3229" t="s">
        <v>52</v>
      </c>
      <c r="G3229" t="s">
        <v>27</v>
      </c>
      <c r="H3229" t="s">
        <v>1769</v>
      </c>
      <c r="I3229" t="s">
        <v>39</v>
      </c>
      <c r="J3229">
        <f t="shared" si="500"/>
        <v>0</v>
      </c>
      <c r="K3229">
        <f t="shared" si="501"/>
        <v>0</v>
      </c>
      <c r="L3229">
        <f t="shared" si="502"/>
        <v>0</v>
      </c>
      <c r="M3229">
        <f t="shared" si="503"/>
        <v>0</v>
      </c>
      <c r="N3229">
        <f t="shared" si="504"/>
        <v>0</v>
      </c>
      <c r="O3229">
        <f t="shared" si="505"/>
        <v>1</v>
      </c>
      <c r="P3229">
        <f t="shared" si="506"/>
        <v>0</v>
      </c>
      <c r="Q3229">
        <f t="shared" si="507"/>
        <v>0</v>
      </c>
      <c r="R3229">
        <f t="shared" si="508"/>
        <v>0</v>
      </c>
      <c r="S3229">
        <f t="shared" si="509"/>
        <v>0</v>
      </c>
    </row>
    <row r="3230" spans="1:19" x14ac:dyDescent="0.3">
      <c r="A3230" t="s">
        <v>2369</v>
      </c>
      <c r="B3230" t="s">
        <v>1350</v>
      </c>
      <c r="C3230" s="1">
        <v>20692</v>
      </c>
      <c r="D3230" s="6">
        <v>22061615192</v>
      </c>
      <c r="E3230" t="s">
        <v>52</v>
      </c>
      <c r="F3230" t="s">
        <v>168</v>
      </c>
      <c r="G3230" t="s">
        <v>13</v>
      </c>
      <c r="H3230" t="s">
        <v>2690</v>
      </c>
      <c r="I3230" t="s">
        <v>39</v>
      </c>
      <c r="J3230">
        <f t="shared" si="500"/>
        <v>0</v>
      </c>
      <c r="K3230">
        <f t="shared" si="501"/>
        <v>0</v>
      </c>
      <c r="L3230">
        <f t="shared" si="502"/>
        <v>0</v>
      </c>
      <c r="M3230">
        <f t="shared" si="503"/>
        <v>0</v>
      </c>
      <c r="N3230">
        <f t="shared" si="504"/>
        <v>0</v>
      </c>
      <c r="O3230">
        <f t="shared" si="505"/>
        <v>1</v>
      </c>
      <c r="P3230">
        <f t="shared" si="506"/>
        <v>0</v>
      </c>
      <c r="Q3230">
        <f t="shared" si="507"/>
        <v>0</v>
      </c>
      <c r="R3230">
        <f t="shared" si="508"/>
        <v>0</v>
      </c>
      <c r="S3230">
        <f t="shared" si="509"/>
        <v>0</v>
      </c>
    </row>
    <row r="3231" spans="1:19" x14ac:dyDescent="0.3">
      <c r="A3231" t="s">
        <v>3973</v>
      </c>
      <c r="B3231" t="s">
        <v>576</v>
      </c>
      <c r="C3231" s="1">
        <v>24869</v>
      </c>
      <c r="D3231" s="6">
        <v>19493667229</v>
      </c>
      <c r="E3231" t="s">
        <v>25</v>
      </c>
      <c r="F3231" t="s">
        <v>98</v>
      </c>
      <c r="G3231" t="s">
        <v>44</v>
      </c>
      <c r="H3231" t="s">
        <v>2774</v>
      </c>
      <c r="I3231" t="s">
        <v>22</v>
      </c>
      <c r="J3231">
        <f t="shared" si="500"/>
        <v>0</v>
      </c>
      <c r="K3231">
        <f t="shared" si="501"/>
        <v>0</v>
      </c>
      <c r="L3231">
        <f t="shared" si="502"/>
        <v>0</v>
      </c>
      <c r="M3231">
        <f t="shared" si="503"/>
        <v>0</v>
      </c>
      <c r="N3231">
        <f t="shared" si="504"/>
        <v>0</v>
      </c>
      <c r="O3231">
        <f t="shared" si="505"/>
        <v>0</v>
      </c>
      <c r="P3231">
        <f t="shared" si="506"/>
        <v>0</v>
      </c>
      <c r="Q3231">
        <f t="shared" si="507"/>
        <v>0</v>
      </c>
      <c r="R3231">
        <f t="shared" si="508"/>
        <v>0</v>
      </c>
      <c r="S3231">
        <f t="shared" si="509"/>
        <v>0</v>
      </c>
    </row>
    <row r="3232" spans="1:19" x14ac:dyDescent="0.3">
      <c r="A3232" t="s">
        <v>3756</v>
      </c>
      <c r="B3232" t="s">
        <v>323</v>
      </c>
      <c r="C3232" s="1">
        <v>22686</v>
      </c>
      <c r="D3232" s="6">
        <v>212428052110</v>
      </c>
      <c r="E3232" t="s">
        <v>25</v>
      </c>
      <c r="F3232" t="s">
        <v>98</v>
      </c>
      <c r="G3232" t="s">
        <v>13</v>
      </c>
      <c r="H3232" t="s">
        <v>3913</v>
      </c>
      <c r="I3232" t="s">
        <v>15</v>
      </c>
      <c r="J3232">
        <f t="shared" si="500"/>
        <v>0</v>
      </c>
      <c r="K3232">
        <f t="shared" si="501"/>
        <v>0</v>
      </c>
      <c r="L3232">
        <f t="shared" si="502"/>
        <v>1</v>
      </c>
      <c r="M3232">
        <f t="shared" si="503"/>
        <v>0</v>
      </c>
      <c r="N3232">
        <f t="shared" si="504"/>
        <v>0</v>
      </c>
      <c r="O3232">
        <f t="shared" si="505"/>
        <v>0</v>
      </c>
      <c r="P3232">
        <f t="shared" si="506"/>
        <v>0</v>
      </c>
      <c r="Q3232">
        <f t="shared" si="507"/>
        <v>0</v>
      </c>
      <c r="R3232">
        <f t="shared" si="508"/>
        <v>0</v>
      </c>
      <c r="S3232">
        <f t="shared" si="509"/>
        <v>0</v>
      </c>
    </row>
    <row r="3233" spans="1:19" x14ac:dyDescent="0.3">
      <c r="A3233" t="s">
        <v>1361</v>
      </c>
      <c r="B3233" t="s">
        <v>996</v>
      </c>
      <c r="C3233" s="1">
        <v>27393</v>
      </c>
      <c r="D3233" s="6">
        <v>21721141204</v>
      </c>
      <c r="E3233" t="s">
        <v>25</v>
      </c>
      <c r="F3233" t="s">
        <v>234</v>
      </c>
      <c r="G3233" t="s">
        <v>27</v>
      </c>
      <c r="H3233" t="s">
        <v>577</v>
      </c>
      <c r="I3233" t="s">
        <v>39</v>
      </c>
      <c r="J3233">
        <f t="shared" si="500"/>
        <v>0</v>
      </c>
      <c r="K3233">
        <f t="shared" si="501"/>
        <v>0</v>
      </c>
      <c r="L3233">
        <f t="shared" si="502"/>
        <v>0</v>
      </c>
      <c r="M3233">
        <f t="shared" si="503"/>
        <v>1</v>
      </c>
      <c r="N3233">
        <f t="shared" si="504"/>
        <v>0</v>
      </c>
      <c r="O3233">
        <f t="shared" si="505"/>
        <v>0</v>
      </c>
      <c r="P3233">
        <f t="shared" si="506"/>
        <v>0</v>
      </c>
      <c r="Q3233">
        <f t="shared" si="507"/>
        <v>0</v>
      </c>
      <c r="R3233">
        <f t="shared" si="508"/>
        <v>0</v>
      </c>
      <c r="S3233">
        <f t="shared" si="509"/>
        <v>0</v>
      </c>
    </row>
    <row r="3234" spans="1:19" x14ac:dyDescent="0.3">
      <c r="A3234" t="s">
        <v>3974</v>
      </c>
      <c r="B3234" t="s">
        <v>689</v>
      </c>
      <c r="C3234" s="1">
        <v>20552</v>
      </c>
      <c r="D3234" s="6">
        <v>2172237538</v>
      </c>
      <c r="E3234" t="s">
        <v>127</v>
      </c>
      <c r="F3234" t="s">
        <v>632</v>
      </c>
      <c r="G3234" t="s">
        <v>13</v>
      </c>
      <c r="H3234" t="s">
        <v>206</v>
      </c>
      <c r="I3234" t="s">
        <v>39</v>
      </c>
      <c r="J3234">
        <f t="shared" si="500"/>
        <v>0</v>
      </c>
      <c r="K3234">
        <f t="shared" si="501"/>
        <v>0</v>
      </c>
      <c r="L3234">
        <f t="shared" si="502"/>
        <v>0</v>
      </c>
      <c r="M3234">
        <f t="shared" si="503"/>
        <v>0</v>
      </c>
      <c r="N3234">
        <f t="shared" si="504"/>
        <v>0</v>
      </c>
      <c r="O3234">
        <f t="shared" si="505"/>
        <v>0</v>
      </c>
      <c r="P3234">
        <f t="shared" si="506"/>
        <v>0</v>
      </c>
      <c r="Q3234">
        <f t="shared" si="507"/>
        <v>0</v>
      </c>
      <c r="R3234">
        <f t="shared" si="508"/>
        <v>0</v>
      </c>
      <c r="S3234">
        <f t="shared" si="509"/>
        <v>1</v>
      </c>
    </row>
    <row r="3235" spans="1:19" x14ac:dyDescent="0.3">
      <c r="A3235" t="s">
        <v>600</v>
      </c>
      <c r="B3235" t="s">
        <v>315</v>
      </c>
      <c r="C3235" s="1">
        <v>11079</v>
      </c>
      <c r="D3235" s="6">
        <v>2427105519</v>
      </c>
      <c r="E3235" t="s">
        <v>193</v>
      </c>
      <c r="F3235" t="s">
        <v>845</v>
      </c>
      <c r="G3235" t="s">
        <v>13</v>
      </c>
      <c r="H3235" t="s">
        <v>3975</v>
      </c>
      <c r="I3235" t="s">
        <v>22</v>
      </c>
      <c r="J3235">
        <f t="shared" si="500"/>
        <v>0</v>
      </c>
      <c r="K3235">
        <f t="shared" si="501"/>
        <v>0</v>
      </c>
      <c r="L3235">
        <f t="shared" si="502"/>
        <v>0</v>
      </c>
      <c r="M3235">
        <f t="shared" si="503"/>
        <v>0</v>
      </c>
      <c r="N3235">
        <f t="shared" si="504"/>
        <v>0</v>
      </c>
      <c r="O3235">
        <f t="shared" si="505"/>
        <v>0</v>
      </c>
      <c r="P3235">
        <f t="shared" si="506"/>
        <v>0</v>
      </c>
      <c r="Q3235">
        <f t="shared" si="507"/>
        <v>0</v>
      </c>
      <c r="R3235">
        <f t="shared" si="508"/>
        <v>0</v>
      </c>
      <c r="S3235">
        <f t="shared" si="509"/>
        <v>0</v>
      </c>
    </row>
    <row r="3236" spans="1:19" x14ac:dyDescent="0.3">
      <c r="A3236" t="s">
        <v>2525</v>
      </c>
      <c r="B3236" t="s">
        <v>1362</v>
      </c>
      <c r="C3236" s="1">
        <v>41490</v>
      </c>
      <c r="D3236" s="6">
        <v>2236140031</v>
      </c>
      <c r="E3236" t="s">
        <v>91</v>
      </c>
      <c r="F3236" t="s">
        <v>256</v>
      </c>
      <c r="G3236" t="s">
        <v>20</v>
      </c>
      <c r="H3236" t="s">
        <v>2265</v>
      </c>
      <c r="I3236" t="s">
        <v>39</v>
      </c>
      <c r="J3236">
        <f t="shared" si="500"/>
        <v>0</v>
      </c>
      <c r="K3236">
        <f t="shared" si="501"/>
        <v>0</v>
      </c>
      <c r="L3236">
        <f t="shared" si="502"/>
        <v>0</v>
      </c>
      <c r="M3236">
        <f t="shared" si="503"/>
        <v>0</v>
      </c>
      <c r="N3236">
        <f t="shared" si="504"/>
        <v>0</v>
      </c>
      <c r="O3236">
        <f t="shared" si="505"/>
        <v>1</v>
      </c>
      <c r="P3236">
        <f t="shared" si="506"/>
        <v>0</v>
      </c>
      <c r="Q3236">
        <f t="shared" si="507"/>
        <v>0</v>
      </c>
      <c r="R3236">
        <f t="shared" si="508"/>
        <v>0</v>
      </c>
      <c r="S3236">
        <f t="shared" si="509"/>
        <v>0</v>
      </c>
    </row>
    <row r="3237" spans="1:19" x14ac:dyDescent="0.3">
      <c r="A3237" t="s">
        <v>748</v>
      </c>
      <c r="B3237" t="s">
        <v>1375</v>
      </c>
      <c r="C3237" s="1">
        <v>41458</v>
      </c>
      <c r="D3237" s="6">
        <v>22086273195</v>
      </c>
      <c r="E3237" t="s">
        <v>328</v>
      </c>
      <c r="F3237" t="s">
        <v>771</v>
      </c>
      <c r="G3237" t="s">
        <v>27</v>
      </c>
      <c r="H3237" t="s">
        <v>268</v>
      </c>
      <c r="I3237" t="s">
        <v>15</v>
      </c>
      <c r="J3237">
        <f t="shared" si="500"/>
        <v>0</v>
      </c>
      <c r="K3237">
        <f t="shared" si="501"/>
        <v>0</v>
      </c>
      <c r="L3237">
        <f t="shared" si="502"/>
        <v>0</v>
      </c>
      <c r="M3237">
        <f t="shared" si="503"/>
        <v>0</v>
      </c>
      <c r="N3237">
        <f t="shared" si="504"/>
        <v>0</v>
      </c>
      <c r="O3237">
        <f t="shared" si="505"/>
        <v>0</v>
      </c>
      <c r="P3237">
        <f t="shared" si="506"/>
        <v>0</v>
      </c>
      <c r="Q3237">
        <f t="shared" si="507"/>
        <v>0</v>
      </c>
      <c r="R3237">
        <f t="shared" si="508"/>
        <v>1</v>
      </c>
      <c r="S3237">
        <f t="shared" si="509"/>
        <v>0</v>
      </c>
    </row>
    <row r="3238" spans="1:19" x14ac:dyDescent="0.3">
      <c r="A3238" t="s">
        <v>2341</v>
      </c>
      <c r="B3238" t="s">
        <v>2152</v>
      </c>
      <c r="C3238" s="1">
        <v>13684</v>
      </c>
      <c r="D3238" s="6">
        <v>27879330146</v>
      </c>
      <c r="E3238" t="s">
        <v>11</v>
      </c>
      <c r="F3238" t="s">
        <v>416</v>
      </c>
      <c r="G3238" t="s">
        <v>13</v>
      </c>
      <c r="H3238" t="s">
        <v>1991</v>
      </c>
      <c r="I3238" t="s">
        <v>15</v>
      </c>
      <c r="J3238">
        <f t="shared" si="500"/>
        <v>1</v>
      </c>
      <c r="K3238">
        <f t="shared" si="501"/>
        <v>0</v>
      </c>
      <c r="L3238">
        <f t="shared" si="502"/>
        <v>0</v>
      </c>
      <c r="M3238">
        <f t="shared" si="503"/>
        <v>0</v>
      </c>
      <c r="N3238">
        <f t="shared" si="504"/>
        <v>0</v>
      </c>
      <c r="O3238">
        <f t="shared" si="505"/>
        <v>0</v>
      </c>
      <c r="P3238">
        <f t="shared" si="506"/>
        <v>0</v>
      </c>
      <c r="Q3238">
        <f t="shared" si="507"/>
        <v>0</v>
      </c>
      <c r="R3238">
        <f t="shared" si="508"/>
        <v>0</v>
      </c>
      <c r="S3238">
        <f t="shared" si="509"/>
        <v>0</v>
      </c>
    </row>
    <row r="3239" spans="1:19" x14ac:dyDescent="0.3">
      <c r="A3239" t="s">
        <v>2232</v>
      </c>
      <c r="B3239" t="s">
        <v>502</v>
      </c>
      <c r="C3239" s="1">
        <v>31608</v>
      </c>
      <c r="D3239" s="6">
        <v>2119581318</v>
      </c>
      <c r="E3239" t="s">
        <v>110</v>
      </c>
      <c r="F3239" t="s">
        <v>503</v>
      </c>
      <c r="G3239" t="s">
        <v>63</v>
      </c>
      <c r="H3239" t="s">
        <v>1651</v>
      </c>
      <c r="I3239" t="s">
        <v>22</v>
      </c>
      <c r="J3239">
        <f t="shared" si="500"/>
        <v>0</v>
      </c>
      <c r="K3239">
        <f t="shared" si="501"/>
        <v>0</v>
      </c>
      <c r="L3239">
        <f t="shared" si="502"/>
        <v>0</v>
      </c>
      <c r="M3239">
        <f t="shared" si="503"/>
        <v>0</v>
      </c>
      <c r="N3239">
        <f t="shared" si="504"/>
        <v>0</v>
      </c>
      <c r="O3239">
        <f t="shared" si="505"/>
        <v>0</v>
      </c>
      <c r="P3239">
        <f t="shared" si="506"/>
        <v>0</v>
      </c>
      <c r="Q3239">
        <f t="shared" si="507"/>
        <v>0</v>
      </c>
      <c r="R3239">
        <f t="shared" si="508"/>
        <v>0</v>
      </c>
      <c r="S3239">
        <f t="shared" si="509"/>
        <v>0</v>
      </c>
    </row>
    <row r="3240" spans="1:19" x14ac:dyDescent="0.3">
      <c r="A3240" t="s">
        <v>3100</v>
      </c>
      <c r="B3240" t="s">
        <v>208</v>
      </c>
      <c r="C3240" s="1">
        <v>12292</v>
      </c>
      <c r="D3240" s="6">
        <v>21048182207</v>
      </c>
      <c r="E3240" t="s">
        <v>91</v>
      </c>
      <c r="F3240" t="s">
        <v>91</v>
      </c>
      <c r="G3240" t="s">
        <v>13</v>
      </c>
      <c r="H3240" t="s">
        <v>539</v>
      </c>
      <c r="I3240" t="s">
        <v>22</v>
      </c>
      <c r="J3240">
        <f t="shared" si="500"/>
        <v>0</v>
      </c>
      <c r="K3240">
        <f t="shared" si="501"/>
        <v>0</v>
      </c>
      <c r="L3240">
        <f t="shared" si="502"/>
        <v>0</v>
      </c>
      <c r="M3240">
        <f t="shared" si="503"/>
        <v>0</v>
      </c>
      <c r="N3240">
        <f t="shared" si="504"/>
        <v>0</v>
      </c>
      <c r="O3240">
        <f t="shared" si="505"/>
        <v>0</v>
      </c>
      <c r="P3240">
        <f t="shared" si="506"/>
        <v>0</v>
      </c>
      <c r="Q3240">
        <f t="shared" si="507"/>
        <v>0</v>
      </c>
      <c r="R3240">
        <f t="shared" si="508"/>
        <v>0</v>
      </c>
      <c r="S3240">
        <f t="shared" si="509"/>
        <v>0</v>
      </c>
    </row>
    <row r="3241" spans="1:19" x14ac:dyDescent="0.3">
      <c r="A3241" t="s">
        <v>3976</v>
      </c>
      <c r="B3241" t="s">
        <v>1236</v>
      </c>
      <c r="C3241" s="1">
        <v>34700</v>
      </c>
      <c r="D3241" s="6">
        <v>25298722145</v>
      </c>
      <c r="E3241" t="s">
        <v>25</v>
      </c>
      <c r="F3241" t="s">
        <v>76</v>
      </c>
      <c r="G3241" t="s">
        <v>20</v>
      </c>
      <c r="H3241" t="s">
        <v>2989</v>
      </c>
      <c r="I3241" t="s">
        <v>15</v>
      </c>
      <c r="J3241">
        <f t="shared" si="500"/>
        <v>0</v>
      </c>
      <c r="K3241">
        <f t="shared" si="501"/>
        <v>0</v>
      </c>
      <c r="L3241">
        <f t="shared" si="502"/>
        <v>1</v>
      </c>
      <c r="M3241">
        <f t="shared" si="503"/>
        <v>0</v>
      </c>
      <c r="N3241">
        <f t="shared" si="504"/>
        <v>0</v>
      </c>
      <c r="O3241">
        <f t="shared" si="505"/>
        <v>0</v>
      </c>
      <c r="P3241">
        <f t="shared" si="506"/>
        <v>0</v>
      </c>
      <c r="Q3241">
        <f t="shared" si="507"/>
        <v>0</v>
      </c>
      <c r="R3241">
        <f t="shared" si="508"/>
        <v>0</v>
      </c>
      <c r="S3241">
        <f t="shared" si="509"/>
        <v>0</v>
      </c>
    </row>
    <row r="3242" spans="1:19" x14ac:dyDescent="0.3">
      <c r="A3242" t="s">
        <v>2310</v>
      </c>
      <c r="B3242" t="s">
        <v>915</v>
      </c>
      <c r="C3242" s="1">
        <v>24924</v>
      </c>
      <c r="D3242" s="6">
        <v>29880095171</v>
      </c>
      <c r="E3242" t="s">
        <v>11</v>
      </c>
      <c r="F3242" t="s">
        <v>594</v>
      </c>
      <c r="G3242" t="s">
        <v>44</v>
      </c>
      <c r="H3242" t="s">
        <v>190</v>
      </c>
      <c r="I3242" t="s">
        <v>15</v>
      </c>
      <c r="J3242">
        <f t="shared" si="500"/>
        <v>1</v>
      </c>
      <c r="K3242">
        <f t="shared" si="501"/>
        <v>0</v>
      </c>
      <c r="L3242">
        <f t="shared" si="502"/>
        <v>0</v>
      </c>
      <c r="M3242">
        <f t="shared" si="503"/>
        <v>0</v>
      </c>
      <c r="N3242">
        <f t="shared" si="504"/>
        <v>0</v>
      </c>
      <c r="O3242">
        <f t="shared" si="505"/>
        <v>0</v>
      </c>
      <c r="P3242">
        <f t="shared" si="506"/>
        <v>0</v>
      </c>
      <c r="Q3242">
        <f t="shared" si="507"/>
        <v>0</v>
      </c>
      <c r="R3242">
        <f t="shared" si="508"/>
        <v>0</v>
      </c>
      <c r="S3242">
        <f t="shared" si="509"/>
        <v>0</v>
      </c>
    </row>
    <row r="3243" spans="1:19" x14ac:dyDescent="0.3">
      <c r="A3243" t="s">
        <v>3977</v>
      </c>
      <c r="B3243" t="s">
        <v>527</v>
      </c>
      <c r="C3243" s="1">
        <v>41387</v>
      </c>
      <c r="D3243" s="6">
        <v>23985574131</v>
      </c>
      <c r="E3243" t="s">
        <v>25</v>
      </c>
      <c r="F3243" t="s">
        <v>98</v>
      </c>
      <c r="G3243" t="s">
        <v>63</v>
      </c>
      <c r="H3243" t="s">
        <v>513</v>
      </c>
      <c r="I3243" t="s">
        <v>22</v>
      </c>
      <c r="J3243">
        <f t="shared" si="500"/>
        <v>0</v>
      </c>
      <c r="K3243">
        <f t="shared" si="501"/>
        <v>0</v>
      </c>
      <c r="L3243">
        <f t="shared" si="502"/>
        <v>0</v>
      </c>
      <c r="M3243">
        <f t="shared" si="503"/>
        <v>0</v>
      </c>
      <c r="N3243">
        <f t="shared" si="504"/>
        <v>0</v>
      </c>
      <c r="O3243">
        <f t="shared" si="505"/>
        <v>0</v>
      </c>
      <c r="P3243">
        <f t="shared" si="506"/>
        <v>0</v>
      </c>
      <c r="Q3243">
        <f t="shared" si="507"/>
        <v>0</v>
      </c>
      <c r="R3243">
        <f t="shared" si="508"/>
        <v>0</v>
      </c>
      <c r="S3243">
        <f t="shared" si="509"/>
        <v>0</v>
      </c>
    </row>
    <row r="3244" spans="1:19" x14ac:dyDescent="0.3">
      <c r="A3244" t="s">
        <v>2023</v>
      </c>
      <c r="B3244" t="s">
        <v>2301</v>
      </c>
      <c r="C3244" s="1">
        <v>37523</v>
      </c>
      <c r="D3244" s="6">
        <v>2187525839</v>
      </c>
      <c r="E3244" t="s">
        <v>25</v>
      </c>
      <c r="F3244" t="s">
        <v>98</v>
      </c>
      <c r="G3244" t="s">
        <v>20</v>
      </c>
      <c r="H3244" t="s">
        <v>911</v>
      </c>
      <c r="I3244" t="s">
        <v>15</v>
      </c>
      <c r="J3244">
        <f t="shared" si="500"/>
        <v>0</v>
      </c>
      <c r="K3244">
        <f t="shared" si="501"/>
        <v>0</v>
      </c>
      <c r="L3244">
        <f t="shared" si="502"/>
        <v>1</v>
      </c>
      <c r="M3244">
        <f t="shared" si="503"/>
        <v>0</v>
      </c>
      <c r="N3244">
        <f t="shared" si="504"/>
        <v>0</v>
      </c>
      <c r="O3244">
        <f t="shared" si="505"/>
        <v>0</v>
      </c>
      <c r="P3244">
        <f t="shared" si="506"/>
        <v>0</v>
      </c>
      <c r="Q3244">
        <f t="shared" si="507"/>
        <v>0</v>
      </c>
      <c r="R3244">
        <f t="shared" si="508"/>
        <v>0</v>
      </c>
      <c r="S3244">
        <f t="shared" si="509"/>
        <v>0</v>
      </c>
    </row>
    <row r="3245" spans="1:19" x14ac:dyDescent="0.3">
      <c r="A3245" t="s">
        <v>1470</v>
      </c>
      <c r="B3245" t="s">
        <v>1569</v>
      </c>
      <c r="C3245" s="1">
        <v>20292</v>
      </c>
      <c r="D3245" s="6">
        <v>259175131810</v>
      </c>
      <c r="E3245" t="s">
        <v>91</v>
      </c>
      <c r="F3245" t="s">
        <v>145</v>
      </c>
      <c r="G3245" t="s">
        <v>63</v>
      </c>
      <c r="H3245" t="s">
        <v>1228</v>
      </c>
      <c r="I3245" t="s">
        <v>22</v>
      </c>
      <c r="J3245">
        <f t="shared" si="500"/>
        <v>0</v>
      </c>
      <c r="K3245">
        <f t="shared" si="501"/>
        <v>0</v>
      </c>
      <c r="L3245">
        <f t="shared" si="502"/>
        <v>0</v>
      </c>
      <c r="M3245">
        <f t="shared" si="503"/>
        <v>0</v>
      </c>
      <c r="N3245">
        <f t="shared" si="504"/>
        <v>0</v>
      </c>
      <c r="O3245">
        <f t="shared" si="505"/>
        <v>0</v>
      </c>
      <c r="P3245">
        <f t="shared" si="506"/>
        <v>0</v>
      </c>
      <c r="Q3245">
        <f t="shared" si="507"/>
        <v>0</v>
      </c>
      <c r="R3245">
        <f t="shared" si="508"/>
        <v>0</v>
      </c>
      <c r="S3245">
        <f t="shared" si="509"/>
        <v>0</v>
      </c>
    </row>
    <row r="3246" spans="1:19" x14ac:dyDescent="0.3">
      <c r="A3246" t="s">
        <v>1422</v>
      </c>
      <c r="B3246" t="s">
        <v>1418</v>
      </c>
      <c r="C3246" s="1">
        <v>11659</v>
      </c>
      <c r="D3246" s="6">
        <v>2763280833</v>
      </c>
      <c r="E3246" t="s">
        <v>25</v>
      </c>
      <c r="F3246" t="s">
        <v>224</v>
      </c>
      <c r="G3246" t="s">
        <v>13</v>
      </c>
      <c r="H3246" t="s">
        <v>611</v>
      </c>
      <c r="I3246" t="s">
        <v>15</v>
      </c>
      <c r="J3246">
        <f t="shared" si="500"/>
        <v>0</v>
      </c>
      <c r="K3246">
        <f t="shared" si="501"/>
        <v>0</v>
      </c>
      <c r="L3246">
        <f t="shared" si="502"/>
        <v>1</v>
      </c>
      <c r="M3246">
        <f t="shared" si="503"/>
        <v>0</v>
      </c>
      <c r="N3246">
        <f t="shared" si="504"/>
        <v>0</v>
      </c>
      <c r="O3246">
        <f t="shared" si="505"/>
        <v>0</v>
      </c>
      <c r="P3246">
        <f t="shared" si="506"/>
        <v>0</v>
      </c>
      <c r="Q3246">
        <f t="shared" si="507"/>
        <v>0</v>
      </c>
      <c r="R3246">
        <f t="shared" si="508"/>
        <v>0</v>
      </c>
      <c r="S3246">
        <f t="shared" si="509"/>
        <v>0</v>
      </c>
    </row>
    <row r="3247" spans="1:19" x14ac:dyDescent="0.3">
      <c r="A3247" t="s">
        <v>3946</v>
      </c>
      <c r="B3247" t="s">
        <v>2698</v>
      </c>
      <c r="C3247" s="1">
        <v>29561</v>
      </c>
      <c r="D3247" s="6">
        <v>20218555219</v>
      </c>
      <c r="E3247" t="s">
        <v>110</v>
      </c>
      <c r="F3247" t="s">
        <v>110</v>
      </c>
      <c r="G3247" t="s">
        <v>63</v>
      </c>
      <c r="H3247" t="s">
        <v>708</v>
      </c>
      <c r="I3247" t="s">
        <v>15</v>
      </c>
      <c r="J3247">
        <f t="shared" si="500"/>
        <v>0</v>
      </c>
      <c r="K3247">
        <f t="shared" si="501"/>
        <v>0</v>
      </c>
      <c r="L3247">
        <f t="shared" si="502"/>
        <v>0</v>
      </c>
      <c r="M3247">
        <f t="shared" si="503"/>
        <v>0</v>
      </c>
      <c r="N3247">
        <f t="shared" si="504"/>
        <v>0</v>
      </c>
      <c r="O3247">
        <f t="shared" si="505"/>
        <v>0</v>
      </c>
      <c r="P3247">
        <f t="shared" si="506"/>
        <v>1</v>
      </c>
      <c r="Q3247">
        <f t="shared" si="507"/>
        <v>0</v>
      </c>
      <c r="R3247">
        <f t="shared" si="508"/>
        <v>0</v>
      </c>
      <c r="S3247">
        <f t="shared" si="509"/>
        <v>0</v>
      </c>
    </row>
    <row r="3248" spans="1:19" x14ac:dyDescent="0.3">
      <c r="A3248" t="s">
        <v>3978</v>
      </c>
      <c r="B3248" t="s">
        <v>2034</v>
      </c>
      <c r="C3248" s="1">
        <v>41316</v>
      </c>
      <c r="D3248" s="6">
        <v>20950898221</v>
      </c>
      <c r="E3248" t="s">
        <v>140</v>
      </c>
      <c r="F3248" t="s">
        <v>245</v>
      </c>
      <c r="G3248" t="s">
        <v>27</v>
      </c>
      <c r="H3248" t="s">
        <v>3026</v>
      </c>
      <c r="I3248" t="s">
        <v>39</v>
      </c>
      <c r="J3248">
        <f t="shared" si="500"/>
        <v>0</v>
      </c>
      <c r="K3248">
        <f t="shared" si="501"/>
        <v>1</v>
      </c>
      <c r="L3248">
        <f t="shared" si="502"/>
        <v>0</v>
      </c>
      <c r="M3248">
        <f t="shared" si="503"/>
        <v>0</v>
      </c>
      <c r="N3248">
        <f t="shared" si="504"/>
        <v>0</v>
      </c>
      <c r="O3248">
        <f t="shared" si="505"/>
        <v>0</v>
      </c>
      <c r="P3248">
        <f t="shared" si="506"/>
        <v>0</v>
      </c>
      <c r="Q3248">
        <f t="shared" si="507"/>
        <v>0</v>
      </c>
      <c r="R3248">
        <f t="shared" si="508"/>
        <v>0</v>
      </c>
      <c r="S3248">
        <f t="shared" si="509"/>
        <v>0</v>
      </c>
    </row>
    <row r="3249" spans="1:19" x14ac:dyDescent="0.3">
      <c r="A3249" t="s">
        <v>2170</v>
      </c>
      <c r="B3249" t="s">
        <v>878</v>
      </c>
      <c r="C3249" s="1">
        <v>40515</v>
      </c>
      <c r="D3249" s="6">
        <v>299009322110</v>
      </c>
      <c r="E3249" t="s">
        <v>149</v>
      </c>
      <c r="F3249" t="s">
        <v>150</v>
      </c>
      <c r="G3249" t="s">
        <v>27</v>
      </c>
      <c r="H3249" t="s">
        <v>2397</v>
      </c>
      <c r="I3249" t="s">
        <v>15</v>
      </c>
      <c r="J3249">
        <f t="shared" si="500"/>
        <v>0</v>
      </c>
      <c r="K3249">
        <f t="shared" si="501"/>
        <v>0</v>
      </c>
      <c r="L3249">
        <f t="shared" si="502"/>
        <v>0</v>
      </c>
      <c r="M3249">
        <f t="shared" si="503"/>
        <v>0</v>
      </c>
      <c r="N3249">
        <f t="shared" si="504"/>
        <v>0</v>
      </c>
      <c r="O3249">
        <f t="shared" si="505"/>
        <v>0</v>
      </c>
      <c r="P3249">
        <f t="shared" si="506"/>
        <v>1</v>
      </c>
      <c r="Q3249">
        <f t="shared" si="507"/>
        <v>0</v>
      </c>
      <c r="R3249">
        <f t="shared" si="508"/>
        <v>0</v>
      </c>
      <c r="S3249">
        <f t="shared" si="509"/>
        <v>0</v>
      </c>
    </row>
    <row r="3250" spans="1:19" x14ac:dyDescent="0.3">
      <c r="A3250" t="s">
        <v>3979</v>
      </c>
      <c r="B3250" t="s">
        <v>2229</v>
      </c>
      <c r="C3250" s="1">
        <v>19037</v>
      </c>
      <c r="D3250" s="6">
        <v>20082322127</v>
      </c>
      <c r="E3250" t="s">
        <v>25</v>
      </c>
      <c r="F3250" t="s">
        <v>1910</v>
      </c>
      <c r="G3250" t="s">
        <v>44</v>
      </c>
      <c r="H3250" t="s">
        <v>582</v>
      </c>
      <c r="I3250" t="s">
        <v>22</v>
      </c>
      <c r="J3250">
        <f t="shared" si="500"/>
        <v>0</v>
      </c>
      <c r="K3250">
        <f t="shared" si="501"/>
        <v>0</v>
      </c>
      <c r="L3250">
        <f t="shared" si="502"/>
        <v>0</v>
      </c>
      <c r="M3250">
        <f t="shared" si="503"/>
        <v>0</v>
      </c>
      <c r="N3250">
        <f t="shared" si="504"/>
        <v>0</v>
      </c>
      <c r="O3250">
        <f t="shared" si="505"/>
        <v>0</v>
      </c>
      <c r="P3250">
        <f t="shared" si="506"/>
        <v>0</v>
      </c>
      <c r="Q3250">
        <f t="shared" si="507"/>
        <v>0</v>
      </c>
      <c r="R3250">
        <f t="shared" si="508"/>
        <v>0</v>
      </c>
      <c r="S3250">
        <f t="shared" si="509"/>
        <v>0</v>
      </c>
    </row>
    <row r="3251" spans="1:19" x14ac:dyDescent="0.3">
      <c r="A3251" t="s">
        <v>1391</v>
      </c>
      <c r="B3251" t="s">
        <v>1770</v>
      </c>
      <c r="C3251" s="1">
        <v>30567</v>
      </c>
      <c r="D3251" s="6">
        <v>27255571115</v>
      </c>
      <c r="E3251" t="s">
        <v>106</v>
      </c>
      <c r="F3251" t="s">
        <v>902</v>
      </c>
      <c r="G3251" t="s">
        <v>27</v>
      </c>
      <c r="H3251" t="s">
        <v>997</v>
      </c>
      <c r="I3251" t="s">
        <v>22</v>
      </c>
      <c r="J3251">
        <f t="shared" si="500"/>
        <v>0</v>
      </c>
      <c r="K3251">
        <f t="shared" si="501"/>
        <v>0</v>
      </c>
      <c r="L3251">
        <f t="shared" si="502"/>
        <v>0</v>
      </c>
      <c r="M3251">
        <f t="shared" si="503"/>
        <v>0</v>
      </c>
      <c r="N3251">
        <f t="shared" si="504"/>
        <v>0</v>
      </c>
      <c r="O3251">
        <f t="shared" si="505"/>
        <v>0</v>
      </c>
      <c r="P3251">
        <f t="shared" si="506"/>
        <v>0</v>
      </c>
      <c r="Q3251">
        <f t="shared" si="507"/>
        <v>0</v>
      </c>
      <c r="R3251">
        <f t="shared" si="508"/>
        <v>0</v>
      </c>
      <c r="S3251">
        <f t="shared" si="509"/>
        <v>0</v>
      </c>
    </row>
    <row r="3252" spans="1:19" x14ac:dyDescent="0.3">
      <c r="A3252" t="s">
        <v>763</v>
      </c>
      <c r="B3252" t="s">
        <v>2982</v>
      </c>
      <c r="C3252" s="1">
        <v>36451</v>
      </c>
      <c r="D3252" s="6">
        <v>22837932191</v>
      </c>
      <c r="E3252" t="s">
        <v>114</v>
      </c>
      <c r="F3252" t="s">
        <v>274</v>
      </c>
      <c r="G3252" t="s">
        <v>44</v>
      </c>
      <c r="H3252" t="s">
        <v>3635</v>
      </c>
      <c r="I3252" t="s">
        <v>15</v>
      </c>
      <c r="J3252">
        <f t="shared" si="500"/>
        <v>1</v>
      </c>
      <c r="K3252">
        <f t="shared" si="501"/>
        <v>0</v>
      </c>
      <c r="L3252">
        <f t="shared" si="502"/>
        <v>0</v>
      </c>
      <c r="M3252">
        <f t="shared" si="503"/>
        <v>0</v>
      </c>
      <c r="N3252">
        <f t="shared" si="504"/>
        <v>0</v>
      </c>
      <c r="O3252">
        <f t="shared" si="505"/>
        <v>0</v>
      </c>
      <c r="P3252">
        <f t="shared" si="506"/>
        <v>0</v>
      </c>
      <c r="Q3252">
        <f t="shared" si="507"/>
        <v>0</v>
      </c>
      <c r="R3252">
        <f t="shared" si="508"/>
        <v>0</v>
      </c>
      <c r="S3252">
        <f t="shared" si="509"/>
        <v>0</v>
      </c>
    </row>
    <row r="3253" spans="1:19" x14ac:dyDescent="0.3">
      <c r="A3253" t="s">
        <v>3980</v>
      </c>
      <c r="B3253" t="s">
        <v>604</v>
      </c>
      <c r="C3253" s="1">
        <v>22354</v>
      </c>
      <c r="D3253" s="6">
        <v>274464842210</v>
      </c>
      <c r="E3253" t="s">
        <v>86</v>
      </c>
      <c r="F3253" t="s">
        <v>706</v>
      </c>
      <c r="G3253" t="s">
        <v>63</v>
      </c>
      <c r="H3253" t="s">
        <v>2344</v>
      </c>
      <c r="I3253" t="s">
        <v>15</v>
      </c>
      <c r="J3253">
        <f t="shared" si="500"/>
        <v>0</v>
      </c>
      <c r="K3253">
        <f t="shared" si="501"/>
        <v>0</v>
      </c>
      <c r="L3253">
        <f t="shared" si="502"/>
        <v>0</v>
      </c>
      <c r="M3253">
        <f t="shared" si="503"/>
        <v>0</v>
      </c>
      <c r="N3253">
        <f t="shared" si="504"/>
        <v>0</v>
      </c>
      <c r="O3253">
        <f t="shared" si="505"/>
        <v>0</v>
      </c>
      <c r="P3253">
        <f t="shared" si="506"/>
        <v>1</v>
      </c>
      <c r="Q3253">
        <f t="shared" si="507"/>
        <v>0</v>
      </c>
      <c r="R3253">
        <f t="shared" si="508"/>
        <v>0</v>
      </c>
      <c r="S3253">
        <f t="shared" si="509"/>
        <v>0</v>
      </c>
    </row>
    <row r="3254" spans="1:19" x14ac:dyDescent="0.3">
      <c r="A3254" t="s">
        <v>3813</v>
      </c>
      <c r="B3254" t="s">
        <v>390</v>
      </c>
      <c r="C3254" s="1">
        <v>16532</v>
      </c>
      <c r="D3254" s="6">
        <v>23715367154</v>
      </c>
      <c r="E3254" t="s">
        <v>11</v>
      </c>
      <c r="F3254" t="s">
        <v>758</v>
      </c>
      <c r="G3254" t="s">
        <v>27</v>
      </c>
      <c r="H3254" t="s">
        <v>687</v>
      </c>
      <c r="I3254" t="s">
        <v>15</v>
      </c>
      <c r="J3254">
        <f t="shared" si="500"/>
        <v>1</v>
      </c>
      <c r="K3254">
        <f t="shared" si="501"/>
        <v>0</v>
      </c>
      <c r="L3254">
        <f t="shared" si="502"/>
        <v>0</v>
      </c>
      <c r="M3254">
        <f t="shared" si="503"/>
        <v>0</v>
      </c>
      <c r="N3254">
        <f t="shared" si="504"/>
        <v>0</v>
      </c>
      <c r="O3254">
        <f t="shared" si="505"/>
        <v>0</v>
      </c>
      <c r="P3254">
        <f t="shared" si="506"/>
        <v>0</v>
      </c>
      <c r="Q3254">
        <f t="shared" si="507"/>
        <v>0</v>
      </c>
      <c r="R3254">
        <f t="shared" si="508"/>
        <v>0</v>
      </c>
      <c r="S3254">
        <f t="shared" si="509"/>
        <v>0</v>
      </c>
    </row>
    <row r="3255" spans="1:19" x14ac:dyDescent="0.3">
      <c r="A3255" t="s">
        <v>2394</v>
      </c>
      <c r="B3255" t="s">
        <v>451</v>
      </c>
      <c r="C3255" s="1">
        <v>17281</v>
      </c>
      <c r="D3255" s="6">
        <v>26454374113</v>
      </c>
      <c r="E3255" t="s">
        <v>11</v>
      </c>
      <c r="F3255" t="s">
        <v>11</v>
      </c>
      <c r="G3255" t="s">
        <v>63</v>
      </c>
      <c r="H3255" t="s">
        <v>1891</v>
      </c>
      <c r="I3255" t="s">
        <v>39</v>
      </c>
      <c r="J3255">
        <f t="shared" si="500"/>
        <v>0</v>
      </c>
      <c r="K3255">
        <f t="shared" si="501"/>
        <v>1</v>
      </c>
      <c r="L3255">
        <f t="shared" si="502"/>
        <v>0</v>
      </c>
      <c r="M3255">
        <f t="shared" si="503"/>
        <v>0</v>
      </c>
      <c r="N3255">
        <f t="shared" si="504"/>
        <v>0</v>
      </c>
      <c r="O3255">
        <f t="shared" si="505"/>
        <v>0</v>
      </c>
      <c r="P3255">
        <f t="shared" si="506"/>
        <v>0</v>
      </c>
      <c r="Q3255">
        <f t="shared" si="507"/>
        <v>0</v>
      </c>
      <c r="R3255">
        <f t="shared" si="508"/>
        <v>0</v>
      </c>
      <c r="S3255">
        <f t="shared" si="509"/>
        <v>0</v>
      </c>
    </row>
    <row r="3256" spans="1:19" x14ac:dyDescent="0.3">
      <c r="A3256" t="s">
        <v>1664</v>
      </c>
      <c r="B3256" t="s">
        <v>126</v>
      </c>
      <c r="C3256" s="1">
        <v>28905</v>
      </c>
      <c r="D3256" s="6">
        <v>2862091469</v>
      </c>
      <c r="E3256" t="s">
        <v>91</v>
      </c>
      <c r="F3256" t="s">
        <v>91</v>
      </c>
      <c r="G3256" t="s">
        <v>20</v>
      </c>
      <c r="H3256" t="s">
        <v>3088</v>
      </c>
      <c r="I3256" t="s">
        <v>39</v>
      </c>
      <c r="J3256">
        <f t="shared" si="500"/>
        <v>0</v>
      </c>
      <c r="K3256">
        <f t="shared" si="501"/>
        <v>0</v>
      </c>
      <c r="L3256">
        <f t="shared" si="502"/>
        <v>0</v>
      </c>
      <c r="M3256">
        <f t="shared" si="503"/>
        <v>0</v>
      </c>
      <c r="N3256">
        <f t="shared" si="504"/>
        <v>0</v>
      </c>
      <c r="O3256">
        <f t="shared" si="505"/>
        <v>1</v>
      </c>
      <c r="P3256">
        <f t="shared" si="506"/>
        <v>0</v>
      </c>
      <c r="Q3256">
        <f t="shared" si="507"/>
        <v>0</v>
      </c>
      <c r="R3256">
        <f t="shared" si="508"/>
        <v>0</v>
      </c>
      <c r="S3256">
        <f t="shared" si="509"/>
        <v>0</v>
      </c>
    </row>
    <row r="3257" spans="1:19" x14ac:dyDescent="0.3">
      <c r="A3257" t="s">
        <v>3981</v>
      </c>
      <c r="B3257" t="s">
        <v>979</v>
      </c>
      <c r="C3257" s="1">
        <v>11754</v>
      </c>
      <c r="D3257" s="6">
        <v>24458042209</v>
      </c>
      <c r="E3257" t="s">
        <v>11</v>
      </c>
      <c r="F3257" t="s">
        <v>11</v>
      </c>
      <c r="G3257" t="s">
        <v>13</v>
      </c>
      <c r="H3257" t="s">
        <v>2328</v>
      </c>
      <c r="I3257" t="s">
        <v>15</v>
      </c>
      <c r="J3257">
        <f t="shared" si="500"/>
        <v>1</v>
      </c>
      <c r="K3257">
        <f t="shared" si="501"/>
        <v>0</v>
      </c>
      <c r="L3257">
        <f t="shared" si="502"/>
        <v>0</v>
      </c>
      <c r="M3257">
        <f t="shared" si="503"/>
        <v>0</v>
      </c>
      <c r="N3257">
        <f t="shared" si="504"/>
        <v>0</v>
      </c>
      <c r="O3257">
        <f t="shared" si="505"/>
        <v>0</v>
      </c>
      <c r="P3257">
        <f t="shared" si="506"/>
        <v>0</v>
      </c>
      <c r="Q3257">
        <f t="shared" si="507"/>
        <v>0</v>
      </c>
      <c r="R3257">
        <f t="shared" si="508"/>
        <v>0</v>
      </c>
      <c r="S3257">
        <f t="shared" si="509"/>
        <v>0</v>
      </c>
    </row>
    <row r="3258" spans="1:19" x14ac:dyDescent="0.3">
      <c r="A3258" t="s">
        <v>3982</v>
      </c>
      <c r="B3258" t="s">
        <v>1130</v>
      </c>
      <c r="C3258" s="1">
        <v>20259</v>
      </c>
      <c r="D3258" s="6">
        <v>20981069183</v>
      </c>
      <c r="E3258" t="s">
        <v>25</v>
      </c>
      <c r="F3258" t="s">
        <v>224</v>
      </c>
      <c r="G3258" t="s">
        <v>20</v>
      </c>
      <c r="H3258" t="s">
        <v>747</v>
      </c>
      <c r="I3258" t="s">
        <v>15</v>
      </c>
      <c r="J3258">
        <f t="shared" si="500"/>
        <v>0</v>
      </c>
      <c r="K3258">
        <f t="shared" si="501"/>
        <v>0</v>
      </c>
      <c r="L3258">
        <f t="shared" si="502"/>
        <v>1</v>
      </c>
      <c r="M3258">
        <f t="shared" si="503"/>
        <v>0</v>
      </c>
      <c r="N3258">
        <f t="shared" si="504"/>
        <v>0</v>
      </c>
      <c r="O3258">
        <f t="shared" si="505"/>
        <v>0</v>
      </c>
      <c r="P3258">
        <f t="shared" si="506"/>
        <v>0</v>
      </c>
      <c r="Q3258">
        <f t="shared" si="507"/>
        <v>0</v>
      </c>
      <c r="R3258">
        <f t="shared" si="508"/>
        <v>0</v>
      </c>
      <c r="S3258">
        <f t="shared" si="509"/>
        <v>0</v>
      </c>
    </row>
    <row r="3259" spans="1:19" x14ac:dyDescent="0.3">
      <c r="A3259" t="s">
        <v>3373</v>
      </c>
      <c r="B3259" t="s">
        <v>2777</v>
      </c>
      <c r="C3259" s="1">
        <v>41843</v>
      </c>
      <c r="D3259" s="6">
        <v>19090573141</v>
      </c>
      <c r="E3259" t="s">
        <v>106</v>
      </c>
      <c r="F3259" t="s">
        <v>76</v>
      </c>
      <c r="G3259" t="s">
        <v>63</v>
      </c>
      <c r="H3259" t="s">
        <v>833</v>
      </c>
      <c r="I3259" t="s">
        <v>39</v>
      </c>
      <c r="J3259">
        <f t="shared" si="500"/>
        <v>0</v>
      </c>
      <c r="K3259">
        <f t="shared" si="501"/>
        <v>0</v>
      </c>
      <c r="L3259">
        <f t="shared" si="502"/>
        <v>0</v>
      </c>
      <c r="M3259">
        <f t="shared" si="503"/>
        <v>0</v>
      </c>
      <c r="N3259">
        <f t="shared" si="504"/>
        <v>0</v>
      </c>
      <c r="O3259">
        <f t="shared" si="505"/>
        <v>0</v>
      </c>
      <c r="P3259">
        <f t="shared" si="506"/>
        <v>0</v>
      </c>
      <c r="Q3259">
        <f t="shared" si="507"/>
        <v>0</v>
      </c>
      <c r="R3259">
        <f t="shared" si="508"/>
        <v>0</v>
      </c>
      <c r="S3259">
        <f t="shared" si="509"/>
        <v>1</v>
      </c>
    </row>
    <row r="3260" spans="1:19" x14ac:dyDescent="0.3">
      <c r="A3260" t="s">
        <v>3533</v>
      </c>
      <c r="B3260" t="s">
        <v>1830</v>
      </c>
      <c r="C3260" s="1">
        <v>20274</v>
      </c>
      <c r="D3260" s="6">
        <v>29162737201</v>
      </c>
      <c r="E3260" t="s">
        <v>18</v>
      </c>
      <c r="F3260" t="s">
        <v>1940</v>
      </c>
      <c r="G3260" t="s">
        <v>63</v>
      </c>
      <c r="H3260" t="s">
        <v>708</v>
      </c>
      <c r="I3260" t="s">
        <v>22</v>
      </c>
      <c r="J3260">
        <f t="shared" si="500"/>
        <v>0</v>
      </c>
      <c r="K3260">
        <f t="shared" si="501"/>
        <v>0</v>
      </c>
      <c r="L3260">
        <f t="shared" si="502"/>
        <v>0</v>
      </c>
      <c r="M3260">
        <f t="shared" si="503"/>
        <v>0</v>
      </c>
      <c r="N3260">
        <f t="shared" si="504"/>
        <v>0</v>
      </c>
      <c r="O3260">
        <f t="shared" si="505"/>
        <v>0</v>
      </c>
      <c r="P3260">
        <f t="shared" si="506"/>
        <v>0</v>
      </c>
      <c r="Q3260">
        <f t="shared" si="507"/>
        <v>0</v>
      </c>
      <c r="R3260">
        <f t="shared" si="508"/>
        <v>0</v>
      </c>
      <c r="S3260">
        <f t="shared" si="509"/>
        <v>0</v>
      </c>
    </row>
    <row r="3261" spans="1:19" x14ac:dyDescent="0.3">
      <c r="A3261" t="s">
        <v>1965</v>
      </c>
      <c r="B3261" t="s">
        <v>1272</v>
      </c>
      <c r="C3261" s="1">
        <v>38086</v>
      </c>
      <c r="D3261" s="6">
        <v>29869329168</v>
      </c>
      <c r="E3261" t="s">
        <v>18</v>
      </c>
      <c r="F3261" t="s">
        <v>1498</v>
      </c>
      <c r="G3261" t="s">
        <v>13</v>
      </c>
      <c r="H3261" t="s">
        <v>1066</v>
      </c>
      <c r="I3261" t="s">
        <v>22</v>
      </c>
      <c r="J3261">
        <f t="shared" si="500"/>
        <v>0</v>
      </c>
      <c r="K3261">
        <f t="shared" si="501"/>
        <v>0</v>
      </c>
      <c r="L3261">
        <f t="shared" si="502"/>
        <v>0</v>
      </c>
      <c r="M3261">
        <f t="shared" si="503"/>
        <v>0</v>
      </c>
      <c r="N3261">
        <f t="shared" si="504"/>
        <v>0</v>
      </c>
      <c r="O3261">
        <f t="shared" si="505"/>
        <v>0</v>
      </c>
      <c r="P3261">
        <f t="shared" si="506"/>
        <v>0</v>
      </c>
      <c r="Q3261">
        <f t="shared" si="507"/>
        <v>0</v>
      </c>
      <c r="R3261">
        <f t="shared" si="508"/>
        <v>0</v>
      </c>
      <c r="S3261">
        <f t="shared" si="509"/>
        <v>0</v>
      </c>
    </row>
    <row r="3262" spans="1:19" x14ac:dyDescent="0.3">
      <c r="A3262" t="s">
        <v>1046</v>
      </c>
      <c r="B3262" t="s">
        <v>1350</v>
      </c>
      <c r="C3262" s="1">
        <v>17096</v>
      </c>
      <c r="D3262" s="6">
        <v>29722239142</v>
      </c>
      <c r="E3262" t="s">
        <v>328</v>
      </c>
      <c r="F3262" t="s">
        <v>771</v>
      </c>
      <c r="G3262" t="s">
        <v>44</v>
      </c>
      <c r="H3262" t="s">
        <v>872</v>
      </c>
      <c r="I3262" t="s">
        <v>15</v>
      </c>
      <c r="J3262">
        <f t="shared" si="500"/>
        <v>0</v>
      </c>
      <c r="K3262">
        <f t="shared" si="501"/>
        <v>0</v>
      </c>
      <c r="L3262">
        <f t="shared" si="502"/>
        <v>0</v>
      </c>
      <c r="M3262">
        <f t="shared" si="503"/>
        <v>0</v>
      </c>
      <c r="N3262">
        <f t="shared" si="504"/>
        <v>0</v>
      </c>
      <c r="O3262">
        <f t="shared" si="505"/>
        <v>0</v>
      </c>
      <c r="P3262">
        <f t="shared" si="506"/>
        <v>0</v>
      </c>
      <c r="Q3262">
        <f t="shared" si="507"/>
        <v>0</v>
      </c>
      <c r="R3262">
        <f t="shared" si="508"/>
        <v>1</v>
      </c>
      <c r="S3262">
        <f t="shared" si="509"/>
        <v>0</v>
      </c>
    </row>
    <row r="3263" spans="1:19" x14ac:dyDescent="0.3">
      <c r="A3263" t="s">
        <v>3365</v>
      </c>
      <c r="B3263" t="s">
        <v>3433</v>
      </c>
      <c r="C3263" s="1">
        <v>37165</v>
      </c>
      <c r="D3263" s="6">
        <v>2932052969</v>
      </c>
      <c r="E3263" t="s">
        <v>328</v>
      </c>
      <c r="F3263" t="s">
        <v>329</v>
      </c>
      <c r="G3263" t="s">
        <v>13</v>
      </c>
      <c r="H3263" t="s">
        <v>2813</v>
      </c>
      <c r="I3263" t="s">
        <v>39</v>
      </c>
      <c r="J3263">
        <f t="shared" si="500"/>
        <v>0</v>
      </c>
      <c r="K3263">
        <f t="shared" si="501"/>
        <v>0</v>
      </c>
      <c r="L3263">
        <f t="shared" si="502"/>
        <v>0</v>
      </c>
      <c r="M3263">
        <f t="shared" si="503"/>
        <v>0</v>
      </c>
      <c r="N3263">
        <f t="shared" si="504"/>
        <v>0</v>
      </c>
      <c r="O3263">
        <f t="shared" si="505"/>
        <v>0</v>
      </c>
      <c r="P3263">
        <f t="shared" si="506"/>
        <v>0</v>
      </c>
      <c r="Q3263">
        <f t="shared" si="507"/>
        <v>0</v>
      </c>
      <c r="R3263">
        <f t="shared" si="508"/>
        <v>0</v>
      </c>
      <c r="S3263">
        <f t="shared" si="509"/>
        <v>1</v>
      </c>
    </row>
    <row r="3264" spans="1:19" x14ac:dyDescent="0.3">
      <c r="A3264" t="s">
        <v>1740</v>
      </c>
      <c r="B3264" t="s">
        <v>161</v>
      </c>
      <c r="C3264" s="1">
        <v>11147</v>
      </c>
      <c r="D3264" s="6">
        <v>23669526310</v>
      </c>
      <c r="E3264" t="s">
        <v>91</v>
      </c>
      <c r="F3264" t="s">
        <v>92</v>
      </c>
      <c r="G3264" t="s">
        <v>27</v>
      </c>
      <c r="H3264" t="s">
        <v>708</v>
      </c>
      <c r="I3264" t="s">
        <v>15</v>
      </c>
      <c r="J3264">
        <f t="shared" si="500"/>
        <v>0</v>
      </c>
      <c r="K3264">
        <f t="shared" si="501"/>
        <v>0</v>
      </c>
      <c r="L3264">
        <f t="shared" si="502"/>
        <v>0</v>
      </c>
      <c r="M3264">
        <f t="shared" si="503"/>
        <v>0</v>
      </c>
      <c r="N3264">
        <f t="shared" si="504"/>
        <v>1</v>
      </c>
      <c r="O3264">
        <f t="shared" si="505"/>
        <v>0</v>
      </c>
      <c r="P3264">
        <f t="shared" si="506"/>
        <v>0</v>
      </c>
      <c r="Q3264">
        <f t="shared" si="507"/>
        <v>0</v>
      </c>
      <c r="R3264">
        <f t="shared" si="508"/>
        <v>0</v>
      </c>
      <c r="S3264">
        <f t="shared" si="509"/>
        <v>0</v>
      </c>
    </row>
    <row r="3265" spans="1:19" x14ac:dyDescent="0.3">
      <c r="A3265" t="s">
        <v>2170</v>
      </c>
      <c r="B3265" t="s">
        <v>1618</v>
      </c>
      <c r="C3265" s="1">
        <v>30728</v>
      </c>
      <c r="D3265" s="6">
        <v>22760008201</v>
      </c>
      <c r="E3265" t="s">
        <v>18</v>
      </c>
      <c r="F3265" t="s">
        <v>1498</v>
      </c>
      <c r="G3265" t="s">
        <v>63</v>
      </c>
      <c r="H3265" t="s">
        <v>2008</v>
      </c>
      <c r="I3265" t="s">
        <v>22</v>
      </c>
      <c r="J3265">
        <f t="shared" si="500"/>
        <v>0</v>
      </c>
      <c r="K3265">
        <f t="shared" si="501"/>
        <v>0</v>
      </c>
      <c r="L3265">
        <f t="shared" si="502"/>
        <v>0</v>
      </c>
      <c r="M3265">
        <f t="shared" si="503"/>
        <v>0</v>
      </c>
      <c r="N3265">
        <f t="shared" si="504"/>
        <v>0</v>
      </c>
      <c r="O3265">
        <f t="shared" si="505"/>
        <v>0</v>
      </c>
      <c r="P3265">
        <f t="shared" si="506"/>
        <v>0</v>
      </c>
      <c r="Q3265">
        <f t="shared" si="507"/>
        <v>0</v>
      </c>
      <c r="R3265">
        <f t="shared" si="508"/>
        <v>0</v>
      </c>
      <c r="S3265">
        <f t="shared" si="509"/>
        <v>0</v>
      </c>
    </row>
    <row r="3266" spans="1:19" x14ac:dyDescent="0.3">
      <c r="A3266" t="s">
        <v>3983</v>
      </c>
      <c r="B3266" t="s">
        <v>423</v>
      </c>
      <c r="C3266" s="1">
        <v>25283</v>
      </c>
      <c r="D3266" s="6">
        <v>19627938151</v>
      </c>
      <c r="E3266" t="s">
        <v>91</v>
      </c>
      <c r="F3266" t="s">
        <v>227</v>
      </c>
      <c r="G3266" t="s">
        <v>13</v>
      </c>
      <c r="H3266" t="s">
        <v>1096</v>
      </c>
      <c r="I3266" t="s">
        <v>15</v>
      </c>
      <c r="J3266">
        <f t="shared" si="500"/>
        <v>0</v>
      </c>
      <c r="K3266">
        <f t="shared" si="501"/>
        <v>0</v>
      </c>
      <c r="L3266">
        <f t="shared" si="502"/>
        <v>0</v>
      </c>
      <c r="M3266">
        <f t="shared" si="503"/>
        <v>0</v>
      </c>
      <c r="N3266">
        <f t="shared" si="504"/>
        <v>1</v>
      </c>
      <c r="O3266">
        <f t="shared" si="505"/>
        <v>0</v>
      </c>
      <c r="P3266">
        <f t="shared" si="506"/>
        <v>0</v>
      </c>
      <c r="Q3266">
        <f t="shared" si="507"/>
        <v>0</v>
      </c>
      <c r="R3266">
        <f t="shared" si="508"/>
        <v>0</v>
      </c>
      <c r="S3266">
        <f t="shared" si="509"/>
        <v>0</v>
      </c>
    </row>
    <row r="3267" spans="1:19" x14ac:dyDescent="0.3">
      <c r="A3267" t="s">
        <v>2965</v>
      </c>
      <c r="B3267" t="s">
        <v>1487</v>
      </c>
      <c r="C3267" s="1">
        <v>13403</v>
      </c>
      <c r="D3267" s="6">
        <v>27720775188</v>
      </c>
      <c r="E3267" t="s">
        <v>11</v>
      </c>
      <c r="F3267" t="s">
        <v>11</v>
      </c>
      <c r="G3267" t="s">
        <v>63</v>
      </c>
      <c r="H3267" t="s">
        <v>96</v>
      </c>
      <c r="I3267" t="s">
        <v>22</v>
      </c>
      <c r="J3267">
        <f t="shared" ref="J3267:J3330" si="510">IF(AND(OR(E3267="Guatemala",E3267="El Progreso",E3267="Baja Verapaz",E3267="Sacatepéquez",E3267="Chimaltenango"),I3267="Confirmado"),1,0)</f>
        <v>0</v>
      </c>
      <c r="K3267">
        <f t="shared" ref="K3267:K3330" si="511">IF(AND(OR(E3267="Guatemala",E3267="El Progreso",E3267="Baja Verapaz",E3267="Sacatepéquez",E3267="Chimaltenango"),I3267="Sospechoso"),1,0)</f>
        <v>0</v>
      </c>
      <c r="L3267">
        <f t="shared" ref="L3267:L3330" si="512">IF(AND(OR(E3267="Escuintla",E3267="Retalhuleu",E3267="Suchitepéquez",E3267="Santa Rosa"),I3267="Confirmado"),1,0)</f>
        <v>0</v>
      </c>
      <c r="M3267">
        <f t="shared" ref="M3267:M3330" si="513">IF(AND(OR(E3267="Escuintla",E3267="Retalhuleu",E3267="Suchitepéquez",E3267="Santa Rosa"),I3267="Sospechoso"),1,0)</f>
        <v>0</v>
      </c>
      <c r="N3267">
        <f t="shared" ref="N3267:N3330" si="514">IF(AND(OR(E3267="Quetzaltenango",E3267="San Marcos",E3267="Totonicapán",E3267="Sololá"),I3267="Confirmado"),1,0)</f>
        <v>0</v>
      </c>
      <c r="O3267">
        <f t="shared" ref="O3267:O3330" si="515">IF(AND(OR(E3267="Quetzaltenango",E3267="San Marcos",E3267="Totonicapán",E3267="Sololá"),I3267="Sospechoso"),1,0)</f>
        <v>0</v>
      </c>
      <c r="P3267">
        <f t="shared" ref="P3267:P3330" si="516">IF(AND(OR(E3267="Chiquimula",E3267="Izabal",E3267="Zacapa",E3267="Jalapa",E3267="Jutiapa"),I3267="Confirmado"),1,0)</f>
        <v>0</v>
      </c>
      <c r="Q3267">
        <f t="shared" ref="Q3267:Q3330" si="517">IF(AND(OR(E3267="Chiquimula",E3267="Izabal",E3267="Zacapa",E3267="Jalapa",E3267="Jutiapa"),I3267="Sospechoso"),1,0)</f>
        <v>0</v>
      </c>
      <c r="R3267">
        <f t="shared" ref="R3267:R3330" si="518">IF(AND(OR(E3267="Petén",E3267="Alta Verapaz",E3267="Quiché",E3267="Huehuetenango"),I3267="Confirmado"),1,0)</f>
        <v>0</v>
      </c>
      <c r="S3267">
        <f t="shared" ref="S3267:S3330" si="519">IF(AND(OR(E3267="Petén",E3267="Alta Verapaz",E3267="Quiché",E3267="Huehuetenango"),I3267="Sospechoso"),1,0)</f>
        <v>0</v>
      </c>
    </row>
    <row r="3268" spans="1:19" x14ac:dyDescent="0.3">
      <c r="A3268" t="s">
        <v>1708</v>
      </c>
      <c r="B3268" t="s">
        <v>51</v>
      </c>
      <c r="C3268" s="1">
        <v>32007</v>
      </c>
      <c r="D3268" s="6">
        <v>2382089353</v>
      </c>
      <c r="E3268" t="s">
        <v>86</v>
      </c>
      <c r="F3268" t="s">
        <v>87</v>
      </c>
      <c r="G3268" t="s">
        <v>27</v>
      </c>
      <c r="H3268" t="s">
        <v>3402</v>
      </c>
      <c r="I3268" t="s">
        <v>22</v>
      </c>
      <c r="J3268">
        <f t="shared" si="510"/>
        <v>0</v>
      </c>
      <c r="K3268">
        <f t="shared" si="511"/>
        <v>0</v>
      </c>
      <c r="L3268">
        <f t="shared" si="512"/>
        <v>0</v>
      </c>
      <c r="M3268">
        <f t="shared" si="513"/>
        <v>0</v>
      </c>
      <c r="N3268">
        <f t="shared" si="514"/>
        <v>0</v>
      </c>
      <c r="O3268">
        <f t="shared" si="515"/>
        <v>0</v>
      </c>
      <c r="P3268">
        <f t="shared" si="516"/>
        <v>0</v>
      </c>
      <c r="Q3268">
        <f t="shared" si="517"/>
        <v>0</v>
      </c>
      <c r="R3268">
        <f t="shared" si="518"/>
        <v>0</v>
      </c>
      <c r="S3268">
        <f t="shared" si="519"/>
        <v>0</v>
      </c>
    </row>
    <row r="3269" spans="1:19" x14ac:dyDescent="0.3">
      <c r="A3269" t="s">
        <v>3984</v>
      </c>
      <c r="B3269" t="s">
        <v>2213</v>
      </c>
      <c r="C3269" s="1">
        <v>41701</v>
      </c>
      <c r="D3269" s="6">
        <v>2498644158</v>
      </c>
      <c r="E3269" t="s">
        <v>91</v>
      </c>
      <c r="F3269" t="s">
        <v>256</v>
      </c>
      <c r="G3269" t="s">
        <v>27</v>
      </c>
      <c r="H3269" t="s">
        <v>886</v>
      </c>
      <c r="I3269" t="s">
        <v>15</v>
      </c>
      <c r="J3269">
        <f t="shared" si="510"/>
        <v>0</v>
      </c>
      <c r="K3269">
        <f t="shared" si="511"/>
        <v>0</v>
      </c>
      <c r="L3269">
        <f t="shared" si="512"/>
        <v>0</v>
      </c>
      <c r="M3269">
        <f t="shared" si="513"/>
        <v>0</v>
      </c>
      <c r="N3269">
        <f t="shared" si="514"/>
        <v>1</v>
      </c>
      <c r="O3269">
        <f t="shared" si="515"/>
        <v>0</v>
      </c>
      <c r="P3269">
        <f t="shared" si="516"/>
        <v>0</v>
      </c>
      <c r="Q3269">
        <f t="shared" si="517"/>
        <v>0</v>
      </c>
      <c r="R3269">
        <f t="shared" si="518"/>
        <v>0</v>
      </c>
      <c r="S3269">
        <f t="shared" si="519"/>
        <v>0</v>
      </c>
    </row>
    <row r="3270" spans="1:19" x14ac:dyDescent="0.3">
      <c r="A3270" t="s">
        <v>3985</v>
      </c>
      <c r="B3270" t="s">
        <v>415</v>
      </c>
      <c r="C3270" s="1">
        <v>7775</v>
      </c>
      <c r="D3270" s="6">
        <v>20495047175</v>
      </c>
      <c r="E3270" t="s">
        <v>42</v>
      </c>
      <c r="F3270" t="s">
        <v>95</v>
      </c>
      <c r="G3270" t="s">
        <v>27</v>
      </c>
      <c r="H3270" t="s">
        <v>2374</v>
      </c>
      <c r="I3270" t="s">
        <v>15</v>
      </c>
      <c r="J3270">
        <f t="shared" si="510"/>
        <v>0</v>
      </c>
      <c r="K3270">
        <f t="shared" si="511"/>
        <v>0</v>
      </c>
      <c r="L3270">
        <f t="shared" si="512"/>
        <v>1</v>
      </c>
      <c r="M3270">
        <f t="shared" si="513"/>
        <v>0</v>
      </c>
      <c r="N3270">
        <f t="shared" si="514"/>
        <v>0</v>
      </c>
      <c r="O3270">
        <f t="shared" si="515"/>
        <v>0</v>
      </c>
      <c r="P3270">
        <f t="shared" si="516"/>
        <v>0</v>
      </c>
      <c r="Q3270">
        <f t="shared" si="517"/>
        <v>0</v>
      </c>
      <c r="R3270">
        <f t="shared" si="518"/>
        <v>0</v>
      </c>
      <c r="S3270">
        <f t="shared" si="519"/>
        <v>0</v>
      </c>
    </row>
    <row r="3271" spans="1:19" x14ac:dyDescent="0.3">
      <c r="A3271" t="s">
        <v>2988</v>
      </c>
      <c r="B3271" t="s">
        <v>454</v>
      </c>
      <c r="C3271" s="1">
        <v>13686</v>
      </c>
      <c r="D3271" s="6">
        <v>28632320153</v>
      </c>
      <c r="E3271" t="s">
        <v>110</v>
      </c>
      <c r="F3271" t="s">
        <v>110</v>
      </c>
      <c r="G3271" t="s">
        <v>27</v>
      </c>
      <c r="H3271" t="s">
        <v>3986</v>
      </c>
      <c r="I3271" t="s">
        <v>39</v>
      </c>
      <c r="J3271">
        <f t="shared" si="510"/>
        <v>0</v>
      </c>
      <c r="K3271">
        <f t="shared" si="511"/>
        <v>0</v>
      </c>
      <c r="L3271">
        <f t="shared" si="512"/>
        <v>0</v>
      </c>
      <c r="M3271">
        <f t="shared" si="513"/>
        <v>0</v>
      </c>
      <c r="N3271">
        <f t="shared" si="514"/>
        <v>0</v>
      </c>
      <c r="O3271">
        <f t="shared" si="515"/>
        <v>0</v>
      </c>
      <c r="P3271">
        <f t="shared" si="516"/>
        <v>0</v>
      </c>
      <c r="Q3271">
        <f t="shared" si="517"/>
        <v>1</v>
      </c>
      <c r="R3271">
        <f t="shared" si="518"/>
        <v>0</v>
      </c>
      <c r="S3271">
        <f t="shared" si="519"/>
        <v>0</v>
      </c>
    </row>
    <row r="3272" spans="1:19" x14ac:dyDescent="0.3">
      <c r="A3272" t="s">
        <v>2457</v>
      </c>
      <c r="B3272" t="s">
        <v>1631</v>
      </c>
      <c r="C3272" s="1">
        <v>29287</v>
      </c>
      <c r="D3272" s="6">
        <v>22701634129</v>
      </c>
      <c r="E3272" t="s">
        <v>122</v>
      </c>
      <c r="F3272" t="s">
        <v>175</v>
      </c>
      <c r="G3272" t="s">
        <v>20</v>
      </c>
      <c r="H3272" t="s">
        <v>1802</v>
      </c>
      <c r="I3272" t="s">
        <v>39</v>
      </c>
      <c r="J3272">
        <f t="shared" si="510"/>
        <v>0</v>
      </c>
      <c r="K3272">
        <f t="shared" si="511"/>
        <v>1</v>
      </c>
      <c r="L3272">
        <f t="shared" si="512"/>
        <v>0</v>
      </c>
      <c r="M3272">
        <f t="shared" si="513"/>
        <v>0</v>
      </c>
      <c r="N3272">
        <f t="shared" si="514"/>
        <v>0</v>
      </c>
      <c r="O3272">
        <f t="shared" si="515"/>
        <v>0</v>
      </c>
      <c r="P3272">
        <f t="shared" si="516"/>
        <v>0</v>
      </c>
      <c r="Q3272">
        <f t="shared" si="517"/>
        <v>0</v>
      </c>
      <c r="R3272">
        <f t="shared" si="518"/>
        <v>0</v>
      </c>
      <c r="S3272">
        <f t="shared" si="519"/>
        <v>0</v>
      </c>
    </row>
    <row r="3273" spans="1:19" x14ac:dyDescent="0.3">
      <c r="A3273" t="s">
        <v>967</v>
      </c>
      <c r="B3273" t="s">
        <v>1914</v>
      </c>
      <c r="C3273" s="1">
        <v>18129</v>
      </c>
      <c r="D3273" s="6">
        <v>25422506206</v>
      </c>
      <c r="E3273" t="s">
        <v>328</v>
      </c>
      <c r="F3273" t="s">
        <v>428</v>
      </c>
      <c r="G3273" t="s">
        <v>27</v>
      </c>
      <c r="H3273" t="s">
        <v>116</v>
      </c>
      <c r="I3273" t="s">
        <v>39</v>
      </c>
      <c r="J3273">
        <f t="shared" si="510"/>
        <v>0</v>
      </c>
      <c r="K3273">
        <f t="shared" si="511"/>
        <v>0</v>
      </c>
      <c r="L3273">
        <f t="shared" si="512"/>
        <v>0</v>
      </c>
      <c r="M3273">
        <f t="shared" si="513"/>
        <v>0</v>
      </c>
      <c r="N3273">
        <f t="shared" si="514"/>
        <v>0</v>
      </c>
      <c r="O3273">
        <f t="shared" si="515"/>
        <v>0</v>
      </c>
      <c r="P3273">
        <f t="shared" si="516"/>
        <v>0</v>
      </c>
      <c r="Q3273">
        <f t="shared" si="517"/>
        <v>0</v>
      </c>
      <c r="R3273">
        <f t="shared" si="518"/>
        <v>0</v>
      </c>
      <c r="S3273">
        <f t="shared" si="519"/>
        <v>1</v>
      </c>
    </row>
    <row r="3274" spans="1:19" x14ac:dyDescent="0.3">
      <c r="A3274" t="s">
        <v>2847</v>
      </c>
      <c r="B3274" t="s">
        <v>766</v>
      </c>
      <c r="C3274" s="1">
        <v>19222</v>
      </c>
      <c r="D3274" s="6">
        <v>23662576127</v>
      </c>
      <c r="E3274" t="s">
        <v>135</v>
      </c>
      <c r="F3274" t="s">
        <v>136</v>
      </c>
      <c r="G3274" t="s">
        <v>13</v>
      </c>
      <c r="H3274" t="s">
        <v>2362</v>
      </c>
      <c r="I3274" t="s">
        <v>39</v>
      </c>
      <c r="J3274">
        <f t="shared" si="510"/>
        <v>0</v>
      </c>
      <c r="K3274">
        <f t="shared" si="511"/>
        <v>0</v>
      </c>
      <c r="L3274">
        <f t="shared" si="512"/>
        <v>0</v>
      </c>
      <c r="M3274">
        <f t="shared" si="513"/>
        <v>0</v>
      </c>
      <c r="N3274">
        <f t="shared" si="514"/>
        <v>0</v>
      </c>
      <c r="O3274">
        <f t="shared" si="515"/>
        <v>1</v>
      </c>
      <c r="P3274">
        <f t="shared" si="516"/>
        <v>0</v>
      </c>
      <c r="Q3274">
        <f t="shared" si="517"/>
        <v>0</v>
      </c>
      <c r="R3274">
        <f t="shared" si="518"/>
        <v>0</v>
      </c>
      <c r="S3274">
        <f t="shared" si="519"/>
        <v>0</v>
      </c>
    </row>
    <row r="3275" spans="1:19" x14ac:dyDescent="0.3">
      <c r="A3275" t="s">
        <v>2672</v>
      </c>
      <c r="B3275" t="s">
        <v>273</v>
      </c>
      <c r="C3275" s="1">
        <v>38042</v>
      </c>
      <c r="D3275" s="6">
        <v>1900811532</v>
      </c>
      <c r="E3275" t="s">
        <v>11</v>
      </c>
      <c r="F3275" t="s">
        <v>11</v>
      </c>
      <c r="G3275" t="s">
        <v>44</v>
      </c>
      <c r="H3275" t="s">
        <v>38</v>
      </c>
      <c r="I3275" t="s">
        <v>22</v>
      </c>
      <c r="J3275">
        <f t="shared" si="510"/>
        <v>0</v>
      </c>
      <c r="K3275">
        <f t="shared" si="511"/>
        <v>0</v>
      </c>
      <c r="L3275">
        <f t="shared" si="512"/>
        <v>0</v>
      </c>
      <c r="M3275">
        <f t="shared" si="513"/>
        <v>0</v>
      </c>
      <c r="N3275">
        <f t="shared" si="514"/>
        <v>0</v>
      </c>
      <c r="O3275">
        <f t="shared" si="515"/>
        <v>0</v>
      </c>
      <c r="P3275">
        <f t="shared" si="516"/>
        <v>0</v>
      </c>
      <c r="Q3275">
        <f t="shared" si="517"/>
        <v>0</v>
      </c>
      <c r="R3275">
        <f t="shared" si="518"/>
        <v>0</v>
      </c>
      <c r="S3275">
        <f t="shared" si="519"/>
        <v>0</v>
      </c>
    </row>
    <row r="3276" spans="1:19" x14ac:dyDescent="0.3">
      <c r="A3276" t="s">
        <v>1467</v>
      </c>
      <c r="B3276" t="s">
        <v>1935</v>
      </c>
      <c r="C3276" s="1">
        <v>21388</v>
      </c>
      <c r="D3276" s="6">
        <v>27592764212</v>
      </c>
      <c r="E3276" t="s">
        <v>193</v>
      </c>
      <c r="F3276" t="s">
        <v>194</v>
      </c>
      <c r="G3276" t="s">
        <v>44</v>
      </c>
      <c r="H3276" t="s">
        <v>370</v>
      </c>
      <c r="I3276" t="s">
        <v>22</v>
      </c>
      <c r="J3276">
        <f t="shared" si="510"/>
        <v>0</v>
      </c>
      <c r="K3276">
        <f t="shared" si="511"/>
        <v>0</v>
      </c>
      <c r="L3276">
        <f t="shared" si="512"/>
        <v>0</v>
      </c>
      <c r="M3276">
        <f t="shared" si="513"/>
        <v>0</v>
      </c>
      <c r="N3276">
        <f t="shared" si="514"/>
        <v>0</v>
      </c>
      <c r="O3276">
        <f t="shared" si="515"/>
        <v>0</v>
      </c>
      <c r="P3276">
        <f t="shared" si="516"/>
        <v>0</v>
      </c>
      <c r="Q3276">
        <f t="shared" si="517"/>
        <v>0</v>
      </c>
      <c r="R3276">
        <f t="shared" si="518"/>
        <v>0</v>
      </c>
      <c r="S3276">
        <f t="shared" si="519"/>
        <v>0</v>
      </c>
    </row>
    <row r="3277" spans="1:19" x14ac:dyDescent="0.3">
      <c r="A3277" t="s">
        <v>2444</v>
      </c>
      <c r="B3277" t="s">
        <v>767</v>
      </c>
      <c r="C3277" s="1">
        <v>19032</v>
      </c>
      <c r="D3277" s="6">
        <v>19617942136</v>
      </c>
      <c r="E3277" t="s">
        <v>106</v>
      </c>
      <c r="F3277" t="s">
        <v>76</v>
      </c>
      <c r="G3277" t="s">
        <v>20</v>
      </c>
      <c r="H3277" t="s">
        <v>3987</v>
      </c>
      <c r="I3277" t="s">
        <v>15</v>
      </c>
      <c r="J3277">
        <f t="shared" si="510"/>
        <v>0</v>
      </c>
      <c r="K3277">
        <f t="shared" si="511"/>
        <v>0</v>
      </c>
      <c r="L3277">
        <f t="shared" si="512"/>
        <v>0</v>
      </c>
      <c r="M3277">
        <f t="shared" si="513"/>
        <v>0</v>
      </c>
      <c r="N3277">
        <f t="shared" si="514"/>
        <v>0</v>
      </c>
      <c r="O3277">
        <f t="shared" si="515"/>
        <v>0</v>
      </c>
      <c r="P3277">
        <f t="shared" si="516"/>
        <v>0</v>
      </c>
      <c r="Q3277">
        <f t="shared" si="517"/>
        <v>0</v>
      </c>
      <c r="R3277">
        <f t="shared" si="518"/>
        <v>1</v>
      </c>
      <c r="S3277">
        <f t="shared" si="519"/>
        <v>0</v>
      </c>
    </row>
    <row r="3278" spans="1:19" x14ac:dyDescent="0.3">
      <c r="A3278" t="s">
        <v>2651</v>
      </c>
      <c r="B3278" t="s">
        <v>2167</v>
      </c>
      <c r="C3278" s="1">
        <v>43487</v>
      </c>
      <c r="D3278" s="6">
        <v>2359551472</v>
      </c>
      <c r="E3278" t="s">
        <v>11</v>
      </c>
      <c r="F3278" t="s">
        <v>205</v>
      </c>
      <c r="G3278" t="s">
        <v>20</v>
      </c>
      <c r="H3278" t="s">
        <v>2182</v>
      </c>
      <c r="I3278" t="s">
        <v>39</v>
      </c>
      <c r="J3278">
        <f t="shared" si="510"/>
        <v>0</v>
      </c>
      <c r="K3278">
        <f t="shared" si="511"/>
        <v>1</v>
      </c>
      <c r="L3278">
        <f t="shared" si="512"/>
        <v>0</v>
      </c>
      <c r="M3278">
        <f t="shared" si="513"/>
        <v>0</v>
      </c>
      <c r="N3278">
        <f t="shared" si="514"/>
        <v>0</v>
      </c>
      <c r="O3278">
        <f t="shared" si="515"/>
        <v>0</v>
      </c>
      <c r="P3278">
        <f t="shared" si="516"/>
        <v>0</v>
      </c>
      <c r="Q3278">
        <f t="shared" si="517"/>
        <v>0</v>
      </c>
      <c r="R3278">
        <f t="shared" si="518"/>
        <v>0</v>
      </c>
      <c r="S3278">
        <f t="shared" si="519"/>
        <v>0</v>
      </c>
    </row>
    <row r="3279" spans="1:19" x14ac:dyDescent="0.3">
      <c r="A3279" t="s">
        <v>3269</v>
      </c>
      <c r="B3279" t="s">
        <v>601</v>
      </c>
      <c r="C3279" s="1">
        <v>33550</v>
      </c>
      <c r="D3279" s="6">
        <v>2285023547</v>
      </c>
      <c r="E3279" t="s">
        <v>114</v>
      </c>
      <c r="F3279" t="s">
        <v>114</v>
      </c>
      <c r="G3279" t="s">
        <v>20</v>
      </c>
      <c r="H3279" t="s">
        <v>800</v>
      </c>
      <c r="I3279" t="s">
        <v>22</v>
      </c>
      <c r="J3279">
        <f t="shared" si="510"/>
        <v>0</v>
      </c>
      <c r="K3279">
        <f t="shared" si="511"/>
        <v>0</v>
      </c>
      <c r="L3279">
        <f t="shared" si="512"/>
        <v>0</v>
      </c>
      <c r="M3279">
        <f t="shared" si="513"/>
        <v>0</v>
      </c>
      <c r="N3279">
        <f t="shared" si="514"/>
        <v>0</v>
      </c>
      <c r="O3279">
        <f t="shared" si="515"/>
        <v>0</v>
      </c>
      <c r="P3279">
        <f t="shared" si="516"/>
        <v>0</v>
      </c>
      <c r="Q3279">
        <f t="shared" si="517"/>
        <v>0</v>
      </c>
      <c r="R3279">
        <f t="shared" si="518"/>
        <v>0</v>
      </c>
      <c r="S3279">
        <f t="shared" si="519"/>
        <v>0</v>
      </c>
    </row>
    <row r="3280" spans="1:19" x14ac:dyDescent="0.3">
      <c r="A3280" t="s">
        <v>2965</v>
      </c>
      <c r="B3280" t="s">
        <v>815</v>
      </c>
      <c r="C3280" s="1">
        <v>12622</v>
      </c>
      <c r="D3280" s="6">
        <v>2583467522</v>
      </c>
      <c r="E3280" t="s">
        <v>18</v>
      </c>
      <c r="F3280" t="s">
        <v>1641</v>
      </c>
      <c r="G3280" t="s">
        <v>27</v>
      </c>
      <c r="H3280" t="s">
        <v>3204</v>
      </c>
      <c r="I3280" t="s">
        <v>22</v>
      </c>
      <c r="J3280">
        <f t="shared" si="510"/>
        <v>0</v>
      </c>
      <c r="K3280">
        <f t="shared" si="511"/>
        <v>0</v>
      </c>
      <c r="L3280">
        <f t="shared" si="512"/>
        <v>0</v>
      </c>
      <c r="M3280">
        <f t="shared" si="513"/>
        <v>0</v>
      </c>
      <c r="N3280">
        <f t="shared" si="514"/>
        <v>0</v>
      </c>
      <c r="O3280">
        <f t="shared" si="515"/>
        <v>0</v>
      </c>
      <c r="P3280">
        <f t="shared" si="516"/>
        <v>0</v>
      </c>
      <c r="Q3280">
        <f t="shared" si="517"/>
        <v>0</v>
      </c>
      <c r="R3280">
        <f t="shared" si="518"/>
        <v>0</v>
      </c>
      <c r="S3280">
        <f t="shared" si="519"/>
        <v>0</v>
      </c>
    </row>
    <row r="3281" spans="1:19" x14ac:dyDescent="0.3">
      <c r="A3281" t="s">
        <v>3988</v>
      </c>
      <c r="B3281" t="s">
        <v>2836</v>
      </c>
      <c r="C3281" s="1">
        <v>15509</v>
      </c>
      <c r="D3281" s="6">
        <v>2859159066</v>
      </c>
      <c r="E3281" t="s">
        <v>11</v>
      </c>
      <c r="F3281" t="s">
        <v>205</v>
      </c>
      <c r="G3281" t="s">
        <v>20</v>
      </c>
      <c r="H3281" t="s">
        <v>2987</v>
      </c>
      <c r="I3281" t="s">
        <v>22</v>
      </c>
      <c r="J3281">
        <f t="shared" si="510"/>
        <v>0</v>
      </c>
      <c r="K3281">
        <f t="shared" si="511"/>
        <v>0</v>
      </c>
      <c r="L3281">
        <f t="shared" si="512"/>
        <v>0</v>
      </c>
      <c r="M3281">
        <f t="shared" si="513"/>
        <v>0</v>
      </c>
      <c r="N3281">
        <f t="shared" si="514"/>
        <v>0</v>
      </c>
      <c r="O3281">
        <f t="shared" si="515"/>
        <v>0</v>
      </c>
      <c r="P3281">
        <f t="shared" si="516"/>
        <v>0</v>
      </c>
      <c r="Q3281">
        <f t="shared" si="517"/>
        <v>0</v>
      </c>
      <c r="R3281">
        <f t="shared" si="518"/>
        <v>0</v>
      </c>
      <c r="S3281">
        <f t="shared" si="519"/>
        <v>0</v>
      </c>
    </row>
    <row r="3282" spans="1:19" x14ac:dyDescent="0.3">
      <c r="A3282" t="s">
        <v>3989</v>
      </c>
      <c r="B3282" t="s">
        <v>524</v>
      </c>
      <c r="C3282" s="1">
        <v>16499</v>
      </c>
      <c r="D3282" s="6">
        <v>21922773155</v>
      </c>
      <c r="E3282" t="s">
        <v>42</v>
      </c>
      <c r="F3282" t="s">
        <v>1055</v>
      </c>
      <c r="G3282" t="s">
        <v>13</v>
      </c>
      <c r="H3282" t="s">
        <v>3497</v>
      </c>
      <c r="I3282" t="s">
        <v>39</v>
      </c>
      <c r="J3282">
        <f t="shared" si="510"/>
        <v>0</v>
      </c>
      <c r="K3282">
        <f t="shared" si="511"/>
        <v>0</v>
      </c>
      <c r="L3282">
        <f t="shared" si="512"/>
        <v>0</v>
      </c>
      <c r="M3282">
        <f t="shared" si="513"/>
        <v>1</v>
      </c>
      <c r="N3282">
        <f t="shared" si="514"/>
        <v>0</v>
      </c>
      <c r="O3282">
        <f t="shared" si="515"/>
        <v>0</v>
      </c>
      <c r="P3282">
        <f t="shared" si="516"/>
        <v>0</v>
      </c>
      <c r="Q3282">
        <f t="shared" si="517"/>
        <v>0</v>
      </c>
      <c r="R3282">
        <f t="shared" si="518"/>
        <v>0</v>
      </c>
      <c r="S3282">
        <f t="shared" si="519"/>
        <v>0</v>
      </c>
    </row>
    <row r="3283" spans="1:19" x14ac:dyDescent="0.3">
      <c r="A3283" t="s">
        <v>2783</v>
      </c>
      <c r="B3283" t="s">
        <v>936</v>
      </c>
      <c r="C3283" s="1">
        <v>38702</v>
      </c>
      <c r="D3283" s="6">
        <v>1927901185</v>
      </c>
      <c r="E3283" t="s">
        <v>52</v>
      </c>
      <c r="F3283" t="s">
        <v>366</v>
      </c>
      <c r="G3283" t="s">
        <v>13</v>
      </c>
      <c r="H3283" t="s">
        <v>759</v>
      </c>
      <c r="I3283" t="s">
        <v>15</v>
      </c>
      <c r="J3283">
        <f t="shared" si="510"/>
        <v>0</v>
      </c>
      <c r="K3283">
        <f t="shared" si="511"/>
        <v>0</v>
      </c>
      <c r="L3283">
        <f t="shared" si="512"/>
        <v>0</v>
      </c>
      <c r="M3283">
        <f t="shared" si="513"/>
        <v>0</v>
      </c>
      <c r="N3283">
        <f t="shared" si="514"/>
        <v>1</v>
      </c>
      <c r="O3283">
        <f t="shared" si="515"/>
        <v>0</v>
      </c>
      <c r="P3283">
        <f t="shared" si="516"/>
        <v>0</v>
      </c>
      <c r="Q3283">
        <f t="shared" si="517"/>
        <v>0</v>
      </c>
      <c r="R3283">
        <f t="shared" si="518"/>
        <v>0</v>
      </c>
      <c r="S3283">
        <f t="shared" si="519"/>
        <v>0</v>
      </c>
    </row>
    <row r="3284" spans="1:19" x14ac:dyDescent="0.3">
      <c r="A3284" t="s">
        <v>1477</v>
      </c>
      <c r="B3284" t="s">
        <v>464</v>
      </c>
      <c r="C3284" s="1">
        <v>42229</v>
      </c>
      <c r="D3284" s="6">
        <v>19013384129</v>
      </c>
      <c r="E3284" t="s">
        <v>42</v>
      </c>
      <c r="F3284" t="s">
        <v>42</v>
      </c>
      <c r="G3284" t="s">
        <v>27</v>
      </c>
      <c r="H3284" t="s">
        <v>3675</v>
      </c>
      <c r="I3284" t="s">
        <v>22</v>
      </c>
      <c r="J3284">
        <f t="shared" si="510"/>
        <v>0</v>
      </c>
      <c r="K3284">
        <f t="shared" si="511"/>
        <v>0</v>
      </c>
      <c r="L3284">
        <f t="shared" si="512"/>
        <v>0</v>
      </c>
      <c r="M3284">
        <f t="shared" si="513"/>
        <v>0</v>
      </c>
      <c r="N3284">
        <f t="shared" si="514"/>
        <v>0</v>
      </c>
      <c r="O3284">
        <f t="shared" si="515"/>
        <v>0</v>
      </c>
      <c r="P3284">
        <f t="shared" si="516"/>
        <v>0</v>
      </c>
      <c r="Q3284">
        <f t="shared" si="517"/>
        <v>0</v>
      </c>
      <c r="R3284">
        <f t="shared" si="518"/>
        <v>0</v>
      </c>
      <c r="S3284">
        <f t="shared" si="519"/>
        <v>0</v>
      </c>
    </row>
    <row r="3285" spans="1:19" x14ac:dyDescent="0.3">
      <c r="A3285" t="s">
        <v>3146</v>
      </c>
      <c r="B3285" t="s">
        <v>601</v>
      </c>
      <c r="C3285" s="1">
        <v>13257</v>
      </c>
      <c r="D3285" s="6">
        <v>24129474228</v>
      </c>
      <c r="E3285" t="s">
        <v>25</v>
      </c>
      <c r="F3285" t="s">
        <v>234</v>
      </c>
      <c r="G3285" t="s">
        <v>13</v>
      </c>
      <c r="H3285" t="s">
        <v>539</v>
      </c>
      <c r="I3285" t="s">
        <v>39</v>
      </c>
      <c r="J3285">
        <f t="shared" si="510"/>
        <v>0</v>
      </c>
      <c r="K3285">
        <f t="shared" si="511"/>
        <v>0</v>
      </c>
      <c r="L3285">
        <f t="shared" si="512"/>
        <v>0</v>
      </c>
      <c r="M3285">
        <f t="shared" si="513"/>
        <v>1</v>
      </c>
      <c r="N3285">
        <f t="shared" si="514"/>
        <v>0</v>
      </c>
      <c r="O3285">
        <f t="shared" si="515"/>
        <v>0</v>
      </c>
      <c r="P3285">
        <f t="shared" si="516"/>
        <v>0</v>
      </c>
      <c r="Q3285">
        <f t="shared" si="517"/>
        <v>0</v>
      </c>
      <c r="R3285">
        <f t="shared" si="518"/>
        <v>0</v>
      </c>
      <c r="S3285">
        <f t="shared" si="519"/>
        <v>0</v>
      </c>
    </row>
    <row r="3286" spans="1:19" x14ac:dyDescent="0.3">
      <c r="A3286" t="s">
        <v>1048</v>
      </c>
      <c r="B3286" t="s">
        <v>1673</v>
      </c>
      <c r="C3286" s="1">
        <v>16920</v>
      </c>
      <c r="D3286" s="6">
        <v>2980530434</v>
      </c>
      <c r="E3286" t="s">
        <v>11</v>
      </c>
      <c r="F3286" t="s">
        <v>205</v>
      </c>
      <c r="G3286" t="s">
        <v>13</v>
      </c>
      <c r="H3286" t="s">
        <v>1020</v>
      </c>
      <c r="I3286" t="s">
        <v>15</v>
      </c>
      <c r="J3286">
        <f t="shared" si="510"/>
        <v>1</v>
      </c>
      <c r="K3286">
        <f t="shared" si="511"/>
        <v>0</v>
      </c>
      <c r="L3286">
        <f t="shared" si="512"/>
        <v>0</v>
      </c>
      <c r="M3286">
        <f t="shared" si="513"/>
        <v>0</v>
      </c>
      <c r="N3286">
        <f t="shared" si="514"/>
        <v>0</v>
      </c>
      <c r="O3286">
        <f t="shared" si="515"/>
        <v>0</v>
      </c>
      <c r="P3286">
        <f t="shared" si="516"/>
        <v>0</v>
      </c>
      <c r="Q3286">
        <f t="shared" si="517"/>
        <v>0</v>
      </c>
      <c r="R3286">
        <f t="shared" si="518"/>
        <v>0</v>
      </c>
      <c r="S3286">
        <f t="shared" si="519"/>
        <v>0</v>
      </c>
    </row>
    <row r="3287" spans="1:19" x14ac:dyDescent="0.3">
      <c r="A3287" t="s">
        <v>3990</v>
      </c>
      <c r="B3287" t="s">
        <v>901</v>
      </c>
      <c r="C3287" s="1">
        <v>19265</v>
      </c>
      <c r="D3287" s="6">
        <v>2253128166</v>
      </c>
      <c r="E3287" t="s">
        <v>11</v>
      </c>
      <c r="F3287" t="s">
        <v>11</v>
      </c>
      <c r="G3287" t="s">
        <v>13</v>
      </c>
      <c r="H3287" t="s">
        <v>350</v>
      </c>
      <c r="I3287" t="s">
        <v>22</v>
      </c>
      <c r="J3287">
        <f t="shared" si="510"/>
        <v>0</v>
      </c>
      <c r="K3287">
        <f t="shared" si="511"/>
        <v>0</v>
      </c>
      <c r="L3287">
        <f t="shared" si="512"/>
        <v>0</v>
      </c>
      <c r="M3287">
        <f t="shared" si="513"/>
        <v>0</v>
      </c>
      <c r="N3287">
        <f t="shared" si="514"/>
        <v>0</v>
      </c>
      <c r="O3287">
        <f t="shared" si="515"/>
        <v>0</v>
      </c>
      <c r="P3287">
        <f t="shared" si="516"/>
        <v>0</v>
      </c>
      <c r="Q3287">
        <f t="shared" si="517"/>
        <v>0</v>
      </c>
      <c r="R3287">
        <f t="shared" si="518"/>
        <v>0</v>
      </c>
      <c r="S3287">
        <f t="shared" si="519"/>
        <v>0</v>
      </c>
    </row>
    <row r="3288" spans="1:19" x14ac:dyDescent="0.3">
      <c r="A3288" t="s">
        <v>2959</v>
      </c>
      <c r="B3288" t="s">
        <v>1781</v>
      </c>
      <c r="C3288" s="1">
        <v>8282</v>
      </c>
      <c r="D3288" s="6">
        <v>21327607219</v>
      </c>
      <c r="E3288" t="s">
        <v>86</v>
      </c>
      <c r="F3288" t="s">
        <v>706</v>
      </c>
      <c r="G3288" t="s">
        <v>63</v>
      </c>
      <c r="H3288" t="s">
        <v>3991</v>
      </c>
      <c r="I3288" t="s">
        <v>22</v>
      </c>
      <c r="J3288">
        <f t="shared" si="510"/>
        <v>0</v>
      </c>
      <c r="K3288">
        <f t="shared" si="511"/>
        <v>0</v>
      </c>
      <c r="L3288">
        <f t="shared" si="512"/>
        <v>0</v>
      </c>
      <c r="M3288">
        <f t="shared" si="513"/>
        <v>0</v>
      </c>
      <c r="N3288">
        <f t="shared" si="514"/>
        <v>0</v>
      </c>
      <c r="O3288">
        <f t="shared" si="515"/>
        <v>0</v>
      </c>
      <c r="P3288">
        <f t="shared" si="516"/>
        <v>0</v>
      </c>
      <c r="Q3288">
        <f t="shared" si="517"/>
        <v>0</v>
      </c>
      <c r="R3288">
        <f t="shared" si="518"/>
        <v>0</v>
      </c>
      <c r="S3288">
        <f t="shared" si="519"/>
        <v>0</v>
      </c>
    </row>
    <row r="3289" spans="1:19" x14ac:dyDescent="0.3">
      <c r="A3289" t="s">
        <v>3992</v>
      </c>
      <c r="B3289" t="s">
        <v>836</v>
      </c>
      <c r="C3289" s="1">
        <v>20423</v>
      </c>
      <c r="D3289" s="6">
        <v>2635950983</v>
      </c>
      <c r="E3289" t="s">
        <v>91</v>
      </c>
      <c r="F3289" t="s">
        <v>256</v>
      </c>
      <c r="G3289" t="s">
        <v>63</v>
      </c>
      <c r="H3289" t="s">
        <v>687</v>
      </c>
      <c r="I3289" t="s">
        <v>15</v>
      </c>
      <c r="J3289">
        <f t="shared" si="510"/>
        <v>0</v>
      </c>
      <c r="K3289">
        <f t="shared" si="511"/>
        <v>0</v>
      </c>
      <c r="L3289">
        <f t="shared" si="512"/>
        <v>0</v>
      </c>
      <c r="M3289">
        <f t="shared" si="513"/>
        <v>0</v>
      </c>
      <c r="N3289">
        <f t="shared" si="514"/>
        <v>1</v>
      </c>
      <c r="O3289">
        <f t="shared" si="515"/>
        <v>0</v>
      </c>
      <c r="P3289">
        <f t="shared" si="516"/>
        <v>0</v>
      </c>
      <c r="Q3289">
        <f t="shared" si="517"/>
        <v>0</v>
      </c>
      <c r="R3289">
        <f t="shared" si="518"/>
        <v>0</v>
      </c>
      <c r="S3289">
        <f t="shared" si="519"/>
        <v>0</v>
      </c>
    </row>
    <row r="3290" spans="1:19" x14ac:dyDescent="0.3">
      <c r="A3290" t="s">
        <v>3662</v>
      </c>
      <c r="B3290" t="s">
        <v>1336</v>
      </c>
      <c r="C3290" s="1">
        <v>41557</v>
      </c>
      <c r="D3290" s="6">
        <v>26687504155</v>
      </c>
      <c r="E3290" t="s">
        <v>11</v>
      </c>
      <c r="F3290" t="s">
        <v>11</v>
      </c>
      <c r="G3290" t="s">
        <v>13</v>
      </c>
      <c r="H3290" t="s">
        <v>611</v>
      </c>
      <c r="I3290" t="s">
        <v>39</v>
      </c>
      <c r="J3290">
        <f t="shared" si="510"/>
        <v>0</v>
      </c>
      <c r="K3290">
        <f t="shared" si="511"/>
        <v>1</v>
      </c>
      <c r="L3290">
        <f t="shared" si="512"/>
        <v>0</v>
      </c>
      <c r="M3290">
        <f t="shared" si="513"/>
        <v>0</v>
      </c>
      <c r="N3290">
        <f t="shared" si="514"/>
        <v>0</v>
      </c>
      <c r="O3290">
        <f t="shared" si="515"/>
        <v>0</v>
      </c>
      <c r="P3290">
        <f t="shared" si="516"/>
        <v>0</v>
      </c>
      <c r="Q3290">
        <f t="shared" si="517"/>
        <v>0</v>
      </c>
      <c r="R3290">
        <f t="shared" si="518"/>
        <v>0</v>
      </c>
      <c r="S3290">
        <f t="shared" si="519"/>
        <v>0</v>
      </c>
    </row>
    <row r="3291" spans="1:19" x14ac:dyDescent="0.3">
      <c r="A3291" t="s">
        <v>89</v>
      </c>
      <c r="B3291" t="s">
        <v>1573</v>
      </c>
      <c r="C3291" s="1">
        <v>28044</v>
      </c>
      <c r="D3291" s="6">
        <v>29677552107</v>
      </c>
      <c r="E3291" t="s">
        <v>57</v>
      </c>
      <c r="F3291" t="s">
        <v>1343</v>
      </c>
      <c r="G3291" t="s">
        <v>27</v>
      </c>
      <c r="H3291" t="s">
        <v>3993</v>
      </c>
      <c r="I3291" t="s">
        <v>39</v>
      </c>
      <c r="J3291">
        <f t="shared" si="510"/>
        <v>0</v>
      </c>
      <c r="K3291">
        <f t="shared" si="511"/>
        <v>0</v>
      </c>
      <c r="L3291">
        <f t="shared" si="512"/>
        <v>0</v>
      </c>
      <c r="M3291">
        <f t="shared" si="513"/>
        <v>1</v>
      </c>
      <c r="N3291">
        <f t="shared" si="514"/>
        <v>0</v>
      </c>
      <c r="O3291">
        <f t="shared" si="515"/>
        <v>0</v>
      </c>
      <c r="P3291">
        <f t="shared" si="516"/>
        <v>0</v>
      </c>
      <c r="Q3291">
        <f t="shared" si="517"/>
        <v>0</v>
      </c>
      <c r="R3291">
        <f t="shared" si="518"/>
        <v>0</v>
      </c>
      <c r="S3291">
        <f t="shared" si="519"/>
        <v>0</v>
      </c>
    </row>
    <row r="3292" spans="1:19" x14ac:dyDescent="0.3">
      <c r="A3292" t="s">
        <v>3994</v>
      </c>
      <c r="B3292" t="s">
        <v>479</v>
      </c>
      <c r="C3292" s="1">
        <v>11500</v>
      </c>
      <c r="D3292" s="6">
        <v>2971779222</v>
      </c>
      <c r="E3292" t="s">
        <v>25</v>
      </c>
      <c r="F3292" t="s">
        <v>76</v>
      </c>
      <c r="G3292" t="s">
        <v>44</v>
      </c>
      <c r="H3292" t="s">
        <v>340</v>
      </c>
      <c r="I3292" t="s">
        <v>15</v>
      </c>
      <c r="J3292">
        <f t="shared" si="510"/>
        <v>0</v>
      </c>
      <c r="K3292">
        <f t="shared" si="511"/>
        <v>0</v>
      </c>
      <c r="L3292">
        <f t="shared" si="512"/>
        <v>1</v>
      </c>
      <c r="M3292">
        <f t="shared" si="513"/>
        <v>0</v>
      </c>
      <c r="N3292">
        <f t="shared" si="514"/>
        <v>0</v>
      </c>
      <c r="O3292">
        <f t="shared" si="515"/>
        <v>0</v>
      </c>
      <c r="P3292">
        <f t="shared" si="516"/>
        <v>0</v>
      </c>
      <c r="Q3292">
        <f t="shared" si="517"/>
        <v>0</v>
      </c>
      <c r="R3292">
        <f t="shared" si="518"/>
        <v>0</v>
      </c>
      <c r="S3292">
        <f t="shared" si="519"/>
        <v>0</v>
      </c>
    </row>
    <row r="3293" spans="1:19" x14ac:dyDescent="0.3">
      <c r="A3293" t="s">
        <v>3645</v>
      </c>
      <c r="B3293" t="s">
        <v>1332</v>
      </c>
      <c r="C3293" s="1">
        <v>10706</v>
      </c>
      <c r="D3293" s="6">
        <v>2794317395</v>
      </c>
      <c r="E3293" t="s">
        <v>11</v>
      </c>
      <c r="F3293" t="s">
        <v>2236</v>
      </c>
      <c r="G3293" t="s">
        <v>63</v>
      </c>
      <c r="H3293" t="s">
        <v>618</v>
      </c>
      <c r="I3293" t="s">
        <v>39</v>
      </c>
      <c r="J3293">
        <f t="shared" si="510"/>
        <v>0</v>
      </c>
      <c r="K3293">
        <f t="shared" si="511"/>
        <v>1</v>
      </c>
      <c r="L3293">
        <f t="shared" si="512"/>
        <v>0</v>
      </c>
      <c r="M3293">
        <f t="shared" si="513"/>
        <v>0</v>
      </c>
      <c r="N3293">
        <f t="shared" si="514"/>
        <v>0</v>
      </c>
      <c r="O3293">
        <f t="shared" si="515"/>
        <v>0</v>
      </c>
      <c r="P3293">
        <f t="shared" si="516"/>
        <v>0</v>
      </c>
      <c r="Q3293">
        <f t="shared" si="517"/>
        <v>0</v>
      </c>
      <c r="R3293">
        <f t="shared" si="518"/>
        <v>0</v>
      </c>
      <c r="S3293">
        <f t="shared" si="519"/>
        <v>0</v>
      </c>
    </row>
    <row r="3294" spans="1:19" x14ac:dyDescent="0.3">
      <c r="A3294" t="s">
        <v>2960</v>
      </c>
      <c r="B3294" t="s">
        <v>1027</v>
      </c>
      <c r="C3294" s="1">
        <v>25998</v>
      </c>
      <c r="D3294" s="6">
        <v>2096384683</v>
      </c>
      <c r="E3294" t="s">
        <v>91</v>
      </c>
      <c r="F3294" t="s">
        <v>91</v>
      </c>
      <c r="G3294" t="s">
        <v>44</v>
      </c>
      <c r="H3294" t="s">
        <v>611</v>
      </c>
      <c r="I3294" t="s">
        <v>15</v>
      </c>
      <c r="J3294">
        <f t="shared" si="510"/>
        <v>0</v>
      </c>
      <c r="K3294">
        <f t="shared" si="511"/>
        <v>0</v>
      </c>
      <c r="L3294">
        <f t="shared" si="512"/>
        <v>0</v>
      </c>
      <c r="M3294">
        <f t="shared" si="513"/>
        <v>0</v>
      </c>
      <c r="N3294">
        <f t="shared" si="514"/>
        <v>1</v>
      </c>
      <c r="O3294">
        <f t="shared" si="515"/>
        <v>0</v>
      </c>
      <c r="P3294">
        <f t="shared" si="516"/>
        <v>0</v>
      </c>
      <c r="Q3294">
        <f t="shared" si="517"/>
        <v>0</v>
      </c>
      <c r="R3294">
        <f t="shared" si="518"/>
        <v>0</v>
      </c>
      <c r="S3294">
        <f t="shared" si="519"/>
        <v>0</v>
      </c>
    </row>
    <row r="3295" spans="1:19" x14ac:dyDescent="0.3">
      <c r="A3295" t="s">
        <v>2738</v>
      </c>
      <c r="B3295" t="s">
        <v>3153</v>
      </c>
      <c r="C3295" s="1">
        <v>15716</v>
      </c>
      <c r="D3295" s="6">
        <v>2912263952</v>
      </c>
      <c r="E3295" t="s">
        <v>42</v>
      </c>
      <c r="F3295" t="s">
        <v>95</v>
      </c>
      <c r="G3295" t="s">
        <v>13</v>
      </c>
      <c r="H3295" t="s">
        <v>1606</v>
      </c>
      <c r="I3295" t="s">
        <v>22</v>
      </c>
      <c r="J3295">
        <f t="shared" si="510"/>
        <v>0</v>
      </c>
      <c r="K3295">
        <f t="shared" si="511"/>
        <v>0</v>
      </c>
      <c r="L3295">
        <f t="shared" si="512"/>
        <v>0</v>
      </c>
      <c r="M3295">
        <f t="shared" si="513"/>
        <v>0</v>
      </c>
      <c r="N3295">
        <f t="shared" si="514"/>
        <v>0</v>
      </c>
      <c r="O3295">
        <f t="shared" si="515"/>
        <v>0</v>
      </c>
      <c r="P3295">
        <f t="shared" si="516"/>
        <v>0</v>
      </c>
      <c r="Q3295">
        <f t="shared" si="517"/>
        <v>0</v>
      </c>
      <c r="R3295">
        <f t="shared" si="518"/>
        <v>0</v>
      </c>
      <c r="S3295">
        <f t="shared" si="519"/>
        <v>0</v>
      </c>
    </row>
    <row r="3296" spans="1:19" x14ac:dyDescent="0.3">
      <c r="A3296" t="s">
        <v>1405</v>
      </c>
      <c r="B3296" t="s">
        <v>1397</v>
      </c>
      <c r="C3296" s="1">
        <v>42766</v>
      </c>
      <c r="D3296" s="6">
        <v>29603431135</v>
      </c>
      <c r="E3296" t="s">
        <v>216</v>
      </c>
      <c r="F3296" t="s">
        <v>217</v>
      </c>
      <c r="G3296" t="s">
        <v>44</v>
      </c>
      <c r="H3296" t="s">
        <v>73</v>
      </c>
      <c r="I3296" t="s">
        <v>15</v>
      </c>
      <c r="J3296">
        <f t="shared" si="510"/>
        <v>0</v>
      </c>
      <c r="K3296">
        <f t="shared" si="511"/>
        <v>0</v>
      </c>
      <c r="L3296">
        <f t="shared" si="512"/>
        <v>0</v>
      </c>
      <c r="M3296">
        <f t="shared" si="513"/>
        <v>0</v>
      </c>
      <c r="N3296">
        <f t="shared" si="514"/>
        <v>0</v>
      </c>
      <c r="O3296">
        <f t="shared" si="515"/>
        <v>0</v>
      </c>
      <c r="P3296">
        <f t="shared" si="516"/>
        <v>0</v>
      </c>
      <c r="Q3296">
        <f t="shared" si="517"/>
        <v>0</v>
      </c>
      <c r="R3296">
        <f t="shared" si="518"/>
        <v>0</v>
      </c>
      <c r="S3296">
        <f t="shared" si="519"/>
        <v>0</v>
      </c>
    </row>
    <row r="3297" spans="1:19" x14ac:dyDescent="0.3">
      <c r="A3297" t="s">
        <v>3448</v>
      </c>
      <c r="B3297" t="s">
        <v>2358</v>
      </c>
      <c r="C3297" s="1">
        <v>34845</v>
      </c>
      <c r="D3297" s="6">
        <v>29642235105</v>
      </c>
      <c r="E3297" t="s">
        <v>328</v>
      </c>
      <c r="F3297" t="s">
        <v>428</v>
      </c>
      <c r="G3297" t="s">
        <v>44</v>
      </c>
      <c r="H3297" t="s">
        <v>151</v>
      </c>
      <c r="I3297" t="s">
        <v>39</v>
      </c>
      <c r="J3297">
        <f t="shared" si="510"/>
        <v>0</v>
      </c>
      <c r="K3297">
        <f t="shared" si="511"/>
        <v>0</v>
      </c>
      <c r="L3297">
        <f t="shared" si="512"/>
        <v>0</v>
      </c>
      <c r="M3297">
        <f t="shared" si="513"/>
        <v>0</v>
      </c>
      <c r="N3297">
        <f t="shared" si="514"/>
        <v>0</v>
      </c>
      <c r="O3297">
        <f t="shared" si="515"/>
        <v>0</v>
      </c>
      <c r="P3297">
        <f t="shared" si="516"/>
        <v>0</v>
      </c>
      <c r="Q3297">
        <f t="shared" si="517"/>
        <v>0</v>
      </c>
      <c r="R3297">
        <f t="shared" si="518"/>
        <v>0</v>
      </c>
      <c r="S3297">
        <f t="shared" si="519"/>
        <v>1</v>
      </c>
    </row>
    <row r="3298" spans="1:19" x14ac:dyDescent="0.3">
      <c r="A3298" t="s">
        <v>3995</v>
      </c>
      <c r="B3298" t="s">
        <v>606</v>
      </c>
      <c r="C3298" s="1">
        <v>26910</v>
      </c>
      <c r="D3298" s="6">
        <v>2097097284</v>
      </c>
      <c r="E3298" t="s">
        <v>25</v>
      </c>
      <c r="F3298" t="s">
        <v>26</v>
      </c>
      <c r="G3298" t="s">
        <v>44</v>
      </c>
      <c r="H3298" t="s">
        <v>3663</v>
      </c>
      <c r="I3298" t="s">
        <v>15</v>
      </c>
      <c r="J3298">
        <f t="shared" si="510"/>
        <v>0</v>
      </c>
      <c r="K3298">
        <f t="shared" si="511"/>
        <v>0</v>
      </c>
      <c r="L3298">
        <f t="shared" si="512"/>
        <v>1</v>
      </c>
      <c r="M3298">
        <f t="shared" si="513"/>
        <v>0</v>
      </c>
      <c r="N3298">
        <f t="shared" si="514"/>
        <v>0</v>
      </c>
      <c r="O3298">
        <f t="shared" si="515"/>
        <v>0</v>
      </c>
      <c r="P3298">
        <f t="shared" si="516"/>
        <v>0</v>
      </c>
      <c r="Q3298">
        <f t="shared" si="517"/>
        <v>0</v>
      </c>
      <c r="R3298">
        <f t="shared" si="518"/>
        <v>0</v>
      </c>
      <c r="S3298">
        <f t="shared" si="519"/>
        <v>0</v>
      </c>
    </row>
    <row r="3299" spans="1:19" x14ac:dyDescent="0.3">
      <c r="A3299" t="s">
        <v>361</v>
      </c>
      <c r="B3299" t="s">
        <v>181</v>
      </c>
      <c r="C3299" s="1">
        <v>34473</v>
      </c>
      <c r="D3299" s="6">
        <v>19661690204</v>
      </c>
      <c r="E3299" t="s">
        <v>91</v>
      </c>
      <c r="F3299" t="s">
        <v>256</v>
      </c>
      <c r="G3299" t="s">
        <v>63</v>
      </c>
      <c r="H3299" t="s">
        <v>156</v>
      </c>
      <c r="I3299" t="s">
        <v>39</v>
      </c>
      <c r="J3299">
        <f t="shared" si="510"/>
        <v>0</v>
      </c>
      <c r="K3299">
        <f t="shared" si="511"/>
        <v>0</v>
      </c>
      <c r="L3299">
        <f t="shared" si="512"/>
        <v>0</v>
      </c>
      <c r="M3299">
        <f t="shared" si="513"/>
        <v>0</v>
      </c>
      <c r="N3299">
        <f t="shared" si="514"/>
        <v>0</v>
      </c>
      <c r="O3299">
        <f t="shared" si="515"/>
        <v>1</v>
      </c>
      <c r="P3299">
        <f t="shared" si="516"/>
        <v>0</v>
      </c>
      <c r="Q3299">
        <f t="shared" si="517"/>
        <v>0</v>
      </c>
      <c r="R3299">
        <f t="shared" si="518"/>
        <v>0</v>
      </c>
      <c r="S3299">
        <f t="shared" si="519"/>
        <v>0</v>
      </c>
    </row>
    <row r="3300" spans="1:19" x14ac:dyDescent="0.3">
      <c r="A3300" t="s">
        <v>3996</v>
      </c>
      <c r="B3300" t="s">
        <v>1299</v>
      </c>
      <c r="C3300" s="1">
        <v>17636</v>
      </c>
      <c r="D3300" s="6">
        <v>2477572357</v>
      </c>
      <c r="E3300" t="s">
        <v>18</v>
      </c>
      <c r="F3300" t="s">
        <v>1940</v>
      </c>
      <c r="G3300" t="s">
        <v>20</v>
      </c>
      <c r="H3300" t="s">
        <v>3488</v>
      </c>
      <c r="I3300" t="s">
        <v>39</v>
      </c>
      <c r="J3300">
        <f t="shared" si="510"/>
        <v>0</v>
      </c>
      <c r="K3300">
        <f t="shared" si="511"/>
        <v>1</v>
      </c>
      <c r="L3300">
        <f t="shared" si="512"/>
        <v>0</v>
      </c>
      <c r="M3300">
        <f t="shared" si="513"/>
        <v>0</v>
      </c>
      <c r="N3300">
        <f t="shared" si="514"/>
        <v>0</v>
      </c>
      <c r="O3300">
        <f t="shared" si="515"/>
        <v>0</v>
      </c>
      <c r="P3300">
        <f t="shared" si="516"/>
        <v>0</v>
      </c>
      <c r="Q3300">
        <f t="shared" si="517"/>
        <v>0</v>
      </c>
      <c r="R3300">
        <f t="shared" si="518"/>
        <v>0</v>
      </c>
      <c r="S3300">
        <f t="shared" si="519"/>
        <v>0</v>
      </c>
    </row>
    <row r="3301" spans="1:19" x14ac:dyDescent="0.3">
      <c r="A3301" t="s">
        <v>1285</v>
      </c>
      <c r="B3301" t="s">
        <v>565</v>
      </c>
      <c r="C3301" s="1">
        <v>8529</v>
      </c>
      <c r="D3301" s="6">
        <v>280658871410</v>
      </c>
      <c r="E3301" t="s">
        <v>25</v>
      </c>
      <c r="F3301" t="s">
        <v>98</v>
      </c>
      <c r="G3301" t="s">
        <v>63</v>
      </c>
      <c r="H3301" t="s">
        <v>2596</v>
      </c>
      <c r="I3301" t="s">
        <v>15</v>
      </c>
      <c r="J3301">
        <f t="shared" si="510"/>
        <v>0</v>
      </c>
      <c r="K3301">
        <f t="shared" si="511"/>
        <v>0</v>
      </c>
      <c r="L3301">
        <f t="shared" si="512"/>
        <v>1</v>
      </c>
      <c r="M3301">
        <f t="shared" si="513"/>
        <v>0</v>
      </c>
      <c r="N3301">
        <f t="shared" si="514"/>
        <v>0</v>
      </c>
      <c r="O3301">
        <f t="shared" si="515"/>
        <v>0</v>
      </c>
      <c r="P3301">
        <f t="shared" si="516"/>
        <v>0</v>
      </c>
      <c r="Q3301">
        <f t="shared" si="517"/>
        <v>0</v>
      </c>
      <c r="R3301">
        <f t="shared" si="518"/>
        <v>0</v>
      </c>
      <c r="S3301">
        <f t="shared" si="519"/>
        <v>0</v>
      </c>
    </row>
    <row r="3302" spans="1:19" x14ac:dyDescent="0.3">
      <c r="A3302" t="s">
        <v>3997</v>
      </c>
      <c r="B3302" t="s">
        <v>1022</v>
      </c>
      <c r="C3302" s="1">
        <v>39777</v>
      </c>
      <c r="D3302" s="6">
        <v>20811002103</v>
      </c>
      <c r="E3302" t="s">
        <v>86</v>
      </c>
      <c r="F3302" t="s">
        <v>87</v>
      </c>
      <c r="G3302" t="s">
        <v>27</v>
      </c>
      <c r="H3302" t="s">
        <v>2057</v>
      </c>
      <c r="I3302" t="s">
        <v>15</v>
      </c>
      <c r="J3302">
        <f t="shared" si="510"/>
        <v>0</v>
      </c>
      <c r="K3302">
        <f t="shared" si="511"/>
        <v>0</v>
      </c>
      <c r="L3302">
        <f t="shared" si="512"/>
        <v>0</v>
      </c>
      <c r="M3302">
        <f t="shared" si="513"/>
        <v>0</v>
      </c>
      <c r="N3302">
        <f t="shared" si="514"/>
        <v>0</v>
      </c>
      <c r="O3302">
        <f t="shared" si="515"/>
        <v>0</v>
      </c>
      <c r="P3302">
        <f t="shared" si="516"/>
        <v>1</v>
      </c>
      <c r="Q3302">
        <f t="shared" si="517"/>
        <v>0</v>
      </c>
      <c r="R3302">
        <f t="shared" si="518"/>
        <v>0</v>
      </c>
      <c r="S3302">
        <f t="shared" si="519"/>
        <v>0</v>
      </c>
    </row>
    <row r="3303" spans="1:19" x14ac:dyDescent="0.3">
      <c r="A3303" t="s">
        <v>3085</v>
      </c>
      <c r="B3303" t="s">
        <v>1660</v>
      </c>
      <c r="C3303" s="1">
        <v>15996</v>
      </c>
      <c r="D3303" s="6">
        <v>21078136118</v>
      </c>
      <c r="E3303" t="s">
        <v>140</v>
      </c>
      <c r="F3303" t="s">
        <v>278</v>
      </c>
      <c r="G3303" t="s">
        <v>27</v>
      </c>
      <c r="H3303" t="s">
        <v>336</v>
      </c>
      <c r="I3303" t="s">
        <v>15</v>
      </c>
      <c r="J3303">
        <f t="shared" si="510"/>
        <v>1</v>
      </c>
      <c r="K3303">
        <f t="shared" si="511"/>
        <v>0</v>
      </c>
      <c r="L3303">
        <f t="shared" si="512"/>
        <v>0</v>
      </c>
      <c r="M3303">
        <f t="shared" si="513"/>
        <v>0</v>
      </c>
      <c r="N3303">
        <f t="shared" si="514"/>
        <v>0</v>
      </c>
      <c r="O3303">
        <f t="shared" si="515"/>
        <v>0</v>
      </c>
      <c r="P3303">
        <f t="shared" si="516"/>
        <v>0</v>
      </c>
      <c r="Q3303">
        <f t="shared" si="517"/>
        <v>0</v>
      </c>
      <c r="R3303">
        <f t="shared" si="518"/>
        <v>0</v>
      </c>
      <c r="S3303">
        <f t="shared" si="519"/>
        <v>0</v>
      </c>
    </row>
    <row r="3304" spans="1:19" x14ac:dyDescent="0.3">
      <c r="A3304" t="s">
        <v>3998</v>
      </c>
      <c r="B3304" t="s">
        <v>1835</v>
      </c>
      <c r="C3304" s="1">
        <v>41092</v>
      </c>
      <c r="D3304" s="6">
        <v>2161545352</v>
      </c>
      <c r="E3304" t="s">
        <v>11</v>
      </c>
      <c r="F3304" t="s">
        <v>11</v>
      </c>
      <c r="G3304" t="s">
        <v>44</v>
      </c>
      <c r="H3304" t="s">
        <v>3201</v>
      </c>
      <c r="I3304" t="s">
        <v>15</v>
      </c>
      <c r="J3304">
        <f t="shared" si="510"/>
        <v>1</v>
      </c>
      <c r="K3304">
        <f t="shared" si="511"/>
        <v>0</v>
      </c>
      <c r="L3304">
        <f t="shared" si="512"/>
        <v>0</v>
      </c>
      <c r="M3304">
        <f t="shared" si="513"/>
        <v>0</v>
      </c>
      <c r="N3304">
        <f t="shared" si="514"/>
        <v>0</v>
      </c>
      <c r="O3304">
        <f t="shared" si="515"/>
        <v>0</v>
      </c>
      <c r="P3304">
        <f t="shared" si="516"/>
        <v>0</v>
      </c>
      <c r="Q3304">
        <f t="shared" si="517"/>
        <v>0</v>
      </c>
      <c r="R3304">
        <f t="shared" si="518"/>
        <v>0</v>
      </c>
      <c r="S3304">
        <f t="shared" si="519"/>
        <v>0</v>
      </c>
    </row>
    <row r="3305" spans="1:19" x14ac:dyDescent="0.3">
      <c r="A3305" t="s">
        <v>2040</v>
      </c>
      <c r="B3305" t="s">
        <v>2071</v>
      </c>
      <c r="C3305" s="1">
        <v>31035</v>
      </c>
      <c r="D3305" s="6">
        <v>22971872155</v>
      </c>
      <c r="E3305" t="s">
        <v>91</v>
      </c>
      <c r="F3305" t="s">
        <v>227</v>
      </c>
      <c r="G3305" t="s">
        <v>44</v>
      </c>
      <c r="H3305" t="s">
        <v>1932</v>
      </c>
      <c r="I3305" t="s">
        <v>22</v>
      </c>
      <c r="J3305">
        <f t="shared" si="510"/>
        <v>0</v>
      </c>
      <c r="K3305">
        <f t="shared" si="511"/>
        <v>0</v>
      </c>
      <c r="L3305">
        <f t="shared" si="512"/>
        <v>0</v>
      </c>
      <c r="M3305">
        <f t="shared" si="513"/>
        <v>0</v>
      </c>
      <c r="N3305">
        <f t="shared" si="514"/>
        <v>0</v>
      </c>
      <c r="O3305">
        <f t="shared" si="515"/>
        <v>0</v>
      </c>
      <c r="P3305">
        <f t="shared" si="516"/>
        <v>0</v>
      </c>
      <c r="Q3305">
        <f t="shared" si="517"/>
        <v>0</v>
      </c>
      <c r="R3305">
        <f t="shared" si="518"/>
        <v>0</v>
      </c>
      <c r="S3305">
        <f t="shared" si="519"/>
        <v>0</v>
      </c>
    </row>
    <row r="3306" spans="1:19" x14ac:dyDescent="0.3">
      <c r="A3306" t="s">
        <v>3999</v>
      </c>
      <c r="B3306" t="s">
        <v>475</v>
      </c>
      <c r="C3306" s="1">
        <v>25514</v>
      </c>
      <c r="D3306" s="6">
        <v>28627411118</v>
      </c>
      <c r="E3306" t="s">
        <v>42</v>
      </c>
      <c r="F3306" t="s">
        <v>95</v>
      </c>
      <c r="G3306" t="s">
        <v>27</v>
      </c>
      <c r="H3306" t="s">
        <v>3770</v>
      </c>
      <c r="I3306" t="s">
        <v>15</v>
      </c>
      <c r="J3306">
        <f t="shared" si="510"/>
        <v>0</v>
      </c>
      <c r="K3306">
        <f t="shared" si="511"/>
        <v>0</v>
      </c>
      <c r="L3306">
        <f t="shared" si="512"/>
        <v>1</v>
      </c>
      <c r="M3306">
        <f t="shared" si="513"/>
        <v>0</v>
      </c>
      <c r="N3306">
        <f t="shared" si="514"/>
        <v>0</v>
      </c>
      <c r="O3306">
        <f t="shared" si="515"/>
        <v>0</v>
      </c>
      <c r="P3306">
        <f t="shared" si="516"/>
        <v>0</v>
      </c>
      <c r="Q3306">
        <f t="shared" si="517"/>
        <v>0</v>
      </c>
      <c r="R3306">
        <f t="shared" si="518"/>
        <v>0</v>
      </c>
      <c r="S3306">
        <f t="shared" si="519"/>
        <v>0</v>
      </c>
    </row>
    <row r="3307" spans="1:19" x14ac:dyDescent="0.3">
      <c r="A3307" t="s">
        <v>4000</v>
      </c>
      <c r="B3307" t="s">
        <v>1255</v>
      </c>
      <c r="C3307" s="1">
        <v>29874</v>
      </c>
      <c r="D3307" s="6">
        <v>27055135134</v>
      </c>
      <c r="E3307" t="s">
        <v>25</v>
      </c>
      <c r="F3307" t="s">
        <v>26</v>
      </c>
      <c r="G3307" t="s">
        <v>44</v>
      </c>
      <c r="H3307" t="s">
        <v>2228</v>
      </c>
      <c r="I3307" t="s">
        <v>39</v>
      </c>
      <c r="J3307">
        <f t="shared" si="510"/>
        <v>0</v>
      </c>
      <c r="K3307">
        <f t="shared" si="511"/>
        <v>0</v>
      </c>
      <c r="L3307">
        <f t="shared" si="512"/>
        <v>0</v>
      </c>
      <c r="M3307">
        <f t="shared" si="513"/>
        <v>1</v>
      </c>
      <c r="N3307">
        <f t="shared" si="514"/>
        <v>0</v>
      </c>
      <c r="O3307">
        <f t="shared" si="515"/>
        <v>0</v>
      </c>
      <c r="P3307">
        <f t="shared" si="516"/>
        <v>0</v>
      </c>
      <c r="Q3307">
        <f t="shared" si="517"/>
        <v>0</v>
      </c>
      <c r="R3307">
        <f t="shared" si="518"/>
        <v>0</v>
      </c>
      <c r="S3307">
        <f t="shared" si="519"/>
        <v>0</v>
      </c>
    </row>
    <row r="3308" spans="1:19" x14ac:dyDescent="0.3">
      <c r="A3308" t="s">
        <v>2645</v>
      </c>
      <c r="B3308" t="s">
        <v>1812</v>
      </c>
      <c r="C3308" s="1">
        <v>26725</v>
      </c>
      <c r="D3308" s="6">
        <v>27334950210</v>
      </c>
      <c r="E3308" t="s">
        <v>25</v>
      </c>
      <c r="F3308" t="s">
        <v>98</v>
      </c>
      <c r="G3308" t="s">
        <v>44</v>
      </c>
      <c r="H3308" t="s">
        <v>1882</v>
      </c>
      <c r="I3308" t="s">
        <v>15</v>
      </c>
      <c r="J3308">
        <f t="shared" si="510"/>
        <v>0</v>
      </c>
      <c r="K3308">
        <f t="shared" si="511"/>
        <v>0</v>
      </c>
      <c r="L3308">
        <f t="shared" si="512"/>
        <v>1</v>
      </c>
      <c r="M3308">
        <f t="shared" si="513"/>
        <v>0</v>
      </c>
      <c r="N3308">
        <f t="shared" si="514"/>
        <v>0</v>
      </c>
      <c r="O3308">
        <f t="shared" si="515"/>
        <v>0</v>
      </c>
      <c r="P3308">
        <f t="shared" si="516"/>
        <v>0</v>
      </c>
      <c r="Q3308">
        <f t="shared" si="517"/>
        <v>0</v>
      </c>
      <c r="R3308">
        <f t="shared" si="518"/>
        <v>0</v>
      </c>
      <c r="S3308">
        <f t="shared" si="519"/>
        <v>0</v>
      </c>
    </row>
    <row r="3309" spans="1:19" x14ac:dyDescent="0.3">
      <c r="A3309" t="s">
        <v>4001</v>
      </c>
      <c r="B3309" t="s">
        <v>94</v>
      </c>
      <c r="C3309" s="1">
        <v>21710</v>
      </c>
      <c r="D3309" s="6">
        <v>2802479477</v>
      </c>
      <c r="E3309" t="s">
        <v>71</v>
      </c>
      <c r="F3309" t="s">
        <v>72</v>
      </c>
      <c r="G3309" t="s">
        <v>13</v>
      </c>
      <c r="H3309" t="s">
        <v>2374</v>
      </c>
      <c r="I3309" t="s">
        <v>15</v>
      </c>
      <c r="J3309">
        <f t="shared" si="510"/>
        <v>0</v>
      </c>
      <c r="K3309">
        <f t="shared" si="511"/>
        <v>0</v>
      </c>
      <c r="L3309">
        <f t="shared" si="512"/>
        <v>0</v>
      </c>
      <c r="M3309">
        <f t="shared" si="513"/>
        <v>0</v>
      </c>
      <c r="N3309">
        <f t="shared" si="514"/>
        <v>1</v>
      </c>
      <c r="O3309">
        <f t="shared" si="515"/>
        <v>0</v>
      </c>
      <c r="P3309">
        <f t="shared" si="516"/>
        <v>0</v>
      </c>
      <c r="Q3309">
        <f t="shared" si="517"/>
        <v>0</v>
      </c>
      <c r="R3309">
        <f t="shared" si="518"/>
        <v>0</v>
      </c>
      <c r="S3309">
        <f t="shared" si="519"/>
        <v>0</v>
      </c>
    </row>
    <row r="3310" spans="1:19" x14ac:dyDescent="0.3">
      <c r="A3310" t="s">
        <v>876</v>
      </c>
      <c r="B3310" t="s">
        <v>3501</v>
      </c>
      <c r="C3310" s="1">
        <v>32793</v>
      </c>
      <c r="D3310" s="6">
        <v>2441835945</v>
      </c>
      <c r="E3310" t="s">
        <v>86</v>
      </c>
      <c r="F3310" t="s">
        <v>324</v>
      </c>
      <c r="G3310" t="s">
        <v>27</v>
      </c>
      <c r="H3310" t="s">
        <v>2975</v>
      </c>
      <c r="I3310" t="s">
        <v>15</v>
      </c>
      <c r="J3310">
        <f t="shared" si="510"/>
        <v>0</v>
      </c>
      <c r="K3310">
        <f t="shared" si="511"/>
        <v>0</v>
      </c>
      <c r="L3310">
        <f t="shared" si="512"/>
        <v>0</v>
      </c>
      <c r="M3310">
        <f t="shared" si="513"/>
        <v>0</v>
      </c>
      <c r="N3310">
        <f t="shared" si="514"/>
        <v>0</v>
      </c>
      <c r="O3310">
        <f t="shared" si="515"/>
        <v>0</v>
      </c>
      <c r="P3310">
        <f t="shared" si="516"/>
        <v>1</v>
      </c>
      <c r="Q3310">
        <f t="shared" si="517"/>
        <v>0</v>
      </c>
      <c r="R3310">
        <f t="shared" si="518"/>
        <v>0</v>
      </c>
      <c r="S3310">
        <f t="shared" si="519"/>
        <v>0</v>
      </c>
    </row>
    <row r="3311" spans="1:19" x14ac:dyDescent="0.3">
      <c r="A3311" t="s">
        <v>4002</v>
      </c>
      <c r="B3311" t="s">
        <v>1152</v>
      </c>
      <c r="C3311" s="1">
        <v>23673</v>
      </c>
      <c r="D3311" s="6">
        <v>25287418201</v>
      </c>
      <c r="E3311" t="s">
        <v>25</v>
      </c>
      <c r="F3311" t="s">
        <v>76</v>
      </c>
      <c r="G3311" t="s">
        <v>27</v>
      </c>
      <c r="H3311" t="s">
        <v>336</v>
      </c>
      <c r="I3311" t="s">
        <v>15</v>
      </c>
      <c r="J3311">
        <f t="shared" si="510"/>
        <v>0</v>
      </c>
      <c r="K3311">
        <f t="shared" si="511"/>
        <v>0</v>
      </c>
      <c r="L3311">
        <f t="shared" si="512"/>
        <v>1</v>
      </c>
      <c r="M3311">
        <f t="shared" si="513"/>
        <v>0</v>
      </c>
      <c r="N3311">
        <f t="shared" si="514"/>
        <v>0</v>
      </c>
      <c r="O3311">
        <f t="shared" si="515"/>
        <v>0</v>
      </c>
      <c r="P3311">
        <f t="shared" si="516"/>
        <v>0</v>
      </c>
      <c r="Q3311">
        <f t="shared" si="517"/>
        <v>0</v>
      </c>
      <c r="R3311">
        <f t="shared" si="518"/>
        <v>0</v>
      </c>
      <c r="S3311">
        <f t="shared" si="519"/>
        <v>0</v>
      </c>
    </row>
    <row r="3312" spans="1:19" x14ac:dyDescent="0.3">
      <c r="A3312" t="s">
        <v>1320</v>
      </c>
      <c r="B3312" t="s">
        <v>2873</v>
      </c>
      <c r="C3312" s="1">
        <v>10875</v>
      </c>
      <c r="D3312" s="6">
        <v>23317411179</v>
      </c>
      <c r="E3312" t="s">
        <v>11</v>
      </c>
      <c r="F3312" t="s">
        <v>11</v>
      </c>
      <c r="G3312" t="s">
        <v>44</v>
      </c>
      <c r="H3312" t="s">
        <v>1107</v>
      </c>
      <c r="I3312" t="s">
        <v>39</v>
      </c>
      <c r="J3312">
        <f t="shared" si="510"/>
        <v>0</v>
      </c>
      <c r="K3312">
        <f t="shared" si="511"/>
        <v>1</v>
      </c>
      <c r="L3312">
        <f t="shared" si="512"/>
        <v>0</v>
      </c>
      <c r="M3312">
        <f t="shared" si="513"/>
        <v>0</v>
      </c>
      <c r="N3312">
        <f t="shared" si="514"/>
        <v>0</v>
      </c>
      <c r="O3312">
        <f t="shared" si="515"/>
        <v>0</v>
      </c>
      <c r="P3312">
        <f t="shared" si="516"/>
        <v>0</v>
      </c>
      <c r="Q3312">
        <f t="shared" si="517"/>
        <v>0</v>
      </c>
      <c r="R3312">
        <f t="shared" si="518"/>
        <v>0</v>
      </c>
      <c r="S3312">
        <f t="shared" si="519"/>
        <v>0</v>
      </c>
    </row>
    <row r="3313" spans="1:19" x14ac:dyDescent="0.3">
      <c r="A3313" t="s">
        <v>3676</v>
      </c>
      <c r="B3313" t="s">
        <v>2399</v>
      </c>
      <c r="C3313" s="1">
        <v>41548</v>
      </c>
      <c r="D3313" s="6">
        <v>2742172475</v>
      </c>
      <c r="E3313" t="s">
        <v>52</v>
      </c>
      <c r="F3313" t="s">
        <v>52</v>
      </c>
      <c r="G3313" t="s">
        <v>27</v>
      </c>
      <c r="H3313" t="s">
        <v>3208</v>
      </c>
      <c r="I3313" t="s">
        <v>22</v>
      </c>
      <c r="J3313">
        <f t="shared" si="510"/>
        <v>0</v>
      </c>
      <c r="K3313">
        <f t="shared" si="511"/>
        <v>0</v>
      </c>
      <c r="L3313">
        <f t="shared" si="512"/>
        <v>0</v>
      </c>
      <c r="M3313">
        <f t="shared" si="513"/>
        <v>0</v>
      </c>
      <c r="N3313">
        <f t="shared" si="514"/>
        <v>0</v>
      </c>
      <c r="O3313">
        <f t="shared" si="515"/>
        <v>0</v>
      </c>
      <c r="P3313">
        <f t="shared" si="516"/>
        <v>0</v>
      </c>
      <c r="Q3313">
        <f t="shared" si="517"/>
        <v>0</v>
      </c>
      <c r="R3313">
        <f t="shared" si="518"/>
        <v>0</v>
      </c>
      <c r="S3313">
        <f t="shared" si="519"/>
        <v>0</v>
      </c>
    </row>
    <row r="3314" spans="1:19" x14ac:dyDescent="0.3">
      <c r="A3314" t="s">
        <v>3878</v>
      </c>
      <c r="B3314" t="s">
        <v>941</v>
      </c>
      <c r="C3314" s="1">
        <v>15331</v>
      </c>
      <c r="D3314" s="6">
        <v>24159976157</v>
      </c>
      <c r="E3314" t="s">
        <v>31</v>
      </c>
      <c r="F3314" t="s">
        <v>31</v>
      </c>
      <c r="G3314" t="s">
        <v>20</v>
      </c>
      <c r="H3314" t="s">
        <v>1949</v>
      </c>
      <c r="I3314" t="s">
        <v>39</v>
      </c>
      <c r="J3314">
        <f t="shared" si="510"/>
        <v>0</v>
      </c>
      <c r="K3314">
        <f t="shared" si="511"/>
        <v>0</v>
      </c>
      <c r="L3314">
        <f t="shared" si="512"/>
        <v>0</v>
      </c>
      <c r="M3314">
        <f t="shared" si="513"/>
        <v>0</v>
      </c>
      <c r="N3314">
        <f t="shared" si="514"/>
        <v>0</v>
      </c>
      <c r="O3314">
        <f t="shared" si="515"/>
        <v>0</v>
      </c>
      <c r="P3314">
        <f t="shared" si="516"/>
        <v>0</v>
      </c>
      <c r="Q3314">
        <f t="shared" si="517"/>
        <v>1</v>
      </c>
      <c r="R3314">
        <f t="shared" si="518"/>
        <v>0</v>
      </c>
      <c r="S3314">
        <f t="shared" si="519"/>
        <v>0</v>
      </c>
    </row>
    <row r="3315" spans="1:19" x14ac:dyDescent="0.3">
      <c r="A3315" t="s">
        <v>4003</v>
      </c>
      <c r="B3315" t="s">
        <v>1670</v>
      </c>
      <c r="C3315" s="1">
        <v>26264</v>
      </c>
      <c r="D3315" s="6">
        <v>20911283103</v>
      </c>
      <c r="E3315" t="s">
        <v>91</v>
      </c>
      <c r="F3315" t="s">
        <v>256</v>
      </c>
      <c r="G3315" t="s">
        <v>20</v>
      </c>
      <c r="H3315" t="s">
        <v>1284</v>
      </c>
      <c r="I3315" t="s">
        <v>39</v>
      </c>
      <c r="J3315">
        <f t="shared" si="510"/>
        <v>0</v>
      </c>
      <c r="K3315">
        <f t="shared" si="511"/>
        <v>0</v>
      </c>
      <c r="L3315">
        <f t="shared" si="512"/>
        <v>0</v>
      </c>
      <c r="M3315">
        <f t="shared" si="513"/>
        <v>0</v>
      </c>
      <c r="N3315">
        <f t="shared" si="514"/>
        <v>0</v>
      </c>
      <c r="O3315">
        <f t="shared" si="515"/>
        <v>1</v>
      </c>
      <c r="P3315">
        <f t="shared" si="516"/>
        <v>0</v>
      </c>
      <c r="Q3315">
        <f t="shared" si="517"/>
        <v>0</v>
      </c>
      <c r="R3315">
        <f t="shared" si="518"/>
        <v>0</v>
      </c>
      <c r="S3315">
        <f t="shared" si="519"/>
        <v>0</v>
      </c>
    </row>
    <row r="3316" spans="1:19" x14ac:dyDescent="0.3">
      <c r="A3316" t="s">
        <v>2918</v>
      </c>
      <c r="B3316" t="s">
        <v>2476</v>
      </c>
      <c r="C3316" s="1">
        <v>25770</v>
      </c>
      <c r="D3316" s="6">
        <v>25645534202</v>
      </c>
      <c r="E3316" t="s">
        <v>25</v>
      </c>
      <c r="F3316" t="s">
        <v>1403</v>
      </c>
      <c r="G3316" t="s">
        <v>44</v>
      </c>
      <c r="H3316" t="s">
        <v>466</v>
      </c>
      <c r="I3316" t="s">
        <v>39</v>
      </c>
      <c r="J3316">
        <f t="shared" si="510"/>
        <v>0</v>
      </c>
      <c r="K3316">
        <f t="shared" si="511"/>
        <v>0</v>
      </c>
      <c r="L3316">
        <f t="shared" si="512"/>
        <v>0</v>
      </c>
      <c r="M3316">
        <f t="shared" si="513"/>
        <v>1</v>
      </c>
      <c r="N3316">
        <f t="shared" si="514"/>
        <v>0</v>
      </c>
      <c r="O3316">
        <f t="shared" si="515"/>
        <v>0</v>
      </c>
      <c r="P3316">
        <f t="shared" si="516"/>
        <v>0</v>
      </c>
      <c r="Q3316">
        <f t="shared" si="517"/>
        <v>0</v>
      </c>
      <c r="R3316">
        <f t="shared" si="518"/>
        <v>0</v>
      </c>
      <c r="S3316">
        <f t="shared" si="519"/>
        <v>0</v>
      </c>
    </row>
    <row r="3317" spans="1:19" x14ac:dyDescent="0.3">
      <c r="A3317" t="s">
        <v>401</v>
      </c>
      <c r="B3317" t="s">
        <v>773</v>
      </c>
      <c r="C3317" s="1">
        <v>8167</v>
      </c>
      <c r="D3317" s="6">
        <v>26131141207</v>
      </c>
      <c r="E3317" t="s">
        <v>86</v>
      </c>
      <c r="F3317" t="s">
        <v>87</v>
      </c>
      <c r="G3317" t="s">
        <v>44</v>
      </c>
      <c r="H3317" t="s">
        <v>124</v>
      </c>
      <c r="I3317" t="s">
        <v>39</v>
      </c>
      <c r="J3317">
        <f t="shared" si="510"/>
        <v>0</v>
      </c>
      <c r="K3317">
        <f t="shared" si="511"/>
        <v>0</v>
      </c>
      <c r="L3317">
        <f t="shared" si="512"/>
        <v>0</v>
      </c>
      <c r="M3317">
        <f t="shared" si="513"/>
        <v>0</v>
      </c>
      <c r="N3317">
        <f t="shared" si="514"/>
        <v>0</v>
      </c>
      <c r="O3317">
        <f t="shared" si="515"/>
        <v>0</v>
      </c>
      <c r="P3317">
        <f t="shared" si="516"/>
        <v>0</v>
      </c>
      <c r="Q3317">
        <f t="shared" si="517"/>
        <v>1</v>
      </c>
      <c r="R3317">
        <f t="shared" si="518"/>
        <v>0</v>
      </c>
      <c r="S3317">
        <f t="shared" si="519"/>
        <v>0</v>
      </c>
    </row>
    <row r="3318" spans="1:19" x14ac:dyDescent="0.3">
      <c r="A3318" t="s">
        <v>1304</v>
      </c>
      <c r="B3318" t="s">
        <v>1880</v>
      </c>
      <c r="C3318" s="1">
        <v>26381</v>
      </c>
      <c r="D3318" s="6">
        <v>20256910112</v>
      </c>
      <c r="E3318" t="s">
        <v>57</v>
      </c>
      <c r="F3318" t="s">
        <v>842</v>
      </c>
      <c r="G3318" t="s">
        <v>63</v>
      </c>
      <c r="H3318" t="s">
        <v>1585</v>
      </c>
      <c r="I3318" t="s">
        <v>22</v>
      </c>
      <c r="J3318">
        <f t="shared" si="510"/>
        <v>0</v>
      </c>
      <c r="K3318">
        <f t="shared" si="511"/>
        <v>0</v>
      </c>
      <c r="L3318">
        <f t="shared" si="512"/>
        <v>0</v>
      </c>
      <c r="M3318">
        <f t="shared" si="513"/>
        <v>0</v>
      </c>
      <c r="N3318">
        <f t="shared" si="514"/>
        <v>0</v>
      </c>
      <c r="O3318">
        <f t="shared" si="515"/>
        <v>0</v>
      </c>
      <c r="P3318">
        <f t="shared" si="516"/>
        <v>0</v>
      </c>
      <c r="Q3318">
        <f t="shared" si="517"/>
        <v>0</v>
      </c>
      <c r="R3318">
        <f t="shared" si="518"/>
        <v>0</v>
      </c>
      <c r="S3318">
        <f t="shared" si="519"/>
        <v>0</v>
      </c>
    </row>
    <row r="3319" spans="1:19" x14ac:dyDescent="0.3">
      <c r="A3319" t="s">
        <v>4004</v>
      </c>
      <c r="B3319" t="s">
        <v>402</v>
      </c>
      <c r="C3319" s="1">
        <v>18100</v>
      </c>
      <c r="D3319" s="6">
        <v>27108751194</v>
      </c>
      <c r="E3319" t="s">
        <v>25</v>
      </c>
      <c r="F3319" t="s">
        <v>67</v>
      </c>
      <c r="G3319" t="s">
        <v>44</v>
      </c>
      <c r="H3319" t="s">
        <v>3326</v>
      </c>
      <c r="I3319" t="s">
        <v>22</v>
      </c>
      <c r="J3319">
        <f t="shared" si="510"/>
        <v>0</v>
      </c>
      <c r="K3319">
        <f t="shared" si="511"/>
        <v>0</v>
      </c>
      <c r="L3319">
        <f t="shared" si="512"/>
        <v>0</v>
      </c>
      <c r="M3319">
        <f t="shared" si="513"/>
        <v>0</v>
      </c>
      <c r="N3319">
        <f t="shared" si="514"/>
        <v>0</v>
      </c>
      <c r="O3319">
        <f t="shared" si="515"/>
        <v>0</v>
      </c>
      <c r="P3319">
        <f t="shared" si="516"/>
        <v>0</v>
      </c>
      <c r="Q3319">
        <f t="shared" si="517"/>
        <v>0</v>
      </c>
      <c r="R3319">
        <f t="shared" si="518"/>
        <v>0</v>
      </c>
      <c r="S3319">
        <f t="shared" si="519"/>
        <v>0</v>
      </c>
    </row>
    <row r="3320" spans="1:19" x14ac:dyDescent="0.3">
      <c r="A3320" t="s">
        <v>4005</v>
      </c>
      <c r="B3320" t="s">
        <v>813</v>
      </c>
      <c r="C3320" s="1">
        <v>8487</v>
      </c>
      <c r="D3320" s="6">
        <v>19956021127</v>
      </c>
      <c r="E3320" t="s">
        <v>11</v>
      </c>
      <c r="F3320" t="s">
        <v>11</v>
      </c>
      <c r="G3320" t="s">
        <v>27</v>
      </c>
      <c r="H3320" t="s">
        <v>3426</v>
      </c>
      <c r="I3320" t="s">
        <v>39</v>
      </c>
      <c r="J3320">
        <f t="shared" si="510"/>
        <v>0</v>
      </c>
      <c r="K3320">
        <f t="shared" si="511"/>
        <v>1</v>
      </c>
      <c r="L3320">
        <f t="shared" si="512"/>
        <v>0</v>
      </c>
      <c r="M3320">
        <f t="shared" si="513"/>
        <v>0</v>
      </c>
      <c r="N3320">
        <f t="shared" si="514"/>
        <v>0</v>
      </c>
      <c r="O3320">
        <f t="shared" si="515"/>
        <v>0</v>
      </c>
      <c r="P3320">
        <f t="shared" si="516"/>
        <v>0</v>
      </c>
      <c r="Q3320">
        <f t="shared" si="517"/>
        <v>0</v>
      </c>
      <c r="R3320">
        <f t="shared" si="518"/>
        <v>0</v>
      </c>
      <c r="S3320">
        <f t="shared" si="519"/>
        <v>0</v>
      </c>
    </row>
    <row r="3321" spans="1:19" x14ac:dyDescent="0.3">
      <c r="A3321" t="s">
        <v>2560</v>
      </c>
      <c r="B3321" t="s">
        <v>51</v>
      </c>
      <c r="C3321" s="1">
        <v>10746</v>
      </c>
      <c r="D3321" s="6">
        <v>27031278910</v>
      </c>
      <c r="E3321" t="s">
        <v>135</v>
      </c>
      <c r="F3321" t="s">
        <v>293</v>
      </c>
      <c r="G3321" t="s">
        <v>27</v>
      </c>
      <c r="H3321" t="s">
        <v>370</v>
      </c>
      <c r="I3321" t="s">
        <v>22</v>
      </c>
      <c r="J3321">
        <f t="shared" si="510"/>
        <v>0</v>
      </c>
      <c r="K3321">
        <f t="shared" si="511"/>
        <v>0</v>
      </c>
      <c r="L3321">
        <f t="shared" si="512"/>
        <v>0</v>
      </c>
      <c r="M3321">
        <f t="shared" si="513"/>
        <v>0</v>
      </c>
      <c r="N3321">
        <f t="shared" si="514"/>
        <v>0</v>
      </c>
      <c r="O3321">
        <f t="shared" si="515"/>
        <v>0</v>
      </c>
      <c r="P3321">
        <f t="shared" si="516"/>
        <v>0</v>
      </c>
      <c r="Q3321">
        <f t="shared" si="517"/>
        <v>0</v>
      </c>
      <c r="R3321">
        <f t="shared" si="518"/>
        <v>0</v>
      </c>
      <c r="S3321">
        <f t="shared" si="519"/>
        <v>0</v>
      </c>
    </row>
    <row r="3322" spans="1:19" x14ac:dyDescent="0.3">
      <c r="A3322" t="s">
        <v>1049</v>
      </c>
      <c r="B3322" t="s">
        <v>1111</v>
      </c>
      <c r="C3322" s="1">
        <v>27144</v>
      </c>
      <c r="D3322" s="6">
        <v>28339515209</v>
      </c>
      <c r="E3322" t="s">
        <v>328</v>
      </c>
      <c r="F3322" t="s">
        <v>420</v>
      </c>
      <c r="G3322" t="s">
        <v>44</v>
      </c>
      <c r="H3322" t="s">
        <v>33</v>
      </c>
      <c r="I3322" t="s">
        <v>15</v>
      </c>
      <c r="J3322">
        <f t="shared" si="510"/>
        <v>0</v>
      </c>
      <c r="K3322">
        <f t="shared" si="511"/>
        <v>0</v>
      </c>
      <c r="L3322">
        <f t="shared" si="512"/>
        <v>0</v>
      </c>
      <c r="M3322">
        <f t="shared" si="513"/>
        <v>0</v>
      </c>
      <c r="N3322">
        <f t="shared" si="514"/>
        <v>0</v>
      </c>
      <c r="O3322">
        <f t="shared" si="515"/>
        <v>0</v>
      </c>
      <c r="P3322">
        <f t="shared" si="516"/>
        <v>0</v>
      </c>
      <c r="Q3322">
        <f t="shared" si="517"/>
        <v>0</v>
      </c>
      <c r="R3322">
        <f t="shared" si="518"/>
        <v>1</v>
      </c>
      <c r="S3322">
        <f t="shared" si="519"/>
        <v>0</v>
      </c>
    </row>
    <row r="3323" spans="1:19" x14ac:dyDescent="0.3">
      <c r="A3323" t="s">
        <v>4006</v>
      </c>
      <c r="B3323" t="s">
        <v>384</v>
      </c>
      <c r="C3323" s="1">
        <v>39089</v>
      </c>
      <c r="D3323" s="6">
        <v>20151068171</v>
      </c>
      <c r="E3323" t="s">
        <v>149</v>
      </c>
      <c r="F3323" t="s">
        <v>186</v>
      </c>
      <c r="G3323" t="s">
        <v>27</v>
      </c>
      <c r="H3323" t="s">
        <v>4007</v>
      </c>
      <c r="I3323" t="s">
        <v>15</v>
      </c>
      <c r="J3323">
        <f t="shared" si="510"/>
        <v>0</v>
      </c>
      <c r="K3323">
        <f t="shared" si="511"/>
        <v>0</v>
      </c>
      <c r="L3323">
        <f t="shared" si="512"/>
        <v>0</v>
      </c>
      <c r="M3323">
        <f t="shared" si="513"/>
        <v>0</v>
      </c>
      <c r="N3323">
        <f t="shared" si="514"/>
        <v>0</v>
      </c>
      <c r="O3323">
        <f t="shared" si="515"/>
        <v>0</v>
      </c>
      <c r="P3323">
        <f t="shared" si="516"/>
        <v>1</v>
      </c>
      <c r="Q3323">
        <f t="shared" si="517"/>
        <v>0</v>
      </c>
      <c r="R3323">
        <f t="shared" si="518"/>
        <v>0</v>
      </c>
      <c r="S3323">
        <f t="shared" si="519"/>
        <v>0</v>
      </c>
    </row>
    <row r="3324" spans="1:19" x14ac:dyDescent="0.3">
      <c r="A3324" t="s">
        <v>4008</v>
      </c>
      <c r="B3324" t="s">
        <v>2523</v>
      </c>
      <c r="C3324" s="1">
        <v>27693</v>
      </c>
      <c r="D3324" s="6">
        <v>2863020656</v>
      </c>
      <c r="E3324" t="s">
        <v>25</v>
      </c>
      <c r="F3324" t="s">
        <v>224</v>
      </c>
      <c r="G3324" t="s">
        <v>20</v>
      </c>
      <c r="H3324" t="s">
        <v>45</v>
      </c>
      <c r="I3324" t="s">
        <v>15</v>
      </c>
      <c r="J3324">
        <f t="shared" si="510"/>
        <v>0</v>
      </c>
      <c r="K3324">
        <f t="shared" si="511"/>
        <v>0</v>
      </c>
      <c r="L3324">
        <f t="shared" si="512"/>
        <v>1</v>
      </c>
      <c r="M3324">
        <f t="shared" si="513"/>
        <v>0</v>
      </c>
      <c r="N3324">
        <f t="shared" si="514"/>
        <v>0</v>
      </c>
      <c r="O3324">
        <f t="shared" si="515"/>
        <v>0</v>
      </c>
      <c r="P3324">
        <f t="shared" si="516"/>
        <v>0</v>
      </c>
      <c r="Q3324">
        <f t="shared" si="517"/>
        <v>0</v>
      </c>
      <c r="R3324">
        <f t="shared" si="518"/>
        <v>0</v>
      </c>
      <c r="S3324">
        <f t="shared" si="519"/>
        <v>0</v>
      </c>
    </row>
    <row r="3325" spans="1:19" x14ac:dyDescent="0.3">
      <c r="A3325" t="s">
        <v>2518</v>
      </c>
      <c r="B3325" t="s">
        <v>1673</v>
      </c>
      <c r="C3325" s="1">
        <v>37530</v>
      </c>
      <c r="D3325" s="6">
        <v>27103422184</v>
      </c>
      <c r="E3325" t="s">
        <v>11</v>
      </c>
      <c r="F3325" t="s">
        <v>11</v>
      </c>
      <c r="G3325" t="s">
        <v>20</v>
      </c>
      <c r="H3325" t="s">
        <v>1612</v>
      </c>
      <c r="I3325" t="s">
        <v>39</v>
      </c>
      <c r="J3325">
        <f t="shared" si="510"/>
        <v>0</v>
      </c>
      <c r="K3325">
        <f t="shared" si="511"/>
        <v>1</v>
      </c>
      <c r="L3325">
        <f t="shared" si="512"/>
        <v>0</v>
      </c>
      <c r="M3325">
        <f t="shared" si="513"/>
        <v>0</v>
      </c>
      <c r="N3325">
        <f t="shared" si="514"/>
        <v>0</v>
      </c>
      <c r="O3325">
        <f t="shared" si="515"/>
        <v>0</v>
      </c>
      <c r="P3325">
        <f t="shared" si="516"/>
        <v>0</v>
      </c>
      <c r="Q3325">
        <f t="shared" si="517"/>
        <v>0</v>
      </c>
      <c r="R3325">
        <f t="shared" si="518"/>
        <v>0</v>
      </c>
      <c r="S3325">
        <f t="shared" si="519"/>
        <v>0</v>
      </c>
    </row>
    <row r="3326" spans="1:19" x14ac:dyDescent="0.3">
      <c r="A3326" t="s">
        <v>2093</v>
      </c>
      <c r="B3326" t="s">
        <v>509</v>
      </c>
      <c r="C3326" s="1">
        <v>19715</v>
      </c>
      <c r="D3326" s="6">
        <v>29136739202</v>
      </c>
      <c r="E3326" t="s">
        <v>25</v>
      </c>
      <c r="F3326" t="s">
        <v>98</v>
      </c>
      <c r="G3326" t="s">
        <v>13</v>
      </c>
      <c r="H3326" t="s">
        <v>83</v>
      </c>
      <c r="I3326" t="s">
        <v>39</v>
      </c>
      <c r="J3326">
        <f t="shared" si="510"/>
        <v>0</v>
      </c>
      <c r="K3326">
        <f t="shared" si="511"/>
        <v>0</v>
      </c>
      <c r="L3326">
        <f t="shared" si="512"/>
        <v>0</v>
      </c>
      <c r="M3326">
        <f t="shared" si="513"/>
        <v>1</v>
      </c>
      <c r="N3326">
        <f t="shared" si="514"/>
        <v>0</v>
      </c>
      <c r="O3326">
        <f t="shared" si="515"/>
        <v>0</v>
      </c>
      <c r="P3326">
        <f t="shared" si="516"/>
        <v>0</v>
      </c>
      <c r="Q3326">
        <f t="shared" si="517"/>
        <v>0</v>
      </c>
      <c r="R3326">
        <f t="shared" si="518"/>
        <v>0</v>
      </c>
      <c r="S3326">
        <f t="shared" si="519"/>
        <v>0</v>
      </c>
    </row>
    <row r="3327" spans="1:19" x14ac:dyDescent="0.3">
      <c r="A3327" t="s">
        <v>1512</v>
      </c>
      <c r="B3327" t="s">
        <v>499</v>
      </c>
      <c r="C3327" s="1">
        <v>25990</v>
      </c>
      <c r="D3327" s="6">
        <v>1952327342</v>
      </c>
      <c r="E3327" t="s">
        <v>52</v>
      </c>
      <c r="F3327" t="s">
        <v>52</v>
      </c>
      <c r="G3327" t="s">
        <v>27</v>
      </c>
      <c r="H3327" t="s">
        <v>2064</v>
      </c>
      <c r="I3327" t="s">
        <v>22</v>
      </c>
      <c r="J3327">
        <f t="shared" si="510"/>
        <v>0</v>
      </c>
      <c r="K3327">
        <f t="shared" si="511"/>
        <v>0</v>
      </c>
      <c r="L3327">
        <f t="shared" si="512"/>
        <v>0</v>
      </c>
      <c r="M3327">
        <f t="shared" si="513"/>
        <v>0</v>
      </c>
      <c r="N3327">
        <f t="shared" si="514"/>
        <v>0</v>
      </c>
      <c r="O3327">
        <f t="shared" si="515"/>
        <v>0</v>
      </c>
      <c r="P3327">
        <f t="shared" si="516"/>
        <v>0</v>
      </c>
      <c r="Q3327">
        <f t="shared" si="517"/>
        <v>0</v>
      </c>
      <c r="R3327">
        <f t="shared" si="518"/>
        <v>0</v>
      </c>
      <c r="S3327">
        <f t="shared" si="519"/>
        <v>0</v>
      </c>
    </row>
    <row r="3328" spans="1:19" x14ac:dyDescent="0.3">
      <c r="A3328" t="s">
        <v>4009</v>
      </c>
      <c r="B3328" t="s">
        <v>2011</v>
      </c>
      <c r="C3328" s="1">
        <v>24064</v>
      </c>
      <c r="D3328" s="6">
        <v>2283882986</v>
      </c>
      <c r="E3328" t="s">
        <v>18</v>
      </c>
      <c r="F3328" t="s">
        <v>1940</v>
      </c>
      <c r="G3328" t="s">
        <v>63</v>
      </c>
      <c r="H3328" t="s">
        <v>977</v>
      </c>
      <c r="I3328" t="s">
        <v>22</v>
      </c>
      <c r="J3328">
        <f t="shared" si="510"/>
        <v>0</v>
      </c>
      <c r="K3328">
        <f t="shared" si="511"/>
        <v>0</v>
      </c>
      <c r="L3328">
        <f t="shared" si="512"/>
        <v>0</v>
      </c>
      <c r="M3328">
        <f t="shared" si="513"/>
        <v>0</v>
      </c>
      <c r="N3328">
        <f t="shared" si="514"/>
        <v>0</v>
      </c>
      <c r="O3328">
        <f t="shared" si="515"/>
        <v>0</v>
      </c>
      <c r="P3328">
        <f t="shared" si="516"/>
        <v>0</v>
      </c>
      <c r="Q3328">
        <f t="shared" si="517"/>
        <v>0</v>
      </c>
      <c r="R3328">
        <f t="shared" si="518"/>
        <v>0</v>
      </c>
      <c r="S3328">
        <f t="shared" si="519"/>
        <v>0</v>
      </c>
    </row>
    <row r="3329" spans="1:19" x14ac:dyDescent="0.3">
      <c r="A3329" t="s">
        <v>934</v>
      </c>
      <c r="B3329" t="s">
        <v>1871</v>
      </c>
      <c r="C3329" s="1">
        <v>23911</v>
      </c>
      <c r="D3329" s="6">
        <v>22161755178</v>
      </c>
      <c r="E3329" t="s">
        <v>86</v>
      </c>
      <c r="F3329" t="s">
        <v>182</v>
      </c>
      <c r="G3329" t="s">
        <v>20</v>
      </c>
      <c r="H3329" t="s">
        <v>2064</v>
      </c>
      <c r="I3329" t="s">
        <v>39</v>
      </c>
      <c r="J3329">
        <f t="shared" si="510"/>
        <v>0</v>
      </c>
      <c r="K3329">
        <f t="shared" si="511"/>
        <v>0</v>
      </c>
      <c r="L3329">
        <f t="shared" si="512"/>
        <v>0</v>
      </c>
      <c r="M3329">
        <f t="shared" si="513"/>
        <v>0</v>
      </c>
      <c r="N3329">
        <f t="shared" si="514"/>
        <v>0</v>
      </c>
      <c r="O3329">
        <f t="shared" si="515"/>
        <v>0</v>
      </c>
      <c r="P3329">
        <f t="shared" si="516"/>
        <v>0</v>
      </c>
      <c r="Q3329">
        <f t="shared" si="517"/>
        <v>1</v>
      </c>
      <c r="R3329">
        <f t="shared" si="518"/>
        <v>0</v>
      </c>
      <c r="S3329">
        <f t="shared" si="519"/>
        <v>0</v>
      </c>
    </row>
    <row r="3330" spans="1:19" x14ac:dyDescent="0.3">
      <c r="A3330" t="s">
        <v>4010</v>
      </c>
      <c r="B3330" t="s">
        <v>764</v>
      </c>
      <c r="C3330" s="1">
        <v>35389</v>
      </c>
      <c r="D3330" s="6">
        <v>29088505155</v>
      </c>
      <c r="E3330" t="s">
        <v>18</v>
      </c>
      <c r="F3330" t="s">
        <v>19</v>
      </c>
      <c r="G3330" t="s">
        <v>27</v>
      </c>
      <c r="H3330" t="s">
        <v>759</v>
      </c>
      <c r="I3330" t="s">
        <v>39</v>
      </c>
      <c r="J3330">
        <f t="shared" si="510"/>
        <v>0</v>
      </c>
      <c r="K3330">
        <f t="shared" si="511"/>
        <v>1</v>
      </c>
      <c r="L3330">
        <f t="shared" si="512"/>
        <v>0</v>
      </c>
      <c r="M3330">
        <f t="shared" si="513"/>
        <v>0</v>
      </c>
      <c r="N3330">
        <f t="shared" si="514"/>
        <v>0</v>
      </c>
      <c r="O3330">
        <f t="shared" si="515"/>
        <v>0</v>
      </c>
      <c r="P3330">
        <f t="shared" si="516"/>
        <v>0</v>
      </c>
      <c r="Q3330">
        <f t="shared" si="517"/>
        <v>0</v>
      </c>
      <c r="R3330">
        <f t="shared" si="518"/>
        <v>0</v>
      </c>
      <c r="S3330">
        <f t="shared" si="519"/>
        <v>0</v>
      </c>
    </row>
    <row r="3331" spans="1:19" x14ac:dyDescent="0.3">
      <c r="A3331" t="s">
        <v>322</v>
      </c>
      <c r="B3331" t="s">
        <v>1538</v>
      </c>
      <c r="C3331" s="1">
        <v>11518</v>
      </c>
      <c r="D3331" s="6">
        <v>24111632196</v>
      </c>
      <c r="E3331" t="s">
        <v>154</v>
      </c>
      <c r="F3331" t="s">
        <v>573</v>
      </c>
      <c r="G3331" t="s">
        <v>44</v>
      </c>
      <c r="H3331" t="s">
        <v>268</v>
      </c>
      <c r="I3331" t="s">
        <v>22</v>
      </c>
      <c r="J3331">
        <f t="shared" ref="J3331:J3394" si="520">IF(AND(OR(E3331="Guatemala",E3331="El Progreso",E3331="Baja Verapaz",E3331="Sacatepéquez",E3331="Chimaltenango"),I3331="Confirmado"),1,0)</f>
        <v>0</v>
      </c>
      <c r="K3331">
        <f t="shared" ref="K3331:K3394" si="521">IF(AND(OR(E3331="Guatemala",E3331="El Progreso",E3331="Baja Verapaz",E3331="Sacatepéquez",E3331="Chimaltenango"),I3331="Sospechoso"),1,0)</f>
        <v>0</v>
      </c>
      <c r="L3331">
        <f t="shared" ref="L3331:L3394" si="522">IF(AND(OR(E3331="Escuintla",E3331="Retalhuleu",E3331="Suchitepéquez",E3331="Santa Rosa"),I3331="Confirmado"),1,0)</f>
        <v>0</v>
      </c>
      <c r="M3331">
        <f t="shared" ref="M3331:M3394" si="523">IF(AND(OR(E3331="Escuintla",E3331="Retalhuleu",E3331="Suchitepéquez",E3331="Santa Rosa"),I3331="Sospechoso"),1,0)</f>
        <v>0</v>
      </c>
      <c r="N3331">
        <f t="shared" ref="N3331:N3394" si="524">IF(AND(OR(E3331="Quetzaltenango",E3331="San Marcos",E3331="Totonicapán",E3331="Sololá"),I3331="Confirmado"),1,0)</f>
        <v>0</v>
      </c>
      <c r="O3331">
        <f t="shared" ref="O3331:O3394" si="525">IF(AND(OR(E3331="Quetzaltenango",E3331="San Marcos",E3331="Totonicapán",E3331="Sololá"),I3331="Sospechoso"),1,0)</f>
        <v>0</v>
      </c>
      <c r="P3331">
        <f t="shared" ref="P3331:P3394" si="526">IF(AND(OR(E3331="Chiquimula",E3331="Izabal",E3331="Zacapa",E3331="Jalapa",E3331="Jutiapa"),I3331="Confirmado"),1,0)</f>
        <v>0</v>
      </c>
      <c r="Q3331">
        <f t="shared" ref="Q3331:Q3394" si="527">IF(AND(OR(E3331="Chiquimula",E3331="Izabal",E3331="Zacapa",E3331="Jalapa",E3331="Jutiapa"),I3331="Sospechoso"),1,0)</f>
        <v>0</v>
      </c>
      <c r="R3331">
        <f t="shared" ref="R3331:R3394" si="528">IF(AND(OR(E3331="Petén",E3331="Alta Verapaz",E3331="Quiché",E3331="Huehuetenango"),I3331="Confirmado"),1,0)</f>
        <v>0</v>
      </c>
      <c r="S3331">
        <f t="shared" ref="S3331:S3394" si="529">IF(AND(OR(E3331="Petén",E3331="Alta Verapaz",E3331="Quiché",E3331="Huehuetenango"),I3331="Sospechoso"),1,0)</f>
        <v>0</v>
      </c>
    </row>
    <row r="3332" spans="1:19" x14ac:dyDescent="0.3">
      <c r="A3332" t="s">
        <v>1298</v>
      </c>
      <c r="B3332" t="s">
        <v>445</v>
      </c>
      <c r="C3332" s="1">
        <v>11412</v>
      </c>
      <c r="D3332" s="6">
        <v>23427033162</v>
      </c>
      <c r="E3332" t="s">
        <v>36</v>
      </c>
      <c r="F3332" t="s">
        <v>37</v>
      </c>
      <c r="G3332" t="s">
        <v>13</v>
      </c>
      <c r="H3332" t="s">
        <v>4011</v>
      </c>
      <c r="I3332" t="s">
        <v>39</v>
      </c>
      <c r="J3332">
        <f t="shared" si="520"/>
        <v>0</v>
      </c>
      <c r="K3332">
        <f t="shared" si="521"/>
        <v>0</v>
      </c>
      <c r="L3332">
        <f t="shared" si="522"/>
        <v>0</v>
      </c>
      <c r="M3332">
        <f t="shared" si="523"/>
        <v>0</v>
      </c>
      <c r="N3332">
        <f t="shared" si="524"/>
        <v>0</v>
      </c>
      <c r="O3332">
        <f t="shared" si="525"/>
        <v>0</v>
      </c>
      <c r="P3332">
        <f t="shared" si="526"/>
        <v>0</v>
      </c>
      <c r="Q3332">
        <f t="shared" si="527"/>
        <v>1</v>
      </c>
      <c r="R3332">
        <f t="shared" si="528"/>
        <v>0</v>
      </c>
      <c r="S3332">
        <f t="shared" si="529"/>
        <v>0</v>
      </c>
    </row>
    <row r="3333" spans="1:19" x14ac:dyDescent="0.3">
      <c r="A3333" t="s">
        <v>4012</v>
      </c>
      <c r="B3333" t="s">
        <v>637</v>
      </c>
      <c r="C3333" s="1">
        <v>36827</v>
      </c>
      <c r="D3333" s="6">
        <v>2310777281</v>
      </c>
      <c r="E3333" t="s">
        <v>193</v>
      </c>
      <c r="F3333" t="s">
        <v>238</v>
      </c>
      <c r="G3333" t="s">
        <v>20</v>
      </c>
      <c r="H3333" t="s">
        <v>4013</v>
      </c>
      <c r="I3333" t="s">
        <v>15</v>
      </c>
      <c r="J3333">
        <f t="shared" si="520"/>
        <v>0</v>
      </c>
      <c r="K3333">
        <f t="shared" si="521"/>
        <v>0</v>
      </c>
      <c r="L3333">
        <f t="shared" si="522"/>
        <v>0</v>
      </c>
      <c r="M3333">
        <f t="shared" si="523"/>
        <v>0</v>
      </c>
      <c r="N3333">
        <f t="shared" si="524"/>
        <v>0</v>
      </c>
      <c r="O3333">
        <f t="shared" si="525"/>
        <v>0</v>
      </c>
      <c r="P3333">
        <f t="shared" si="526"/>
        <v>0</v>
      </c>
      <c r="Q3333">
        <f t="shared" si="527"/>
        <v>0</v>
      </c>
      <c r="R3333">
        <f t="shared" si="528"/>
        <v>1</v>
      </c>
      <c r="S3333">
        <f t="shared" si="529"/>
        <v>0</v>
      </c>
    </row>
    <row r="3334" spans="1:19" x14ac:dyDescent="0.3">
      <c r="A3334" t="s">
        <v>4014</v>
      </c>
      <c r="B3334" t="s">
        <v>767</v>
      </c>
      <c r="C3334" s="1">
        <v>20711</v>
      </c>
      <c r="D3334" s="6">
        <v>2891848343</v>
      </c>
      <c r="E3334" t="s">
        <v>31</v>
      </c>
      <c r="F3334" t="s">
        <v>617</v>
      </c>
      <c r="G3334" t="s">
        <v>27</v>
      </c>
      <c r="H3334" t="s">
        <v>438</v>
      </c>
      <c r="I3334" t="s">
        <v>22</v>
      </c>
      <c r="J3334">
        <f t="shared" si="520"/>
        <v>0</v>
      </c>
      <c r="K3334">
        <f t="shared" si="521"/>
        <v>0</v>
      </c>
      <c r="L3334">
        <f t="shared" si="522"/>
        <v>0</v>
      </c>
      <c r="M3334">
        <f t="shared" si="523"/>
        <v>0</v>
      </c>
      <c r="N3334">
        <f t="shared" si="524"/>
        <v>0</v>
      </c>
      <c r="O3334">
        <f t="shared" si="525"/>
        <v>0</v>
      </c>
      <c r="P3334">
        <f t="shared" si="526"/>
        <v>0</v>
      </c>
      <c r="Q3334">
        <f t="shared" si="527"/>
        <v>0</v>
      </c>
      <c r="R3334">
        <f t="shared" si="528"/>
        <v>0</v>
      </c>
      <c r="S3334">
        <f t="shared" si="529"/>
        <v>0</v>
      </c>
    </row>
    <row r="3335" spans="1:19" x14ac:dyDescent="0.3">
      <c r="A3335" t="s">
        <v>4015</v>
      </c>
      <c r="B3335" t="s">
        <v>1157</v>
      </c>
      <c r="C3335" s="1">
        <v>29089</v>
      </c>
      <c r="D3335" s="6">
        <v>24339517217</v>
      </c>
      <c r="E3335" t="s">
        <v>57</v>
      </c>
      <c r="F3335" t="s">
        <v>842</v>
      </c>
      <c r="G3335" t="s">
        <v>63</v>
      </c>
      <c r="H3335" t="s">
        <v>2786</v>
      </c>
      <c r="I3335" t="s">
        <v>22</v>
      </c>
      <c r="J3335">
        <f t="shared" si="520"/>
        <v>0</v>
      </c>
      <c r="K3335">
        <f t="shared" si="521"/>
        <v>0</v>
      </c>
      <c r="L3335">
        <f t="shared" si="522"/>
        <v>0</v>
      </c>
      <c r="M3335">
        <f t="shared" si="523"/>
        <v>0</v>
      </c>
      <c r="N3335">
        <f t="shared" si="524"/>
        <v>0</v>
      </c>
      <c r="O3335">
        <f t="shared" si="525"/>
        <v>0</v>
      </c>
      <c r="P3335">
        <f t="shared" si="526"/>
        <v>0</v>
      </c>
      <c r="Q3335">
        <f t="shared" si="527"/>
        <v>0</v>
      </c>
      <c r="R3335">
        <f t="shared" si="528"/>
        <v>0</v>
      </c>
      <c r="S3335">
        <f t="shared" si="529"/>
        <v>0</v>
      </c>
    </row>
    <row r="3336" spans="1:19" x14ac:dyDescent="0.3">
      <c r="A3336" t="s">
        <v>2590</v>
      </c>
      <c r="B3336" t="s">
        <v>405</v>
      </c>
      <c r="C3336" s="1">
        <v>18205</v>
      </c>
      <c r="D3336" s="6">
        <v>2059322781</v>
      </c>
      <c r="E3336" t="s">
        <v>122</v>
      </c>
      <c r="F3336" t="s">
        <v>249</v>
      </c>
      <c r="G3336" t="s">
        <v>44</v>
      </c>
      <c r="H3336" t="s">
        <v>319</v>
      </c>
      <c r="I3336" t="s">
        <v>39</v>
      </c>
      <c r="J3336">
        <f t="shared" si="520"/>
        <v>0</v>
      </c>
      <c r="K3336">
        <f t="shared" si="521"/>
        <v>1</v>
      </c>
      <c r="L3336">
        <f t="shared" si="522"/>
        <v>0</v>
      </c>
      <c r="M3336">
        <f t="shared" si="523"/>
        <v>0</v>
      </c>
      <c r="N3336">
        <f t="shared" si="524"/>
        <v>0</v>
      </c>
      <c r="O3336">
        <f t="shared" si="525"/>
        <v>0</v>
      </c>
      <c r="P3336">
        <f t="shared" si="526"/>
        <v>0</v>
      </c>
      <c r="Q3336">
        <f t="shared" si="527"/>
        <v>0</v>
      </c>
      <c r="R3336">
        <f t="shared" si="528"/>
        <v>0</v>
      </c>
      <c r="S3336">
        <f t="shared" si="529"/>
        <v>0</v>
      </c>
    </row>
    <row r="3337" spans="1:19" x14ac:dyDescent="0.3">
      <c r="A3337" t="s">
        <v>3785</v>
      </c>
      <c r="B3337" t="s">
        <v>2912</v>
      </c>
      <c r="C3337" s="1">
        <v>29262</v>
      </c>
      <c r="D3337" s="6">
        <v>2278257415</v>
      </c>
      <c r="E3337" t="s">
        <v>11</v>
      </c>
      <c r="F3337" t="s">
        <v>607</v>
      </c>
      <c r="G3337" t="s">
        <v>27</v>
      </c>
      <c r="H3337" t="s">
        <v>3693</v>
      </c>
      <c r="I3337" t="s">
        <v>15</v>
      </c>
      <c r="J3337">
        <f t="shared" si="520"/>
        <v>1</v>
      </c>
      <c r="K3337">
        <f t="shared" si="521"/>
        <v>0</v>
      </c>
      <c r="L3337">
        <f t="shared" si="522"/>
        <v>0</v>
      </c>
      <c r="M3337">
        <f t="shared" si="523"/>
        <v>0</v>
      </c>
      <c r="N3337">
        <f t="shared" si="524"/>
        <v>0</v>
      </c>
      <c r="O3337">
        <f t="shared" si="525"/>
        <v>0</v>
      </c>
      <c r="P3337">
        <f t="shared" si="526"/>
        <v>0</v>
      </c>
      <c r="Q3337">
        <f t="shared" si="527"/>
        <v>0</v>
      </c>
      <c r="R3337">
        <f t="shared" si="528"/>
        <v>0</v>
      </c>
      <c r="S3337">
        <f t="shared" si="529"/>
        <v>0</v>
      </c>
    </row>
    <row r="3338" spans="1:19" x14ac:dyDescent="0.3">
      <c r="A3338" t="s">
        <v>2949</v>
      </c>
      <c r="B3338" t="s">
        <v>273</v>
      </c>
      <c r="C3338" s="1">
        <v>8153</v>
      </c>
      <c r="D3338" s="6">
        <v>23992023122</v>
      </c>
      <c r="E3338" t="s">
        <v>36</v>
      </c>
      <c r="F3338" t="s">
        <v>62</v>
      </c>
      <c r="G3338" t="s">
        <v>13</v>
      </c>
      <c r="H3338" t="s">
        <v>1144</v>
      </c>
      <c r="I3338" t="s">
        <v>15</v>
      </c>
      <c r="J3338">
        <f t="shared" si="520"/>
        <v>0</v>
      </c>
      <c r="K3338">
        <f t="shared" si="521"/>
        <v>0</v>
      </c>
      <c r="L3338">
        <f t="shared" si="522"/>
        <v>0</v>
      </c>
      <c r="M3338">
        <f t="shared" si="523"/>
        <v>0</v>
      </c>
      <c r="N3338">
        <f t="shared" si="524"/>
        <v>0</v>
      </c>
      <c r="O3338">
        <f t="shared" si="525"/>
        <v>0</v>
      </c>
      <c r="P3338">
        <f t="shared" si="526"/>
        <v>1</v>
      </c>
      <c r="Q3338">
        <f t="shared" si="527"/>
        <v>0</v>
      </c>
      <c r="R3338">
        <f t="shared" si="528"/>
        <v>0</v>
      </c>
      <c r="S3338">
        <f t="shared" si="529"/>
        <v>0</v>
      </c>
    </row>
    <row r="3339" spans="1:19" x14ac:dyDescent="0.3">
      <c r="A3339" t="s">
        <v>4016</v>
      </c>
      <c r="B3339" t="s">
        <v>1605</v>
      </c>
      <c r="C3339" s="1">
        <v>27017</v>
      </c>
      <c r="D3339" s="6">
        <v>24942235201</v>
      </c>
      <c r="E3339" t="s">
        <v>91</v>
      </c>
      <c r="F3339" t="s">
        <v>92</v>
      </c>
      <c r="G3339" t="s">
        <v>63</v>
      </c>
      <c r="H3339" t="s">
        <v>4017</v>
      </c>
      <c r="I3339" t="s">
        <v>22</v>
      </c>
      <c r="J3339">
        <f t="shared" si="520"/>
        <v>0</v>
      </c>
      <c r="K3339">
        <f t="shared" si="521"/>
        <v>0</v>
      </c>
      <c r="L3339">
        <f t="shared" si="522"/>
        <v>0</v>
      </c>
      <c r="M3339">
        <f t="shared" si="523"/>
        <v>0</v>
      </c>
      <c r="N3339">
        <f t="shared" si="524"/>
        <v>0</v>
      </c>
      <c r="O3339">
        <f t="shared" si="525"/>
        <v>0</v>
      </c>
      <c r="P3339">
        <f t="shared" si="526"/>
        <v>0</v>
      </c>
      <c r="Q3339">
        <f t="shared" si="527"/>
        <v>0</v>
      </c>
      <c r="R3339">
        <f t="shared" si="528"/>
        <v>0</v>
      </c>
      <c r="S3339">
        <f t="shared" si="529"/>
        <v>0</v>
      </c>
    </row>
    <row r="3340" spans="1:19" x14ac:dyDescent="0.3">
      <c r="A3340" t="s">
        <v>4018</v>
      </c>
      <c r="B3340" t="s">
        <v>762</v>
      </c>
      <c r="C3340" s="1">
        <v>42260</v>
      </c>
      <c r="D3340" s="6">
        <v>2437534785</v>
      </c>
      <c r="E3340" t="s">
        <v>140</v>
      </c>
      <c r="F3340" t="s">
        <v>346</v>
      </c>
      <c r="G3340" t="s">
        <v>44</v>
      </c>
      <c r="H3340" t="s">
        <v>1712</v>
      </c>
      <c r="I3340" t="s">
        <v>39</v>
      </c>
      <c r="J3340">
        <f t="shared" si="520"/>
        <v>0</v>
      </c>
      <c r="K3340">
        <f t="shared" si="521"/>
        <v>1</v>
      </c>
      <c r="L3340">
        <f t="shared" si="522"/>
        <v>0</v>
      </c>
      <c r="M3340">
        <f t="shared" si="523"/>
        <v>0</v>
      </c>
      <c r="N3340">
        <f t="shared" si="524"/>
        <v>0</v>
      </c>
      <c r="O3340">
        <f t="shared" si="525"/>
        <v>0</v>
      </c>
      <c r="P3340">
        <f t="shared" si="526"/>
        <v>0</v>
      </c>
      <c r="Q3340">
        <f t="shared" si="527"/>
        <v>0</v>
      </c>
      <c r="R3340">
        <f t="shared" si="528"/>
        <v>0</v>
      </c>
      <c r="S3340">
        <f t="shared" si="529"/>
        <v>0</v>
      </c>
    </row>
    <row r="3341" spans="1:19" x14ac:dyDescent="0.3">
      <c r="A3341" t="s">
        <v>3620</v>
      </c>
      <c r="B3341" t="s">
        <v>496</v>
      </c>
      <c r="C3341" s="1">
        <v>15551</v>
      </c>
      <c r="D3341" s="6">
        <v>2184790711</v>
      </c>
      <c r="E3341" t="s">
        <v>31</v>
      </c>
      <c r="F3341" t="s">
        <v>617</v>
      </c>
      <c r="G3341" t="s">
        <v>44</v>
      </c>
      <c r="H3341" t="s">
        <v>2933</v>
      </c>
      <c r="I3341" t="s">
        <v>39</v>
      </c>
      <c r="J3341">
        <f t="shared" si="520"/>
        <v>0</v>
      </c>
      <c r="K3341">
        <f t="shared" si="521"/>
        <v>0</v>
      </c>
      <c r="L3341">
        <f t="shared" si="522"/>
        <v>0</v>
      </c>
      <c r="M3341">
        <f t="shared" si="523"/>
        <v>0</v>
      </c>
      <c r="N3341">
        <f t="shared" si="524"/>
        <v>0</v>
      </c>
      <c r="O3341">
        <f t="shared" si="525"/>
        <v>0</v>
      </c>
      <c r="P3341">
        <f t="shared" si="526"/>
        <v>0</v>
      </c>
      <c r="Q3341">
        <f t="shared" si="527"/>
        <v>1</v>
      </c>
      <c r="R3341">
        <f t="shared" si="528"/>
        <v>0</v>
      </c>
      <c r="S3341">
        <f t="shared" si="529"/>
        <v>0</v>
      </c>
    </row>
    <row r="3342" spans="1:19" x14ac:dyDescent="0.3">
      <c r="A3342" t="s">
        <v>2800</v>
      </c>
      <c r="B3342" t="s">
        <v>1580</v>
      </c>
      <c r="C3342" s="1">
        <v>39617</v>
      </c>
      <c r="D3342" s="6">
        <v>2241164171</v>
      </c>
      <c r="E3342" t="s">
        <v>52</v>
      </c>
      <c r="F3342" t="s">
        <v>102</v>
      </c>
      <c r="G3342" t="s">
        <v>44</v>
      </c>
      <c r="H3342" t="s">
        <v>3666</v>
      </c>
      <c r="I3342" t="s">
        <v>22</v>
      </c>
      <c r="J3342">
        <f t="shared" si="520"/>
        <v>0</v>
      </c>
      <c r="K3342">
        <f t="shared" si="521"/>
        <v>0</v>
      </c>
      <c r="L3342">
        <f t="shared" si="522"/>
        <v>0</v>
      </c>
      <c r="M3342">
        <f t="shared" si="523"/>
        <v>0</v>
      </c>
      <c r="N3342">
        <f t="shared" si="524"/>
        <v>0</v>
      </c>
      <c r="O3342">
        <f t="shared" si="525"/>
        <v>0</v>
      </c>
      <c r="P3342">
        <f t="shared" si="526"/>
        <v>0</v>
      </c>
      <c r="Q3342">
        <f t="shared" si="527"/>
        <v>0</v>
      </c>
      <c r="R3342">
        <f t="shared" si="528"/>
        <v>0</v>
      </c>
      <c r="S3342">
        <f t="shared" si="529"/>
        <v>0</v>
      </c>
    </row>
    <row r="3343" spans="1:19" x14ac:dyDescent="0.3">
      <c r="A3343" t="s">
        <v>3748</v>
      </c>
      <c r="B3343" t="s">
        <v>405</v>
      </c>
      <c r="C3343" s="1">
        <v>28223</v>
      </c>
      <c r="D3343" s="6">
        <v>28065999229</v>
      </c>
      <c r="E3343" t="s">
        <v>114</v>
      </c>
      <c r="F3343" t="s">
        <v>114</v>
      </c>
      <c r="G3343" t="s">
        <v>27</v>
      </c>
      <c r="H3343" t="s">
        <v>2889</v>
      </c>
      <c r="I3343" t="s">
        <v>15</v>
      </c>
      <c r="J3343">
        <f t="shared" si="520"/>
        <v>1</v>
      </c>
      <c r="K3343">
        <f t="shared" si="521"/>
        <v>0</v>
      </c>
      <c r="L3343">
        <f t="shared" si="522"/>
        <v>0</v>
      </c>
      <c r="M3343">
        <f t="shared" si="523"/>
        <v>0</v>
      </c>
      <c r="N3343">
        <f t="shared" si="524"/>
        <v>0</v>
      </c>
      <c r="O3343">
        <f t="shared" si="525"/>
        <v>0</v>
      </c>
      <c r="P3343">
        <f t="shared" si="526"/>
        <v>0</v>
      </c>
      <c r="Q3343">
        <f t="shared" si="527"/>
        <v>0</v>
      </c>
      <c r="R3343">
        <f t="shared" si="528"/>
        <v>0</v>
      </c>
      <c r="S3343">
        <f t="shared" si="529"/>
        <v>0</v>
      </c>
    </row>
    <row r="3344" spans="1:19" x14ac:dyDescent="0.3">
      <c r="A3344" t="s">
        <v>3514</v>
      </c>
      <c r="B3344" t="s">
        <v>2510</v>
      </c>
      <c r="C3344" s="1">
        <v>38210</v>
      </c>
      <c r="D3344" s="6">
        <v>2505141743</v>
      </c>
      <c r="E3344" t="s">
        <v>31</v>
      </c>
      <c r="F3344" t="s">
        <v>617</v>
      </c>
      <c r="G3344" t="s">
        <v>63</v>
      </c>
      <c r="H3344" t="s">
        <v>190</v>
      </c>
      <c r="I3344" t="s">
        <v>22</v>
      </c>
      <c r="J3344">
        <f t="shared" si="520"/>
        <v>0</v>
      </c>
      <c r="K3344">
        <f t="shared" si="521"/>
        <v>0</v>
      </c>
      <c r="L3344">
        <f t="shared" si="522"/>
        <v>0</v>
      </c>
      <c r="M3344">
        <f t="shared" si="523"/>
        <v>0</v>
      </c>
      <c r="N3344">
        <f t="shared" si="524"/>
        <v>0</v>
      </c>
      <c r="O3344">
        <f t="shared" si="525"/>
        <v>0</v>
      </c>
      <c r="P3344">
        <f t="shared" si="526"/>
        <v>0</v>
      </c>
      <c r="Q3344">
        <f t="shared" si="527"/>
        <v>0</v>
      </c>
      <c r="R3344">
        <f t="shared" si="528"/>
        <v>0</v>
      </c>
      <c r="S3344">
        <f t="shared" si="529"/>
        <v>0</v>
      </c>
    </row>
    <row r="3345" spans="1:19" x14ac:dyDescent="0.3">
      <c r="A3345" t="s">
        <v>447</v>
      </c>
      <c r="B3345" t="s">
        <v>2804</v>
      </c>
      <c r="C3345" s="1">
        <v>19548</v>
      </c>
      <c r="D3345" s="6">
        <v>2396123336</v>
      </c>
      <c r="E3345" t="s">
        <v>25</v>
      </c>
      <c r="F3345" t="s">
        <v>234</v>
      </c>
      <c r="G3345" t="s">
        <v>27</v>
      </c>
      <c r="H3345" t="s">
        <v>1532</v>
      </c>
      <c r="I3345" t="s">
        <v>15</v>
      </c>
      <c r="J3345">
        <f t="shared" si="520"/>
        <v>0</v>
      </c>
      <c r="K3345">
        <f t="shared" si="521"/>
        <v>0</v>
      </c>
      <c r="L3345">
        <f t="shared" si="522"/>
        <v>1</v>
      </c>
      <c r="M3345">
        <f t="shared" si="523"/>
        <v>0</v>
      </c>
      <c r="N3345">
        <f t="shared" si="524"/>
        <v>0</v>
      </c>
      <c r="O3345">
        <f t="shared" si="525"/>
        <v>0</v>
      </c>
      <c r="P3345">
        <f t="shared" si="526"/>
        <v>0</v>
      </c>
      <c r="Q3345">
        <f t="shared" si="527"/>
        <v>0</v>
      </c>
      <c r="R3345">
        <f t="shared" si="528"/>
        <v>0</v>
      </c>
      <c r="S3345">
        <f t="shared" si="529"/>
        <v>0</v>
      </c>
    </row>
    <row r="3346" spans="1:19" x14ac:dyDescent="0.3">
      <c r="A3346" t="s">
        <v>2960</v>
      </c>
      <c r="B3346" t="s">
        <v>604</v>
      </c>
      <c r="C3346" s="1">
        <v>36318</v>
      </c>
      <c r="D3346" s="6">
        <v>2990687361</v>
      </c>
      <c r="E3346" t="s">
        <v>11</v>
      </c>
      <c r="F3346" t="s">
        <v>11</v>
      </c>
      <c r="G3346" t="s">
        <v>20</v>
      </c>
      <c r="H3346" t="s">
        <v>577</v>
      </c>
      <c r="I3346" t="s">
        <v>22</v>
      </c>
      <c r="J3346">
        <f t="shared" si="520"/>
        <v>0</v>
      </c>
      <c r="K3346">
        <f t="shared" si="521"/>
        <v>0</v>
      </c>
      <c r="L3346">
        <f t="shared" si="522"/>
        <v>0</v>
      </c>
      <c r="M3346">
        <f t="shared" si="523"/>
        <v>0</v>
      </c>
      <c r="N3346">
        <f t="shared" si="524"/>
        <v>0</v>
      </c>
      <c r="O3346">
        <f t="shared" si="525"/>
        <v>0</v>
      </c>
      <c r="P3346">
        <f t="shared" si="526"/>
        <v>0</v>
      </c>
      <c r="Q3346">
        <f t="shared" si="527"/>
        <v>0</v>
      </c>
      <c r="R3346">
        <f t="shared" si="528"/>
        <v>0</v>
      </c>
      <c r="S3346">
        <f t="shared" si="529"/>
        <v>0</v>
      </c>
    </row>
    <row r="3347" spans="1:19" x14ac:dyDescent="0.3">
      <c r="A3347" t="s">
        <v>2682</v>
      </c>
      <c r="B3347" t="s">
        <v>596</v>
      </c>
      <c r="C3347" s="1">
        <v>10263</v>
      </c>
      <c r="D3347" s="6">
        <v>2105635596</v>
      </c>
      <c r="E3347" t="s">
        <v>193</v>
      </c>
      <c r="F3347" t="s">
        <v>2407</v>
      </c>
      <c r="G3347" t="s">
        <v>20</v>
      </c>
      <c r="H3347" t="s">
        <v>984</v>
      </c>
      <c r="I3347" t="s">
        <v>15</v>
      </c>
      <c r="J3347">
        <f t="shared" si="520"/>
        <v>0</v>
      </c>
      <c r="K3347">
        <f t="shared" si="521"/>
        <v>0</v>
      </c>
      <c r="L3347">
        <f t="shared" si="522"/>
        <v>0</v>
      </c>
      <c r="M3347">
        <f t="shared" si="523"/>
        <v>0</v>
      </c>
      <c r="N3347">
        <f t="shared" si="524"/>
        <v>0</v>
      </c>
      <c r="O3347">
        <f t="shared" si="525"/>
        <v>0</v>
      </c>
      <c r="P3347">
        <f t="shared" si="526"/>
        <v>0</v>
      </c>
      <c r="Q3347">
        <f t="shared" si="527"/>
        <v>0</v>
      </c>
      <c r="R3347">
        <f t="shared" si="528"/>
        <v>1</v>
      </c>
      <c r="S3347">
        <f t="shared" si="529"/>
        <v>0</v>
      </c>
    </row>
    <row r="3348" spans="1:19" x14ac:dyDescent="0.3">
      <c r="A3348" t="s">
        <v>3590</v>
      </c>
      <c r="B3348" t="s">
        <v>2648</v>
      </c>
      <c r="C3348" s="1">
        <v>43542</v>
      </c>
      <c r="D3348" s="6">
        <v>20441900310</v>
      </c>
      <c r="E3348" t="s">
        <v>328</v>
      </c>
      <c r="F3348" t="s">
        <v>420</v>
      </c>
      <c r="G3348" t="s">
        <v>44</v>
      </c>
      <c r="H3348" t="s">
        <v>577</v>
      </c>
      <c r="I3348" t="s">
        <v>39</v>
      </c>
      <c r="J3348">
        <f t="shared" si="520"/>
        <v>0</v>
      </c>
      <c r="K3348">
        <f t="shared" si="521"/>
        <v>0</v>
      </c>
      <c r="L3348">
        <f t="shared" si="522"/>
        <v>0</v>
      </c>
      <c r="M3348">
        <f t="shared" si="523"/>
        <v>0</v>
      </c>
      <c r="N3348">
        <f t="shared" si="524"/>
        <v>0</v>
      </c>
      <c r="O3348">
        <f t="shared" si="525"/>
        <v>0</v>
      </c>
      <c r="P3348">
        <f t="shared" si="526"/>
        <v>0</v>
      </c>
      <c r="Q3348">
        <f t="shared" si="527"/>
        <v>0</v>
      </c>
      <c r="R3348">
        <f t="shared" si="528"/>
        <v>0</v>
      </c>
      <c r="S3348">
        <f t="shared" si="529"/>
        <v>1</v>
      </c>
    </row>
    <row r="3349" spans="1:19" x14ac:dyDescent="0.3">
      <c r="A3349" t="s">
        <v>3174</v>
      </c>
      <c r="B3349" t="s">
        <v>200</v>
      </c>
      <c r="C3349" s="1">
        <v>16996</v>
      </c>
      <c r="D3349" s="6">
        <v>25975924183</v>
      </c>
      <c r="E3349" t="s">
        <v>193</v>
      </c>
      <c r="F3349" t="s">
        <v>238</v>
      </c>
      <c r="G3349" t="s">
        <v>13</v>
      </c>
      <c r="H3349" t="s">
        <v>1585</v>
      </c>
      <c r="I3349" t="s">
        <v>22</v>
      </c>
      <c r="J3349">
        <f t="shared" si="520"/>
        <v>0</v>
      </c>
      <c r="K3349">
        <f t="shared" si="521"/>
        <v>0</v>
      </c>
      <c r="L3349">
        <f t="shared" si="522"/>
        <v>0</v>
      </c>
      <c r="M3349">
        <f t="shared" si="523"/>
        <v>0</v>
      </c>
      <c r="N3349">
        <f t="shared" si="524"/>
        <v>0</v>
      </c>
      <c r="O3349">
        <f t="shared" si="525"/>
        <v>0</v>
      </c>
      <c r="P3349">
        <f t="shared" si="526"/>
        <v>0</v>
      </c>
      <c r="Q3349">
        <f t="shared" si="527"/>
        <v>0</v>
      </c>
      <c r="R3349">
        <f t="shared" si="528"/>
        <v>0</v>
      </c>
      <c r="S3349">
        <f t="shared" si="529"/>
        <v>0</v>
      </c>
    </row>
    <row r="3350" spans="1:19" x14ac:dyDescent="0.3">
      <c r="A3350" t="s">
        <v>3992</v>
      </c>
      <c r="B3350" t="s">
        <v>332</v>
      </c>
      <c r="C3350" s="1">
        <v>8880</v>
      </c>
      <c r="D3350" s="6">
        <v>26305632222</v>
      </c>
      <c r="E3350" t="s">
        <v>140</v>
      </c>
      <c r="F3350" t="s">
        <v>346</v>
      </c>
      <c r="G3350" t="s">
        <v>44</v>
      </c>
      <c r="H3350" t="s">
        <v>21</v>
      </c>
      <c r="I3350" t="s">
        <v>15</v>
      </c>
      <c r="J3350">
        <f t="shared" si="520"/>
        <v>1</v>
      </c>
      <c r="K3350">
        <f t="shared" si="521"/>
        <v>0</v>
      </c>
      <c r="L3350">
        <f t="shared" si="522"/>
        <v>0</v>
      </c>
      <c r="M3350">
        <f t="shared" si="523"/>
        <v>0</v>
      </c>
      <c r="N3350">
        <f t="shared" si="524"/>
        <v>0</v>
      </c>
      <c r="O3350">
        <f t="shared" si="525"/>
        <v>0</v>
      </c>
      <c r="P3350">
        <f t="shared" si="526"/>
        <v>0</v>
      </c>
      <c r="Q3350">
        <f t="shared" si="527"/>
        <v>0</v>
      </c>
      <c r="R3350">
        <f t="shared" si="528"/>
        <v>0</v>
      </c>
      <c r="S3350">
        <f t="shared" si="529"/>
        <v>0</v>
      </c>
    </row>
    <row r="3351" spans="1:19" x14ac:dyDescent="0.3">
      <c r="A3351" t="s">
        <v>715</v>
      </c>
      <c r="B3351" t="s">
        <v>587</v>
      </c>
      <c r="C3351" s="1">
        <v>12880</v>
      </c>
      <c r="D3351" s="6">
        <v>2822043331</v>
      </c>
      <c r="E3351" t="s">
        <v>11</v>
      </c>
      <c r="F3351" t="s">
        <v>11</v>
      </c>
      <c r="G3351" t="s">
        <v>44</v>
      </c>
      <c r="H3351" t="s">
        <v>2346</v>
      </c>
      <c r="I3351" t="s">
        <v>22</v>
      </c>
      <c r="J3351">
        <f t="shared" si="520"/>
        <v>0</v>
      </c>
      <c r="K3351">
        <f t="shared" si="521"/>
        <v>0</v>
      </c>
      <c r="L3351">
        <f t="shared" si="522"/>
        <v>0</v>
      </c>
      <c r="M3351">
        <f t="shared" si="523"/>
        <v>0</v>
      </c>
      <c r="N3351">
        <f t="shared" si="524"/>
        <v>0</v>
      </c>
      <c r="O3351">
        <f t="shared" si="525"/>
        <v>0</v>
      </c>
      <c r="P3351">
        <f t="shared" si="526"/>
        <v>0</v>
      </c>
      <c r="Q3351">
        <f t="shared" si="527"/>
        <v>0</v>
      </c>
      <c r="R3351">
        <f t="shared" si="528"/>
        <v>0</v>
      </c>
      <c r="S3351">
        <f t="shared" si="529"/>
        <v>0</v>
      </c>
    </row>
    <row r="3352" spans="1:19" x14ac:dyDescent="0.3">
      <c r="A3352" t="s">
        <v>4019</v>
      </c>
      <c r="B3352" t="s">
        <v>1272</v>
      </c>
      <c r="C3352" s="1">
        <v>20984</v>
      </c>
      <c r="D3352" s="6">
        <v>2352802495</v>
      </c>
      <c r="E3352" t="s">
        <v>193</v>
      </c>
      <c r="F3352" t="s">
        <v>359</v>
      </c>
      <c r="G3352" t="s">
        <v>44</v>
      </c>
      <c r="H3352" t="s">
        <v>954</v>
      </c>
      <c r="I3352" t="s">
        <v>22</v>
      </c>
      <c r="J3352">
        <f t="shared" si="520"/>
        <v>0</v>
      </c>
      <c r="K3352">
        <f t="shared" si="521"/>
        <v>0</v>
      </c>
      <c r="L3352">
        <f t="shared" si="522"/>
        <v>0</v>
      </c>
      <c r="M3352">
        <f t="shared" si="523"/>
        <v>0</v>
      </c>
      <c r="N3352">
        <f t="shared" si="524"/>
        <v>0</v>
      </c>
      <c r="O3352">
        <f t="shared" si="525"/>
        <v>0</v>
      </c>
      <c r="P3352">
        <f t="shared" si="526"/>
        <v>0</v>
      </c>
      <c r="Q3352">
        <f t="shared" si="527"/>
        <v>0</v>
      </c>
      <c r="R3352">
        <f t="shared" si="528"/>
        <v>0</v>
      </c>
      <c r="S3352">
        <f t="shared" si="529"/>
        <v>0</v>
      </c>
    </row>
    <row r="3353" spans="1:19" x14ac:dyDescent="0.3">
      <c r="A3353" t="s">
        <v>4020</v>
      </c>
      <c r="B3353" t="s">
        <v>1823</v>
      </c>
      <c r="C3353" s="1">
        <v>39598</v>
      </c>
      <c r="D3353" s="6">
        <v>24700009143</v>
      </c>
      <c r="E3353" t="s">
        <v>91</v>
      </c>
      <c r="F3353" t="s">
        <v>91</v>
      </c>
      <c r="G3353" t="s">
        <v>13</v>
      </c>
      <c r="H3353" t="s">
        <v>2066</v>
      </c>
      <c r="I3353" t="s">
        <v>15</v>
      </c>
      <c r="J3353">
        <f t="shared" si="520"/>
        <v>0</v>
      </c>
      <c r="K3353">
        <f t="shared" si="521"/>
        <v>0</v>
      </c>
      <c r="L3353">
        <f t="shared" si="522"/>
        <v>0</v>
      </c>
      <c r="M3353">
        <f t="shared" si="523"/>
        <v>0</v>
      </c>
      <c r="N3353">
        <f t="shared" si="524"/>
        <v>1</v>
      </c>
      <c r="O3353">
        <f t="shared" si="525"/>
        <v>0</v>
      </c>
      <c r="P3353">
        <f t="shared" si="526"/>
        <v>0</v>
      </c>
      <c r="Q3353">
        <f t="shared" si="527"/>
        <v>0</v>
      </c>
      <c r="R3353">
        <f t="shared" si="528"/>
        <v>0</v>
      </c>
      <c r="S3353">
        <f t="shared" si="529"/>
        <v>0</v>
      </c>
    </row>
    <row r="3354" spans="1:19" x14ac:dyDescent="0.3">
      <c r="A3354" t="s">
        <v>1639</v>
      </c>
      <c r="B3354" t="s">
        <v>454</v>
      </c>
      <c r="C3354" s="1">
        <v>31152</v>
      </c>
      <c r="D3354" s="6">
        <v>26319245107</v>
      </c>
      <c r="E3354" t="s">
        <v>149</v>
      </c>
      <c r="F3354" t="s">
        <v>544</v>
      </c>
      <c r="G3354" t="s">
        <v>44</v>
      </c>
      <c r="H3354" t="s">
        <v>1490</v>
      </c>
      <c r="I3354" t="s">
        <v>15</v>
      </c>
      <c r="J3354">
        <f t="shared" si="520"/>
        <v>0</v>
      </c>
      <c r="K3354">
        <f t="shared" si="521"/>
        <v>0</v>
      </c>
      <c r="L3354">
        <f t="shared" si="522"/>
        <v>0</v>
      </c>
      <c r="M3354">
        <f t="shared" si="523"/>
        <v>0</v>
      </c>
      <c r="N3354">
        <f t="shared" si="524"/>
        <v>0</v>
      </c>
      <c r="O3354">
        <f t="shared" si="525"/>
        <v>0</v>
      </c>
      <c r="P3354">
        <f t="shared" si="526"/>
        <v>1</v>
      </c>
      <c r="Q3354">
        <f t="shared" si="527"/>
        <v>0</v>
      </c>
      <c r="R3354">
        <f t="shared" si="528"/>
        <v>0</v>
      </c>
      <c r="S3354">
        <f t="shared" si="529"/>
        <v>0</v>
      </c>
    </row>
    <row r="3355" spans="1:19" x14ac:dyDescent="0.3">
      <c r="A3355" t="s">
        <v>4021</v>
      </c>
      <c r="B3355" t="s">
        <v>283</v>
      </c>
      <c r="C3355" s="1">
        <v>29173</v>
      </c>
      <c r="D3355" s="6">
        <v>20686609157</v>
      </c>
      <c r="E3355" t="s">
        <v>91</v>
      </c>
      <c r="F3355" t="s">
        <v>92</v>
      </c>
      <c r="G3355" t="s">
        <v>63</v>
      </c>
      <c r="H3355" t="s">
        <v>4022</v>
      </c>
      <c r="I3355" t="s">
        <v>22</v>
      </c>
      <c r="J3355">
        <f t="shared" si="520"/>
        <v>0</v>
      </c>
      <c r="K3355">
        <f t="shared" si="521"/>
        <v>0</v>
      </c>
      <c r="L3355">
        <f t="shared" si="522"/>
        <v>0</v>
      </c>
      <c r="M3355">
        <f t="shared" si="523"/>
        <v>0</v>
      </c>
      <c r="N3355">
        <f t="shared" si="524"/>
        <v>0</v>
      </c>
      <c r="O3355">
        <f t="shared" si="525"/>
        <v>0</v>
      </c>
      <c r="P3355">
        <f t="shared" si="526"/>
        <v>0</v>
      </c>
      <c r="Q3355">
        <f t="shared" si="527"/>
        <v>0</v>
      </c>
      <c r="R3355">
        <f t="shared" si="528"/>
        <v>0</v>
      </c>
      <c r="S3355">
        <f t="shared" si="529"/>
        <v>0</v>
      </c>
    </row>
    <row r="3356" spans="1:19" x14ac:dyDescent="0.3">
      <c r="A3356" t="s">
        <v>4023</v>
      </c>
      <c r="B3356" t="s">
        <v>1431</v>
      </c>
      <c r="C3356" s="1">
        <v>42750</v>
      </c>
      <c r="D3356" s="6">
        <v>2865999344</v>
      </c>
      <c r="E3356" t="s">
        <v>122</v>
      </c>
      <c r="F3356" t="s">
        <v>123</v>
      </c>
      <c r="G3356" t="s">
        <v>13</v>
      </c>
      <c r="H3356" t="s">
        <v>977</v>
      </c>
      <c r="I3356" t="s">
        <v>15</v>
      </c>
      <c r="J3356">
        <f t="shared" si="520"/>
        <v>1</v>
      </c>
      <c r="K3356">
        <f t="shared" si="521"/>
        <v>0</v>
      </c>
      <c r="L3356">
        <f t="shared" si="522"/>
        <v>0</v>
      </c>
      <c r="M3356">
        <f t="shared" si="523"/>
        <v>0</v>
      </c>
      <c r="N3356">
        <f t="shared" si="524"/>
        <v>0</v>
      </c>
      <c r="O3356">
        <f t="shared" si="525"/>
        <v>0</v>
      </c>
      <c r="P3356">
        <f t="shared" si="526"/>
        <v>0</v>
      </c>
      <c r="Q3356">
        <f t="shared" si="527"/>
        <v>0</v>
      </c>
      <c r="R3356">
        <f t="shared" si="528"/>
        <v>0</v>
      </c>
      <c r="S3356">
        <f t="shared" si="529"/>
        <v>0</v>
      </c>
    </row>
    <row r="3357" spans="1:19" x14ac:dyDescent="0.3">
      <c r="A3357" t="s">
        <v>2226</v>
      </c>
      <c r="B3357" t="s">
        <v>637</v>
      </c>
      <c r="C3357" s="1">
        <v>13898</v>
      </c>
      <c r="D3357" s="6">
        <v>2354639474</v>
      </c>
      <c r="E3357" t="s">
        <v>11</v>
      </c>
      <c r="F3357" t="s">
        <v>205</v>
      </c>
      <c r="G3357" t="s">
        <v>63</v>
      </c>
      <c r="H3357" t="s">
        <v>3338</v>
      </c>
      <c r="I3357" t="s">
        <v>39</v>
      </c>
      <c r="J3357">
        <f t="shared" si="520"/>
        <v>0</v>
      </c>
      <c r="K3357">
        <f t="shared" si="521"/>
        <v>1</v>
      </c>
      <c r="L3357">
        <f t="shared" si="522"/>
        <v>0</v>
      </c>
      <c r="M3357">
        <f t="shared" si="523"/>
        <v>0</v>
      </c>
      <c r="N3357">
        <f t="shared" si="524"/>
        <v>0</v>
      </c>
      <c r="O3357">
        <f t="shared" si="525"/>
        <v>0</v>
      </c>
      <c r="P3357">
        <f t="shared" si="526"/>
        <v>0</v>
      </c>
      <c r="Q3357">
        <f t="shared" si="527"/>
        <v>0</v>
      </c>
      <c r="R3357">
        <f t="shared" si="528"/>
        <v>0</v>
      </c>
      <c r="S3357">
        <f t="shared" si="529"/>
        <v>0</v>
      </c>
    </row>
    <row r="3358" spans="1:19" x14ac:dyDescent="0.3">
      <c r="A3358" t="s">
        <v>4024</v>
      </c>
      <c r="B3358" t="s">
        <v>1313</v>
      </c>
      <c r="C3358" s="1">
        <v>36609</v>
      </c>
      <c r="D3358" s="6">
        <v>28873002214</v>
      </c>
      <c r="E3358" t="s">
        <v>52</v>
      </c>
      <c r="F3358" t="s">
        <v>168</v>
      </c>
      <c r="G3358" t="s">
        <v>13</v>
      </c>
      <c r="H3358" t="s">
        <v>4025</v>
      </c>
      <c r="I3358" t="s">
        <v>15</v>
      </c>
      <c r="J3358">
        <f t="shared" si="520"/>
        <v>0</v>
      </c>
      <c r="K3358">
        <f t="shared" si="521"/>
        <v>0</v>
      </c>
      <c r="L3358">
        <f t="shared" si="522"/>
        <v>0</v>
      </c>
      <c r="M3358">
        <f t="shared" si="523"/>
        <v>0</v>
      </c>
      <c r="N3358">
        <f t="shared" si="524"/>
        <v>1</v>
      </c>
      <c r="O3358">
        <f t="shared" si="525"/>
        <v>0</v>
      </c>
      <c r="P3358">
        <f t="shared" si="526"/>
        <v>0</v>
      </c>
      <c r="Q3358">
        <f t="shared" si="527"/>
        <v>0</v>
      </c>
      <c r="R3358">
        <f t="shared" si="528"/>
        <v>0</v>
      </c>
      <c r="S3358">
        <f t="shared" si="529"/>
        <v>0</v>
      </c>
    </row>
    <row r="3359" spans="1:19" x14ac:dyDescent="0.3">
      <c r="A3359" t="s">
        <v>3507</v>
      </c>
      <c r="B3359" t="s">
        <v>890</v>
      </c>
      <c r="C3359" s="1">
        <v>13277</v>
      </c>
      <c r="D3359" s="6">
        <v>22463615221</v>
      </c>
      <c r="E3359" t="s">
        <v>36</v>
      </c>
      <c r="F3359" t="s">
        <v>297</v>
      </c>
      <c r="G3359" t="s">
        <v>27</v>
      </c>
      <c r="H3359" t="s">
        <v>539</v>
      </c>
      <c r="I3359" t="s">
        <v>15</v>
      </c>
      <c r="J3359">
        <f t="shared" si="520"/>
        <v>0</v>
      </c>
      <c r="K3359">
        <f t="shared" si="521"/>
        <v>0</v>
      </c>
      <c r="L3359">
        <f t="shared" si="522"/>
        <v>0</v>
      </c>
      <c r="M3359">
        <f t="shared" si="523"/>
        <v>0</v>
      </c>
      <c r="N3359">
        <f t="shared" si="524"/>
        <v>0</v>
      </c>
      <c r="O3359">
        <f t="shared" si="525"/>
        <v>0</v>
      </c>
      <c r="P3359">
        <f t="shared" si="526"/>
        <v>1</v>
      </c>
      <c r="Q3359">
        <f t="shared" si="527"/>
        <v>0</v>
      </c>
      <c r="R3359">
        <f t="shared" si="528"/>
        <v>0</v>
      </c>
      <c r="S3359">
        <f t="shared" si="529"/>
        <v>0</v>
      </c>
    </row>
    <row r="3360" spans="1:19" x14ac:dyDescent="0.3">
      <c r="A3360" t="s">
        <v>2425</v>
      </c>
      <c r="B3360" t="s">
        <v>2281</v>
      </c>
      <c r="C3360" s="1">
        <v>19090</v>
      </c>
      <c r="D3360" s="6">
        <v>2827016072</v>
      </c>
      <c r="E3360" t="s">
        <v>11</v>
      </c>
      <c r="F3360" t="s">
        <v>11</v>
      </c>
      <c r="G3360" t="s">
        <v>44</v>
      </c>
      <c r="H3360" t="s">
        <v>3944</v>
      </c>
      <c r="I3360" t="s">
        <v>39</v>
      </c>
      <c r="J3360">
        <f t="shared" si="520"/>
        <v>0</v>
      </c>
      <c r="K3360">
        <f t="shared" si="521"/>
        <v>1</v>
      </c>
      <c r="L3360">
        <f t="shared" si="522"/>
        <v>0</v>
      </c>
      <c r="M3360">
        <f t="shared" si="523"/>
        <v>0</v>
      </c>
      <c r="N3360">
        <f t="shared" si="524"/>
        <v>0</v>
      </c>
      <c r="O3360">
        <f t="shared" si="525"/>
        <v>0</v>
      </c>
      <c r="P3360">
        <f t="shared" si="526"/>
        <v>0</v>
      </c>
      <c r="Q3360">
        <f t="shared" si="527"/>
        <v>0</v>
      </c>
      <c r="R3360">
        <f t="shared" si="528"/>
        <v>0</v>
      </c>
      <c r="S3360">
        <f t="shared" si="529"/>
        <v>0</v>
      </c>
    </row>
    <row r="3361" spans="1:19" x14ac:dyDescent="0.3">
      <c r="A3361" t="s">
        <v>3519</v>
      </c>
      <c r="B3361" t="s">
        <v>2805</v>
      </c>
      <c r="C3361" s="1">
        <v>37350</v>
      </c>
      <c r="D3361" s="6">
        <v>29670595222</v>
      </c>
      <c r="E3361" t="s">
        <v>25</v>
      </c>
      <c r="F3361" t="s">
        <v>234</v>
      </c>
      <c r="G3361" t="s">
        <v>13</v>
      </c>
      <c r="H3361" t="s">
        <v>3875</v>
      </c>
      <c r="I3361" t="s">
        <v>15</v>
      </c>
      <c r="J3361">
        <f t="shared" si="520"/>
        <v>0</v>
      </c>
      <c r="K3361">
        <f t="shared" si="521"/>
        <v>0</v>
      </c>
      <c r="L3361">
        <f t="shared" si="522"/>
        <v>1</v>
      </c>
      <c r="M3361">
        <f t="shared" si="523"/>
        <v>0</v>
      </c>
      <c r="N3361">
        <f t="shared" si="524"/>
        <v>0</v>
      </c>
      <c r="O3361">
        <f t="shared" si="525"/>
        <v>0</v>
      </c>
      <c r="P3361">
        <f t="shared" si="526"/>
        <v>0</v>
      </c>
      <c r="Q3361">
        <f t="shared" si="527"/>
        <v>0</v>
      </c>
      <c r="R3361">
        <f t="shared" si="528"/>
        <v>0</v>
      </c>
      <c r="S3361">
        <f t="shared" si="529"/>
        <v>0</v>
      </c>
    </row>
    <row r="3362" spans="1:19" x14ac:dyDescent="0.3">
      <c r="A3362" t="s">
        <v>3149</v>
      </c>
      <c r="B3362" t="s">
        <v>410</v>
      </c>
      <c r="C3362" s="1">
        <v>39390</v>
      </c>
      <c r="D3362" s="6">
        <v>25313494161</v>
      </c>
      <c r="E3362" t="s">
        <v>11</v>
      </c>
      <c r="F3362" t="s">
        <v>1124</v>
      </c>
      <c r="G3362" t="s">
        <v>63</v>
      </c>
      <c r="H3362" t="s">
        <v>4026</v>
      </c>
      <c r="I3362" t="s">
        <v>22</v>
      </c>
      <c r="J3362">
        <f t="shared" si="520"/>
        <v>0</v>
      </c>
      <c r="K3362">
        <f t="shared" si="521"/>
        <v>0</v>
      </c>
      <c r="L3362">
        <f t="shared" si="522"/>
        <v>0</v>
      </c>
      <c r="M3362">
        <f t="shared" si="523"/>
        <v>0</v>
      </c>
      <c r="N3362">
        <f t="shared" si="524"/>
        <v>0</v>
      </c>
      <c r="O3362">
        <f t="shared" si="525"/>
        <v>0</v>
      </c>
      <c r="P3362">
        <f t="shared" si="526"/>
        <v>0</v>
      </c>
      <c r="Q3362">
        <f t="shared" si="527"/>
        <v>0</v>
      </c>
      <c r="R3362">
        <f t="shared" si="528"/>
        <v>0</v>
      </c>
      <c r="S3362">
        <f t="shared" si="529"/>
        <v>0</v>
      </c>
    </row>
    <row r="3363" spans="1:19" x14ac:dyDescent="0.3">
      <c r="A3363" t="s">
        <v>4027</v>
      </c>
      <c r="B3363" t="s">
        <v>381</v>
      </c>
      <c r="C3363" s="1">
        <v>26163</v>
      </c>
      <c r="D3363" s="6">
        <v>2224138779</v>
      </c>
      <c r="E3363" t="s">
        <v>11</v>
      </c>
      <c r="F3363" t="s">
        <v>11</v>
      </c>
      <c r="G3363" t="s">
        <v>63</v>
      </c>
      <c r="H3363" t="s">
        <v>4028</v>
      </c>
      <c r="I3363" t="s">
        <v>22</v>
      </c>
      <c r="J3363">
        <f t="shared" si="520"/>
        <v>0</v>
      </c>
      <c r="K3363">
        <f t="shared" si="521"/>
        <v>0</v>
      </c>
      <c r="L3363">
        <f t="shared" si="522"/>
        <v>0</v>
      </c>
      <c r="M3363">
        <f t="shared" si="523"/>
        <v>0</v>
      </c>
      <c r="N3363">
        <f t="shared" si="524"/>
        <v>0</v>
      </c>
      <c r="O3363">
        <f t="shared" si="525"/>
        <v>0</v>
      </c>
      <c r="P3363">
        <f t="shared" si="526"/>
        <v>0</v>
      </c>
      <c r="Q3363">
        <f t="shared" si="527"/>
        <v>0</v>
      </c>
      <c r="R3363">
        <f t="shared" si="528"/>
        <v>0</v>
      </c>
      <c r="S3363">
        <f t="shared" si="529"/>
        <v>0</v>
      </c>
    </row>
    <row r="3364" spans="1:19" x14ac:dyDescent="0.3">
      <c r="A3364" t="s">
        <v>4029</v>
      </c>
      <c r="B3364" t="s">
        <v>1480</v>
      </c>
      <c r="C3364" s="1">
        <v>34256</v>
      </c>
      <c r="D3364" s="6">
        <v>2975249637</v>
      </c>
      <c r="E3364" t="s">
        <v>11</v>
      </c>
      <c r="F3364" t="s">
        <v>205</v>
      </c>
      <c r="G3364" t="s">
        <v>20</v>
      </c>
      <c r="H3364" t="s">
        <v>1303</v>
      </c>
      <c r="I3364" t="s">
        <v>39</v>
      </c>
      <c r="J3364">
        <f t="shared" si="520"/>
        <v>0</v>
      </c>
      <c r="K3364">
        <f t="shared" si="521"/>
        <v>1</v>
      </c>
      <c r="L3364">
        <f t="shared" si="522"/>
        <v>0</v>
      </c>
      <c r="M3364">
        <f t="shared" si="523"/>
        <v>0</v>
      </c>
      <c r="N3364">
        <f t="shared" si="524"/>
        <v>0</v>
      </c>
      <c r="O3364">
        <f t="shared" si="525"/>
        <v>0</v>
      </c>
      <c r="P3364">
        <f t="shared" si="526"/>
        <v>0</v>
      </c>
      <c r="Q3364">
        <f t="shared" si="527"/>
        <v>0</v>
      </c>
      <c r="R3364">
        <f t="shared" si="528"/>
        <v>0</v>
      </c>
      <c r="S3364">
        <f t="shared" si="529"/>
        <v>0</v>
      </c>
    </row>
    <row r="3365" spans="1:19" x14ac:dyDescent="0.3">
      <c r="A3365" t="s">
        <v>2946</v>
      </c>
      <c r="B3365" t="s">
        <v>1074</v>
      </c>
      <c r="C3365" s="1">
        <v>12954</v>
      </c>
      <c r="D3365" s="6">
        <v>2998745822</v>
      </c>
      <c r="E3365" t="s">
        <v>11</v>
      </c>
      <c r="F3365" t="s">
        <v>11</v>
      </c>
      <c r="G3365" t="s">
        <v>13</v>
      </c>
      <c r="H3365" t="s">
        <v>151</v>
      </c>
      <c r="I3365" t="s">
        <v>22</v>
      </c>
      <c r="J3365">
        <f t="shared" si="520"/>
        <v>0</v>
      </c>
      <c r="K3365">
        <f t="shared" si="521"/>
        <v>0</v>
      </c>
      <c r="L3365">
        <f t="shared" si="522"/>
        <v>0</v>
      </c>
      <c r="M3365">
        <f t="shared" si="523"/>
        <v>0</v>
      </c>
      <c r="N3365">
        <f t="shared" si="524"/>
        <v>0</v>
      </c>
      <c r="O3365">
        <f t="shared" si="525"/>
        <v>0</v>
      </c>
      <c r="P3365">
        <f t="shared" si="526"/>
        <v>0</v>
      </c>
      <c r="Q3365">
        <f t="shared" si="527"/>
        <v>0</v>
      </c>
      <c r="R3365">
        <f t="shared" si="528"/>
        <v>0</v>
      </c>
      <c r="S3365">
        <f t="shared" si="529"/>
        <v>0</v>
      </c>
    </row>
    <row r="3366" spans="1:19" x14ac:dyDescent="0.3">
      <c r="A3366" t="s">
        <v>4030</v>
      </c>
      <c r="B3366" t="s">
        <v>230</v>
      </c>
      <c r="C3366" s="1">
        <v>11380</v>
      </c>
      <c r="D3366" s="6">
        <v>20870741810</v>
      </c>
      <c r="E3366" t="s">
        <v>328</v>
      </c>
      <c r="F3366" t="s">
        <v>437</v>
      </c>
      <c r="G3366" t="s">
        <v>27</v>
      </c>
      <c r="H3366" t="s">
        <v>4031</v>
      </c>
      <c r="I3366" t="s">
        <v>22</v>
      </c>
      <c r="J3366">
        <f t="shared" si="520"/>
        <v>0</v>
      </c>
      <c r="K3366">
        <f t="shared" si="521"/>
        <v>0</v>
      </c>
      <c r="L3366">
        <f t="shared" si="522"/>
        <v>0</v>
      </c>
      <c r="M3366">
        <f t="shared" si="523"/>
        <v>0</v>
      </c>
      <c r="N3366">
        <f t="shared" si="524"/>
        <v>0</v>
      </c>
      <c r="O3366">
        <f t="shared" si="525"/>
        <v>0</v>
      </c>
      <c r="P3366">
        <f t="shared" si="526"/>
        <v>0</v>
      </c>
      <c r="Q3366">
        <f t="shared" si="527"/>
        <v>0</v>
      </c>
      <c r="R3366">
        <f t="shared" si="528"/>
        <v>0</v>
      </c>
      <c r="S3366">
        <f t="shared" si="529"/>
        <v>0</v>
      </c>
    </row>
    <row r="3367" spans="1:19" x14ac:dyDescent="0.3">
      <c r="A3367" t="s">
        <v>2581</v>
      </c>
      <c r="B3367" t="s">
        <v>2399</v>
      </c>
      <c r="C3367" s="1">
        <v>31819</v>
      </c>
      <c r="D3367" s="6">
        <v>2811573377</v>
      </c>
      <c r="E3367" t="s">
        <v>91</v>
      </c>
      <c r="F3367" t="s">
        <v>145</v>
      </c>
      <c r="G3367" t="s">
        <v>27</v>
      </c>
      <c r="H3367" t="s">
        <v>1196</v>
      </c>
      <c r="I3367" t="s">
        <v>39</v>
      </c>
      <c r="J3367">
        <f t="shared" si="520"/>
        <v>0</v>
      </c>
      <c r="K3367">
        <f t="shared" si="521"/>
        <v>0</v>
      </c>
      <c r="L3367">
        <f t="shared" si="522"/>
        <v>0</v>
      </c>
      <c r="M3367">
        <f t="shared" si="523"/>
        <v>0</v>
      </c>
      <c r="N3367">
        <f t="shared" si="524"/>
        <v>0</v>
      </c>
      <c r="O3367">
        <f t="shared" si="525"/>
        <v>1</v>
      </c>
      <c r="P3367">
        <f t="shared" si="526"/>
        <v>0</v>
      </c>
      <c r="Q3367">
        <f t="shared" si="527"/>
        <v>0</v>
      </c>
      <c r="R3367">
        <f t="shared" si="528"/>
        <v>0</v>
      </c>
      <c r="S3367">
        <f t="shared" si="529"/>
        <v>0</v>
      </c>
    </row>
    <row r="3368" spans="1:19" x14ac:dyDescent="0.3">
      <c r="A3368" t="s">
        <v>4032</v>
      </c>
      <c r="B3368" t="s">
        <v>746</v>
      </c>
      <c r="C3368" s="1">
        <v>21454</v>
      </c>
      <c r="D3368" s="6">
        <v>1916333484</v>
      </c>
      <c r="E3368" t="s">
        <v>86</v>
      </c>
      <c r="F3368" t="s">
        <v>87</v>
      </c>
      <c r="G3368" t="s">
        <v>13</v>
      </c>
      <c r="H3368" t="s">
        <v>477</v>
      </c>
      <c r="I3368" t="s">
        <v>39</v>
      </c>
      <c r="J3368">
        <f t="shared" si="520"/>
        <v>0</v>
      </c>
      <c r="K3368">
        <f t="shared" si="521"/>
        <v>0</v>
      </c>
      <c r="L3368">
        <f t="shared" si="522"/>
        <v>0</v>
      </c>
      <c r="M3368">
        <f t="shared" si="523"/>
        <v>0</v>
      </c>
      <c r="N3368">
        <f t="shared" si="524"/>
        <v>0</v>
      </c>
      <c r="O3368">
        <f t="shared" si="525"/>
        <v>0</v>
      </c>
      <c r="P3368">
        <f t="shared" si="526"/>
        <v>0</v>
      </c>
      <c r="Q3368">
        <f t="shared" si="527"/>
        <v>1</v>
      </c>
      <c r="R3368">
        <f t="shared" si="528"/>
        <v>0</v>
      </c>
      <c r="S3368">
        <f t="shared" si="529"/>
        <v>0</v>
      </c>
    </row>
    <row r="3369" spans="1:19" x14ac:dyDescent="0.3">
      <c r="A3369" t="s">
        <v>4033</v>
      </c>
      <c r="B3369" t="s">
        <v>610</v>
      </c>
      <c r="C3369" s="1">
        <v>41576</v>
      </c>
      <c r="D3369" s="6">
        <v>2225006096</v>
      </c>
      <c r="E3369" t="s">
        <v>52</v>
      </c>
      <c r="F3369" t="s">
        <v>168</v>
      </c>
      <c r="G3369" t="s">
        <v>13</v>
      </c>
      <c r="H3369" t="s">
        <v>151</v>
      </c>
      <c r="I3369" t="s">
        <v>22</v>
      </c>
      <c r="J3369">
        <f t="shared" si="520"/>
        <v>0</v>
      </c>
      <c r="K3369">
        <f t="shared" si="521"/>
        <v>0</v>
      </c>
      <c r="L3369">
        <f t="shared" si="522"/>
        <v>0</v>
      </c>
      <c r="M3369">
        <f t="shared" si="523"/>
        <v>0</v>
      </c>
      <c r="N3369">
        <f t="shared" si="524"/>
        <v>0</v>
      </c>
      <c r="O3369">
        <f t="shared" si="525"/>
        <v>0</v>
      </c>
      <c r="P3369">
        <f t="shared" si="526"/>
        <v>0</v>
      </c>
      <c r="Q3369">
        <f t="shared" si="527"/>
        <v>0</v>
      </c>
      <c r="R3369">
        <f t="shared" si="528"/>
        <v>0</v>
      </c>
      <c r="S3369">
        <f t="shared" si="529"/>
        <v>0</v>
      </c>
    </row>
    <row r="3370" spans="1:19" x14ac:dyDescent="0.3">
      <c r="A3370" t="s">
        <v>4034</v>
      </c>
      <c r="B3370" t="s">
        <v>512</v>
      </c>
      <c r="C3370" s="1">
        <v>26901</v>
      </c>
      <c r="D3370" s="6">
        <v>25822418210</v>
      </c>
      <c r="E3370" t="s">
        <v>11</v>
      </c>
      <c r="F3370" t="s">
        <v>11</v>
      </c>
      <c r="G3370" t="s">
        <v>20</v>
      </c>
      <c r="H3370" t="s">
        <v>3614</v>
      </c>
      <c r="I3370" t="s">
        <v>22</v>
      </c>
      <c r="J3370">
        <f t="shared" si="520"/>
        <v>0</v>
      </c>
      <c r="K3370">
        <f t="shared" si="521"/>
        <v>0</v>
      </c>
      <c r="L3370">
        <f t="shared" si="522"/>
        <v>0</v>
      </c>
      <c r="M3370">
        <f t="shared" si="523"/>
        <v>0</v>
      </c>
      <c r="N3370">
        <f t="shared" si="524"/>
        <v>0</v>
      </c>
      <c r="O3370">
        <f t="shared" si="525"/>
        <v>0</v>
      </c>
      <c r="P3370">
        <f t="shared" si="526"/>
        <v>0</v>
      </c>
      <c r="Q3370">
        <f t="shared" si="527"/>
        <v>0</v>
      </c>
      <c r="R3370">
        <f t="shared" si="528"/>
        <v>0</v>
      </c>
      <c r="S3370">
        <f t="shared" si="529"/>
        <v>0</v>
      </c>
    </row>
    <row r="3371" spans="1:19" x14ac:dyDescent="0.3">
      <c r="A3371" t="s">
        <v>1813</v>
      </c>
      <c r="B3371" t="s">
        <v>270</v>
      </c>
      <c r="C3371" s="1">
        <v>21742</v>
      </c>
      <c r="D3371" s="6">
        <v>21119375216</v>
      </c>
      <c r="E3371" t="s">
        <v>140</v>
      </c>
      <c r="F3371" t="s">
        <v>346</v>
      </c>
      <c r="G3371" t="s">
        <v>44</v>
      </c>
      <c r="H3371" t="s">
        <v>491</v>
      </c>
      <c r="I3371" t="s">
        <v>15</v>
      </c>
      <c r="J3371">
        <f t="shared" si="520"/>
        <v>1</v>
      </c>
      <c r="K3371">
        <f t="shared" si="521"/>
        <v>0</v>
      </c>
      <c r="L3371">
        <f t="shared" si="522"/>
        <v>0</v>
      </c>
      <c r="M3371">
        <f t="shared" si="523"/>
        <v>0</v>
      </c>
      <c r="N3371">
        <f t="shared" si="524"/>
        <v>0</v>
      </c>
      <c r="O3371">
        <f t="shared" si="525"/>
        <v>0</v>
      </c>
      <c r="P3371">
        <f t="shared" si="526"/>
        <v>0</v>
      </c>
      <c r="Q3371">
        <f t="shared" si="527"/>
        <v>0</v>
      </c>
      <c r="R3371">
        <f t="shared" si="528"/>
        <v>0</v>
      </c>
      <c r="S3371">
        <f t="shared" si="529"/>
        <v>0</v>
      </c>
    </row>
    <row r="3372" spans="1:19" x14ac:dyDescent="0.3">
      <c r="A3372" t="s">
        <v>1922</v>
      </c>
      <c r="B3372" t="s">
        <v>3927</v>
      </c>
      <c r="C3372" s="1">
        <v>13610</v>
      </c>
      <c r="D3372" s="6">
        <v>2031364042</v>
      </c>
      <c r="E3372" t="s">
        <v>42</v>
      </c>
      <c r="F3372" t="s">
        <v>95</v>
      </c>
      <c r="G3372" t="s">
        <v>13</v>
      </c>
      <c r="H3372" t="s">
        <v>1597</v>
      </c>
      <c r="I3372" t="s">
        <v>22</v>
      </c>
      <c r="J3372">
        <f t="shared" si="520"/>
        <v>0</v>
      </c>
      <c r="K3372">
        <f t="shared" si="521"/>
        <v>0</v>
      </c>
      <c r="L3372">
        <f t="shared" si="522"/>
        <v>0</v>
      </c>
      <c r="M3372">
        <f t="shared" si="523"/>
        <v>0</v>
      </c>
      <c r="N3372">
        <f t="shared" si="524"/>
        <v>0</v>
      </c>
      <c r="O3372">
        <f t="shared" si="525"/>
        <v>0</v>
      </c>
      <c r="P3372">
        <f t="shared" si="526"/>
        <v>0</v>
      </c>
      <c r="Q3372">
        <f t="shared" si="527"/>
        <v>0</v>
      </c>
      <c r="R3372">
        <f t="shared" si="528"/>
        <v>0</v>
      </c>
      <c r="S3372">
        <f t="shared" si="529"/>
        <v>0</v>
      </c>
    </row>
    <row r="3373" spans="1:19" x14ac:dyDescent="0.3">
      <c r="A3373" t="s">
        <v>2508</v>
      </c>
      <c r="B3373" t="s">
        <v>1849</v>
      </c>
      <c r="C3373" s="1">
        <v>27730</v>
      </c>
      <c r="D3373" s="6">
        <v>22649714228</v>
      </c>
      <c r="E3373" t="s">
        <v>91</v>
      </c>
      <c r="F3373" t="s">
        <v>92</v>
      </c>
      <c r="G3373" t="s">
        <v>27</v>
      </c>
      <c r="H3373" t="s">
        <v>1496</v>
      </c>
      <c r="I3373" t="s">
        <v>39</v>
      </c>
      <c r="J3373">
        <f t="shared" si="520"/>
        <v>0</v>
      </c>
      <c r="K3373">
        <f t="shared" si="521"/>
        <v>0</v>
      </c>
      <c r="L3373">
        <f t="shared" si="522"/>
        <v>0</v>
      </c>
      <c r="M3373">
        <f t="shared" si="523"/>
        <v>0</v>
      </c>
      <c r="N3373">
        <f t="shared" si="524"/>
        <v>0</v>
      </c>
      <c r="O3373">
        <f t="shared" si="525"/>
        <v>1</v>
      </c>
      <c r="P3373">
        <f t="shared" si="526"/>
        <v>0</v>
      </c>
      <c r="Q3373">
        <f t="shared" si="527"/>
        <v>0</v>
      </c>
      <c r="R3373">
        <f t="shared" si="528"/>
        <v>0</v>
      </c>
      <c r="S3373">
        <f t="shared" si="529"/>
        <v>0</v>
      </c>
    </row>
    <row r="3374" spans="1:19" x14ac:dyDescent="0.3">
      <c r="A3374" t="s">
        <v>1595</v>
      </c>
      <c r="B3374" t="s">
        <v>729</v>
      </c>
      <c r="C3374" s="1">
        <v>12289</v>
      </c>
      <c r="D3374" s="6">
        <v>248048751110</v>
      </c>
      <c r="E3374" t="s">
        <v>42</v>
      </c>
      <c r="F3374" t="s">
        <v>43</v>
      </c>
      <c r="G3374" t="s">
        <v>20</v>
      </c>
      <c r="H3374" t="s">
        <v>1005</v>
      </c>
      <c r="I3374" t="s">
        <v>22</v>
      </c>
      <c r="J3374">
        <f t="shared" si="520"/>
        <v>0</v>
      </c>
      <c r="K3374">
        <f t="shared" si="521"/>
        <v>0</v>
      </c>
      <c r="L3374">
        <f t="shared" si="522"/>
        <v>0</v>
      </c>
      <c r="M3374">
        <f t="shared" si="523"/>
        <v>0</v>
      </c>
      <c r="N3374">
        <f t="shared" si="524"/>
        <v>0</v>
      </c>
      <c r="O3374">
        <f t="shared" si="525"/>
        <v>0</v>
      </c>
      <c r="P3374">
        <f t="shared" si="526"/>
        <v>0</v>
      </c>
      <c r="Q3374">
        <f t="shared" si="527"/>
        <v>0</v>
      </c>
      <c r="R3374">
        <f t="shared" si="528"/>
        <v>0</v>
      </c>
      <c r="S3374">
        <f t="shared" si="529"/>
        <v>0</v>
      </c>
    </row>
    <row r="3375" spans="1:19" x14ac:dyDescent="0.3">
      <c r="A3375" t="s">
        <v>2376</v>
      </c>
      <c r="B3375" t="s">
        <v>264</v>
      </c>
      <c r="C3375" s="1">
        <v>9895</v>
      </c>
      <c r="D3375" s="6">
        <v>2826941855</v>
      </c>
      <c r="E3375" t="s">
        <v>106</v>
      </c>
      <c r="F3375" t="s">
        <v>1732</v>
      </c>
      <c r="G3375" t="s">
        <v>44</v>
      </c>
      <c r="H3375" t="s">
        <v>2113</v>
      </c>
      <c r="I3375" t="s">
        <v>22</v>
      </c>
      <c r="J3375">
        <f t="shared" si="520"/>
        <v>0</v>
      </c>
      <c r="K3375">
        <f t="shared" si="521"/>
        <v>0</v>
      </c>
      <c r="L3375">
        <f t="shared" si="522"/>
        <v>0</v>
      </c>
      <c r="M3375">
        <f t="shared" si="523"/>
        <v>0</v>
      </c>
      <c r="N3375">
        <f t="shared" si="524"/>
        <v>0</v>
      </c>
      <c r="O3375">
        <f t="shared" si="525"/>
        <v>0</v>
      </c>
      <c r="P3375">
        <f t="shared" si="526"/>
        <v>0</v>
      </c>
      <c r="Q3375">
        <f t="shared" si="527"/>
        <v>0</v>
      </c>
      <c r="R3375">
        <f t="shared" si="528"/>
        <v>0</v>
      </c>
      <c r="S3375">
        <f t="shared" si="529"/>
        <v>0</v>
      </c>
    </row>
    <row r="3376" spans="1:19" x14ac:dyDescent="0.3">
      <c r="A3376" t="s">
        <v>1225</v>
      </c>
      <c r="B3376" t="s">
        <v>66</v>
      </c>
      <c r="C3376" s="1">
        <v>17000</v>
      </c>
      <c r="D3376" s="6">
        <v>2409629754</v>
      </c>
      <c r="E3376" t="s">
        <v>91</v>
      </c>
      <c r="F3376" t="s">
        <v>91</v>
      </c>
      <c r="G3376" t="s">
        <v>20</v>
      </c>
      <c r="H3376" t="s">
        <v>88</v>
      </c>
      <c r="I3376" t="s">
        <v>15</v>
      </c>
      <c r="J3376">
        <f t="shared" si="520"/>
        <v>0</v>
      </c>
      <c r="K3376">
        <f t="shared" si="521"/>
        <v>0</v>
      </c>
      <c r="L3376">
        <f t="shared" si="522"/>
        <v>0</v>
      </c>
      <c r="M3376">
        <f t="shared" si="523"/>
        <v>0</v>
      </c>
      <c r="N3376">
        <f t="shared" si="524"/>
        <v>1</v>
      </c>
      <c r="O3376">
        <f t="shared" si="525"/>
        <v>0</v>
      </c>
      <c r="P3376">
        <f t="shared" si="526"/>
        <v>0</v>
      </c>
      <c r="Q3376">
        <f t="shared" si="527"/>
        <v>0</v>
      </c>
      <c r="R3376">
        <f t="shared" si="528"/>
        <v>0</v>
      </c>
      <c r="S3376">
        <f t="shared" si="529"/>
        <v>0</v>
      </c>
    </row>
    <row r="3377" spans="1:19" x14ac:dyDescent="0.3">
      <c r="A3377" t="s">
        <v>2426</v>
      </c>
      <c r="B3377" t="s">
        <v>856</v>
      </c>
      <c r="C3377" s="1">
        <v>18507</v>
      </c>
      <c r="D3377" s="6">
        <v>22550007225</v>
      </c>
      <c r="E3377" t="s">
        <v>52</v>
      </c>
      <c r="F3377" t="s">
        <v>53</v>
      </c>
      <c r="G3377" t="s">
        <v>44</v>
      </c>
      <c r="H3377" t="s">
        <v>1561</v>
      </c>
      <c r="I3377" t="s">
        <v>39</v>
      </c>
      <c r="J3377">
        <f t="shared" si="520"/>
        <v>0</v>
      </c>
      <c r="K3377">
        <f t="shared" si="521"/>
        <v>0</v>
      </c>
      <c r="L3377">
        <f t="shared" si="522"/>
        <v>0</v>
      </c>
      <c r="M3377">
        <f t="shared" si="523"/>
        <v>0</v>
      </c>
      <c r="N3377">
        <f t="shared" si="524"/>
        <v>0</v>
      </c>
      <c r="O3377">
        <f t="shared" si="525"/>
        <v>1</v>
      </c>
      <c r="P3377">
        <f t="shared" si="526"/>
        <v>0</v>
      </c>
      <c r="Q3377">
        <f t="shared" si="527"/>
        <v>0</v>
      </c>
      <c r="R3377">
        <f t="shared" si="528"/>
        <v>0</v>
      </c>
      <c r="S3377">
        <f t="shared" si="529"/>
        <v>0</v>
      </c>
    </row>
    <row r="3378" spans="1:19" x14ac:dyDescent="0.3">
      <c r="A3378" t="s">
        <v>4035</v>
      </c>
      <c r="B3378" t="s">
        <v>1247</v>
      </c>
      <c r="C3378" s="1">
        <v>24756</v>
      </c>
      <c r="D3378" s="6">
        <v>26096546149</v>
      </c>
      <c r="E3378" t="s">
        <v>193</v>
      </c>
      <c r="F3378" t="s">
        <v>194</v>
      </c>
      <c r="G3378" t="s">
        <v>13</v>
      </c>
      <c r="H3378" t="s">
        <v>569</v>
      </c>
      <c r="I3378" t="s">
        <v>39</v>
      </c>
      <c r="J3378">
        <f t="shared" si="520"/>
        <v>0</v>
      </c>
      <c r="K3378">
        <f t="shared" si="521"/>
        <v>0</v>
      </c>
      <c r="L3378">
        <f t="shared" si="522"/>
        <v>0</v>
      </c>
      <c r="M3378">
        <f t="shared" si="523"/>
        <v>0</v>
      </c>
      <c r="N3378">
        <f t="shared" si="524"/>
        <v>0</v>
      </c>
      <c r="O3378">
        <f t="shared" si="525"/>
        <v>0</v>
      </c>
      <c r="P3378">
        <f t="shared" si="526"/>
        <v>0</v>
      </c>
      <c r="Q3378">
        <f t="shared" si="527"/>
        <v>0</v>
      </c>
      <c r="R3378">
        <f t="shared" si="528"/>
        <v>0</v>
      </c>
      <c r="S3378">
        <f t="shared" si="529"/>
        <v>1</v>
      </c>
    </row>
    <row r="3379" spans="1:19" x14ac:dyDescent="0.3">
      <c r="A3379" t="s">
        <v>2795</v>
      </c>
      <c r="B3379" t="s">
        <v>3074</v>
      </c>
      <c r="C3379" s="1">
        <v>38943</v>
      </c>
      <c r="D3379" s="6">
        <v>2663818351</v>
      </c>
      <c r="E3379" t="s">
        <v>91</v>
      </c>
      <c r="F3379" t="s">
        <v>227</v>
      </c>
      <c r="G3379" t="s">
        <v>13</v>
      </c>
      <c r="H3379" t="s">
        <v>1906</v>
      </c>
      <c r="I3379" t="s">
        <v>22</v>
      </c>
      <c r="J3379">
        <f t="shared" si="520"/>
        <v>0</v>
      </c>
      <c r="K3379">
        <f t="shared" si="521"/>
        <v>0</v>
      </c>
      <c r="L3379">
        <f t="shared" si="522"/>
        <v>0</v>
      </c>
      <c r="M3379">
        <f t="shared" si="523"/>
        <v>0</v>
      </c>
      <c r="N3379">
        <f t="shared" si="524"/>
        <v>0</v>
      </c>
      <c r="O3379">
        <f t="shared" si="525"/>
        <v>0</v>
      </c>
      <c r="P3379">
        <f t="shared" si="526"/>
        <v>0</v>
      </c>
      <c r="Q3379">
        <f t="shared" si="527"/>
        <v>0</v>
      </c>
      <c r="R3379">
        <f t="shared" si="528"/>
        <v>0</v>
      </c>
      <c r="S3379">
        <f t="shared" si="529"/>
        <v>0</v>
      </c>
    </row>
    <row r="3380" spans="1:19" x14ac:dyDescent="0.3">
      <c r="A3380" t="s">
        <v>4036</v>
      </c>
      <c r="B3380" t="s">
        <v>2087</v>
      </c>
      <c r="C3380" s="1">
        <v>14161</v>
      </c>
      <c r="D3380" s="6">
        <v>19760615109</v>
      </c>
      <c r="E3380" t="s">
        <v>52</v>
      </c>
      <c r="F3380" t="s">
        <v>52</v>
      </c>
      <c r="G3380" t="s">
        <v>27</v>
      </c>
      <c r="H3380" t="s">
        <v>2439</v>
      </c>
      <c r="I3380" t="s">
        <v>39</v>
      </c>
      <c r="J3380">
        <f t="shared" si="520"/>
        <v>0</v>
      </c>
      <c r="K3380">
        <f t="shared" si="521"/>
        <v>0</v>
      </c>
      <c r="L3380">
        <f t="shared" si="522"/>
        <v>0</v>
      </c>
      <c r="M3380">
        <f t="shared" si="523"/>
        <v>0</v>
      </c>
      <c r="N3380">
        <f t="shared" si="524"/>
        <v>0</v>
      </c>
      <c r="O3380">
        <f t="shared" si="525"/>
        <v>1</v>
      </c>
      <c r="P3380">
        <f t="shared" si="526"/>
        <v>0</v>
      </c>
      <c r="Q3380">
        <f t="shared" si="527"/>
        <v>0</v>
      </c>
      <c r="R3380">
        <f t="shared" si="528"/>
        <v>0</v>
      </c>
      <c r="S3380">
        <f t="shared" si="529"/>
        <v>0</v>
      </c>
    </row>
    <row r="3381" spans="1:19" x14ac:dyDescent="0.3">
      <c r="A3381" t="s">
        <v>4037</v>
      </c>
      <c r="B3381" t="s">
        <v>399</v>
      </c>
      <c r="C3381" s="1">
        <v>17963</v>
      </c>
      <c r="D3381" s="6">
        <v>26136116162</v>
      </c>
      <c r="E3381" t="s">
        <v>71</v>
      </c>
      <c r="F3381" t="s">
        <v>71</v>
      </c>
      <c r="G3381" t="s">
        <v>63</v>
      </c>
      <c r="H3381" t="s">
        <v>1581</v>
      </c>
      <c r="I3381" t="s">
        <v>15</v>
      </c>
      <c r="J3381">
        <f t="shared" si="520"/>
        <v>0</v>
      </c>
      <c r="K3381">
        <f t="shared" si="521"/>
        <v>0</v>
      </c>
      <c r="L3381">
        <f t="shared" si="522"/>
        <v>0</v>
      </c>
      <c r="M3381">
        <f t="shared" si="523"/>
        <v>0</v>
      </c>
      <c r="N3381">
        <f t="shared" si="524"/>
        <v>1</v>
      </c>
      <c r="O3381">
        <f t="shared" si="525"/>
        <v>0</v>
      </c>
      <c r="P3381">
        <f t="shared" si="526"/>
        <v>0</v>
      </c>
      <c r="Q3381">
        <f t="shared" si="527"/>
        <v>0</v>
      </c>
      <c r="R3381">
        <f t="shared" si="528"/>
        <v>0</v>
      </c>
      <c r="S3381">
        <f t="shared" si="529"/>
        <v>0</v>
      </c>
    </row>
    <row r="3382" spans="1:19" x14ac:dyDescent="0.3">
      <c r="A3382" t="s">
        <v>4038</v>
      </c>
      <c r="B3382" t="s">
        <v>860</v>
      </c>
      <c r="C3382" s="1">
        <v>11769</v>
      </c>
      <c r="D3382" s="6">
        <v>21688285138</v>
      </c>
      <c r="E3382" t="s">
        <v>31</v>
      </c>
      <c r="F3382" t="s">
        <v>744</v>
      </c>
      <c r="G3382" t="s">
        <v>44</v>
      </c>
      <c r="H3382" t="s">
        <v>891</v>
      </c>
      <c r="I3382" t="s">
        <v>39</v>
      </c>
      <c r="J3382">
        <f t="shared" si="520"/>
        <v>0</v>
      </c>
      <c r="K3382">
        <f t="shared" si="521"/>
        <v>0</v>
      </c>
      <c r="L3382">
        <f t="shared" si="522"/>
        <v>0</v>
      </c>
      <c r="M3382">
        <f t="shared" si="523"/>
        <v>0</v>
      </c>
      <c r="N3382">
        <f t="shared" si="524"/>
        <v>0</v>
      </c>
      <c r="O3382">
        <f t="shared" si="525"/>
        <v>0</v>
      </c>
      <c r="P3382">
        <f t="shared" si="526"/>
        <v>0</v>
      </c>
      <c r="Q3382">
        <f t="shared" si="527"/>
        <v>1</v>
      </c>
      <c r="R3382">
        <f t="shared" si="528"/>
        <v>0</v>
      </c>
      <c r="S3382">
        <f t="shared" si="529"/>
        <v>0</v>
      </c>
    </row>
    <row r="3383" spans="1:19" x14ac:dyDescent="0.3">
      <c r="A3383" t="s">
        <v>1317</v>
      </c>
      <c r="B3383" t="s">
        <v>1812</v>
      </c>
      <c r="C3383" s="1">
        <v>10393</v>
      </c>
      <c r="D3383" s="6">
        <v>21514002213</v>
      </c>
      <c r="E3383" t="s">
        <v>11</v>
      </c>
      <c r="F3383" t="s">
        <v>11</v>
      </c>
      <c r="G3383" t="s">
        <v>44</v>
      </c>
      <c r="H3383" t="s">
        <v>886</v>
      </c>
      <c r="I3383" t="s">
        <v>22</v>
      </c>
      <c r="J3383">
        <f t="shared" si="520"/>
        <v>0</v>
      </c>
      <c r="K3383">
        <f t="shared" si="521"/>
        <v>0</v>
      </c>
      <c r="L3383">
        <f t="shared" si="522"/>
        <v>0</v>
      </c>
      <c r="M3383">
        <f t="shared" si="523"/>
        <v>0</v>
      </c>
      <c r="N3383">
        <f t="shared" si="524"/>
        <v>0</v>
      </c>
      <c r="O3383">
        <f t="shared" si="525"/>
        <v>0</v>
      </c>
      <c r="P3383">
        <f t="shared" si="526"/>
        <v>0</v>
      </c>
      <c r="Q3383">
        <f t="shared" si="527"/>
        <v>0</v>
      </c>
      <c r="R3383">
        <f t="shared" si="528"/>
        <v>0</v>
      </c>
      <c r="S3383">
        <f t="shared" si="529"/>
        <v>0</v>
      </c>
    </row>
    <row r="3384" spans="1:19" x14ac:dyDescent="0.3">
      <c r="A3384" t="s">
        <v>3928</v>
      </c>
      <c r="B3384" t="s">
        <v>1286</v>
      </c>
      <c r="C3384" s="1">
        <v>41892</v>
      </c>
      <c r="D3384" s="6">
        <v>27244836146</v>
      </c>
      <c r="E3384" t="s">
        <v>36</v>
      </c>
      <c r="F3384" t="s">
        <v>297</v>
      </c>
      <c r="G3384" t="s">
        <v>13</v>
      </c>
      <c r="H3384" t="s">
        <v>3488</v>
      </c>
      <c r="I3384" t="s">
        <v>22</v>
      </c>
      <c r="J3384">
        <f t="shared" si="520"/>
        <v>0</v>
      </c>
      <c r="K3384">
        <f t="shared" si="521"/>
        <v>0</v>
      </c>
      <c r="L3384">
        <f t="shared" si="522"/>
        <v>0</v>
      </c>
      <c r="M3384">
        <f t="shared" si="523"/>
        <v>0</v>
      </c>
      <c r="N3384">
        <f t="shared" si="524"/>
        <v>0</v>
      </c>
      <c r="O3384">
        <f t="shared" si="525"/>
        <v>0</v>
      </c>
      <c r="P3384">
        <f t="shared" si="526"/>
        <v>0</v>
      </c>
      <c r="Q3384">
        <f t="shared" si="527"/>
        <v>0</v>
      </c>
      <c r="R3384">
        <f t="shared" si="528"/>
        <v>0</v>
      </c>
      <c r="S3384">
        <f t="shared" si="529"/>
        <v>0</v>
      </c>
    </row>
    <row r="3385" spans="1:19" x14ac:dyDescent="0.3">
      <c r="A3385" t="s">
        <v>4037</v>
      </c>
      <c r="B3385" t="s">
        <v>270</v>
      </c>
      <c r="C3385" s="1">
        <v>10794</v>
      </c>
      <c r="D3385" s="6">
        <v>2461063543</v>
      </c>
      <c r="E3385" t="s">
        <v>25</v>
      </c>
      <c r="F3385" t="s">
        <v>76</v>
      </c>
      <c r="G3385" t="s">
        <v>44</v>
      </c>
      <c r="H3385" t="s">
        <v>747</v>
      </c>
      <c r="I3385" t="s">
        <v>22</v>
      </c>
      <c r="J3385">
        <f t="shared" si="520"/>
        <v>0</v>
      </c>
      <c r="K3385">
        <f t="shared" si="521"/>
        <v>0</v>
      </c>
      <c r="L3385">
        <f t="shared" si="522"/>
        <v>0</v>
      </c>
      <c r="M3385">
        <f t="shared" si="523"/>
        <v>0</v>
      </c>
      <c r="N3385">
        <f t="shared" si="524"/>
        <v>0</v>
      </c>
      <c r="O3385">
        <f t="shared" si="525"/>
        <v>0</v>
      </c>
      <c r="P3385">
        <f t="shared" si="526"/>
        <v>0</v>
      </c>
      <c r="Q3385">
        <f t="shared" si="527"/>
        <v>0</v>
      </c>
      <c r="R3385">
        <f t="shared" si="528"/>
        <v>0</v>
      </c>
      <c r="S3385">
        <f t="shared" si="529"/>
        <v>0</v>
      </c>
    </row>
    <row r="3386" spans="1:19" x14ac:dyDescent="0.3">
      <c r="A3386" t="s">
        <v>2599</v>
      </c>
      <c r="B3386" t="s">
        <v>230</v>
      </c>
      <c r="C3386" s="1">
        <v>38079</v>
      </c>
      <c r="D3386" s="6">
        <v>19713007191</v>
      </c>
      <c r="E3386" t="s">
        <v>18</v>
      </c>
      <c r="F3386" t="s">
        <v>1028</v>
      </c>
      <c r="G3386" t="s">
        <v>13</v>
      </c>
      <c r="H3386" t="s">
        <v>4039</v>
      </c>
      <c r="I3386" t="s">
        <v>22</v>
      </c>
      <c r="J3386">
        <f t="shared" si="520"/>
        <v>0</v>
      </c>
      <c r="K3386">
        <f t="shared" si="521"/>
        <v>0</v>
      </c>
      <c r="L3386">
        <f t="shared" si="522"/>
        <v>0</v>
      </c>
      <c r="M3386">
        <f t="shared" si="523"/>
        <v>0</v>
      </c>
      <c r="N3386">
        <f t="shared" si="524"/>
        <v>0</v>
      </c>
      <c r="O3386">
        <f t="shared" si="525"/>
        <v>0</v>
      </c>
      <c r="P3386">
        <f t="shared" si="526"/>
        <v>0</v>
      </c>
      <c r="Q3386">
        <f t="shared" si="527"/>
        <v>0</v>
      </c>
      <c r="R3386">
        <f t="shared" si="528"/>
        <v>0</v>
      </c>
      <c r="S3386">
        <f t="shared" si="529"/>
        <v>0</v>
      </c>
    </row>
    <row r="3387" spans="1:19" x14ac:dyDescent="0.3">
      <c r="A3387" t="s">
        <v>3215</v>
      </c>
      <c r="B3387" t="s">
        <v>1951</v>
      </c>
      <c r="C3387" s="1">
        <v>17042</v>
      </c>
      <c r="D3387" s="6">
        <v>22120404172</v>
      </c>
      <c r="E3387" t="s">
        <v>328</v>
      </c>
      <c r="F3387" t="s">
        <v>428</v>
      </c>
      <c r="G3387" t="s">
        <v>20</v>
      </c>
      <c r="H3387" t="s">
        <v>151</v>
      </c>
      <c r="I3387" t="s">
        <v>39</v>
      </c>
      <c r="J3387">
        <f t="shared" si="520"/>
        <v>0</v>
      </c>
      <c r="K3387">
        <f t="shared" si="521"/>
        <v>0</v>
      </c>
      <c r="L3387">
        <f t="shared" si="522"/>
        <v>0</v>
      </c>
      <c r="M3387">
        <f t="shared" si="523"/>
        <v>0</v>
      </c>
      <c r="N3387">
        <f t="shared" si="524"/>
        <v>0</v>
      </c>
      <c r="O3387">
        <f t="shared" si="525"/>
        <v>0</v>
      </c>
      <c r="P3387">
        <f t="shared" si="526"/>
        <v>0</v>
      </c>
      <c r="Q3387">
        <f t="shared" si="527"/>
        <v>0</v>
      </c>
      <c r="R3387">
        <f t="shared" si="528"/>
        <v>0</v>
      </c>
      <c r="S3387">
        <f t="shared" si="529"/>
        <v>1</v>
      </c>
    </row>
    <row r="3388" spans="1:19" x14ac:dyDescent="0.3">
      <c r="A3388" t="s">
        <v>1790</v>
      </c>
      <c r="B3388" t="s">
        <v>1951</v>
      </c>
      <c r="C3388" s="1">
        <v>9695</v>
      </c>
      <c r="D3388" s="6">
        <v>2192824369</v>
      </c>
      <c r="E3388" t="s">
        <v>193</v>
      </c>
      <c r="F3388" t="s">
        <v>638</v>
      </c>
      <c r="G3388" t="s">
        <v>27</v>
      </c>
      <c r="H3388" t="s">
        <v>2827</v>
      </c>
      <c r="I3388" t="s">
        <v>39</v>
      </c>
      <c r="J3388">
        <f t="shared" si="520"/>
        <v>0</v>
      </c>
      <c r="K3388">
        <f t="shared" si="521"/>
        <v>0</v>
      </c>
      <c r="L3388">
        <f t="shared" si="522"/>
        <v>0</v>
      </c>
      <c r="M3388">
        <f t="shared" si="523"/>
        <v>0</v>
      </c>
      <c r="N3388">
        <f t="shared" si="524"/>
        <v>0</v>
      </c>
      <c r="O3388">
        <f t="shared" si="525"/>
        <v>0</v>
      </c>
      <c r="P3388">
        <f t="shared" si="526"/>
        <v>0</v>
      </c>
      <c r="Q3388">
        <f t="shared" si="527"/>
        <v>0</v>
      </c>
      <c r="R3388">
        <f t="shared" si="528"/>
        <v>0</v>
      </c>
      <c r="S3388">
        <f t="shared" si="529"/>
        <v>1</v>
      </c>
    </row>
    <row r="3389" spans="1:19" x14ac:dyDescent="0.3">
      <c r="A3389" t="s">
        <v>4040</v>
      </c>
      <c r="B3389" t="s">
        <v>384</v>
      </c>
      <c r="C3389" s="1">
        <v>18250</v>
      </c>
      <c r="D3389" s="6">
        <v>27373340121</v>
      </c>
      <c r="E3389" t="s">
        <v>25</v>
      </c>
      <c r="F3389" t="s">
        <v>98</v>
      </c>
      <c r="G3389" t="s">
        <v>13</v>
      </c>
      <c r="H3389" t="s">
        <v>4013</v>
      </c>
      <c r="I3389" t="s">
        <v>39</v>
      </c>
      <c r="J3389">
        <f t="shared" si="520"/>
        <v>0</v>
      </c>
      <c r="K3389">
        <f t="shared" si="521"/>
        <v>0</v>
      </c>
      <c r="L3389">
        <f t="shared" si="522"/>
        <v>0</v>
      </c>
      <c r="M3389">
        <f t="shared" si="523"/>
        <v>1</v>
      </c>
      <c r="N3389">
        <f t="shared" si="524"/>
        <v>0</v>
      </c>
      <c r="O3389">
        <f t="shared" si="525"/>
        <v>0</v>
      </c>
      <c r="P3389">
        <f t="shared" si="526"/>
        <v>0</v>
      </c>
      <c r="Q3389">
        <f t="shared" si="527"/>
        <v>0</v>
      </c>
      <c r="R3389">
        <f t="shared" si="528"/>
        <v>0</v>
      </c>
      <c r="S3389">
        <f t="shared" si="529"/>
        <v>0</v>
      </c>
    </row>
    <row r="3390" spans="1:19" x14ac:dyDescent="0.3">
      <c r="A3390" t="s">
        <v>251</v>
      </c>
      <c r="B3390" t="s">
        <v>2379</v>
      </c>
      <c r="C3390" s="1">
        <v>34404</v>
      </c>
      <c r="D3390" s="6">
        <v>24616127410</v>
      </c>
      <c r="E3390" t="s">
        <v>86</v>
      </c>
      <c r="F3390" t="s">
        <v>182</v>
      </c>
      <c r="G3390" t="s">
        <v>27</v>
      </c>
      <c r="H3390" t="s">
        <v>275</v>
      </c>
      <c r="I3390" t="s">
        <v>22</v>
      </c>
      <c r="J3390">
        <f t="shared" si="520"/>
        <v>0</v>
      </c>
      <c r="K3390">
        <f t="shared" si="521"/>
        <v>0</v>
      </c>
      <c r="L3390">
        <f t="shared" si="522"/>
        <v>0</v>
      </c>
      <c r="M3390">
        <f t="shared" si="523"/>
        <v>0</v>
      </c>
      <c r="N3390">
        <f t="shared" si="524"/>
        <v>0</v>
      </c>
      <c r="O3390">
        <f t="shared" si="525"/>
        <v>0</v>
      </c>
      <c r="P3390">
        <f t="shared" si="526"/>
        <v>0</v>
      </c>
      <c r="Q3390">
        <f t="shared" si="527"/>
        <v>0</v>
      </c>
      <c r="R3390">
        <f t="shared" si="528"/>
        <v>0</v>
      </c>
      <c r="S3390">
        <f t="shared" si="529"/>
        <v>0</v>
      </c>
    </row>
    <row r="3391" spans="1:19" x14ac:dyDescent="0.3">
      <c r="A3391" t="s">
        <v>4041</v>
      </c>
      <c r="B3391" t="s">
        <v>950</v>
      </c>
      <c r="C3391" s="1">
        <v>7771</v>
      </c>
      <c r="D3391" s="6">
        <v>27735417158</v>
      </c>
      <c r="E3391" t="s">
        <v>135</v>
      </c>
      <c r="F3391" t="s">
        <v>1036</v>
      </c>
      <c r="G3391" t="s">
        <v>13</v>
      </c>
      <c r="H3391" t="s">
        <v>999</v>
      </c>
      <c r="I3391" t="s">
        <v>39</v>
      </c>
      <c r="J3391">
        <f t="shared" si="520"/>
        <v>0</v>
      </c>
      <c r="K3391">
        <f t="shared" si="521"/>
        <v>0</v>
      </c>
      <c r="L3391">
        <f t="shared" si="522"/>
        <v>0</v>
      </c>
      <c r="M3391">
        <f t="shared" si="523"/>
        <v>0</v>
      </c>
      <c r="N3391">
        <f t="shared" si="524"/>
        <v>0</v>
      </c>
      <c r="O3391">
        <f t="shared" si="525"/>
        <v>1</v>
      </c>
      <c r="P3391">
        <f t="shared" si="526"/>
        <v>0</v>
      </c>
      <c r="Q3391">
        <f t="shared" si="527"/>
        <v>0</v>
      </c>
      <c r="R3391">
        <f t="shared" si="528"/>
        <v>0</v>
      </c>
      <c r="S3391">
        <f t="shared" si="529"/>
        <v>0</v>
      </c>
    </row>
    <row r="3392" spans="1:19" x14ac:dyDescent="0.3">
      <c r="A3392" t="s">
        <v>4042</v>
      </c>
      <c r="B3392" t="s">
        <v>1739</v>
      </c>
      <c r="C3392" s="1">
        <v>19740</v>
      </c>
      <c r="D3392" s="6">
        <v>27835977185</v>
      </c>
      <c r="E3392" t="s">
        <v>31</v>
      </c>
      <c r="F3392" t="s">
        <v>31</v>
      </c>
      <c r="G3392" t="s">
        <v>13</v>
      </c>
      <c r="H3392" t="s">
        <v>2608</v>
      </c>
      <c r="I3392" t="s">
        <v>39</v>
      </c>
      <c r="J3392">
        <f t="shared" si="520"/>
        <v>0</v>
      </c>
      <c r="K3392">
        <f t="shared" si="521"/>
        <v>0</v>
      </c>
      <c r="L3392">
        <f t="shared" si="522"/>
        <v>0</v>
      </c>
      <c r="M3392">
        <f t="shared" si="523"/>
        <v>0</v>
      </c>
      <c r="N3392">
        <f t="shared" si="524"/>
        <v>0</v>
      </c>
      <c r="O3392">
        <f t="shared" si="525"/>
        <v>0</v>
      </c>
      <c r="P3392">
        <f t="shared" si="526"/>
        <v>0</v>
      </c>
      <c r="Q3392">
        <f t="shared" si="527"/>
        <v>1</v>
      </c>
      <c r="R3392">
        <f t="shared" si="528"/>
        <v>0</v>
      </c>
      <c r="S3392">
        <f t="shared" si="529"/>
        <v>0</v>
      </c>
    </row>
    <row r="3393" spans="1:19" x14ac:dyDescent="0.3">
      <c r="A3393" t="s">
        <v>1147</v>
      </c>
      <c r="B3393" t="s">
        <v>1660</v>
      </c>
      <c r="C3393" s="1">
        <v>13629</v>
      </c>
      <c r="D3393" s="6">
        <v>27574209157</v>
      </c>
      <c r="E3393" t="s">
        <v>106</v>
      </c>
      <c r="F3393" t="s">
        <v>2027</v>
      </c>
      <c r="G3393" t="s">
        <v>27</v>
      </c>
      <c r="H3393" t="s">
        <v>408</v>
      </c>
      <c r="I3393" t="s">
        <v>15</v>
      </c>
      <c r="J3393">
        <f t="shared" si="520"/>
        <v>0</v>
      </c>
      <c r="K3393">
        <f t="shared" si="521"/>
        <v>0</v>
      </c>
      <c r="L3393">
        <f t="shared" si="522"/>
        <v>0</v>
      </c>
      <c r="M3393">
        <f t="shared" si="523"/>
        <v>0</v>
      </c>
      <c r="N3393">
        <f t="shared" si="524"/>
        <v>0</v>
      </c>
      <c r="O3393">
        <f t="shared" si="525"/>
        <v>0</v>
      </c>
      <c r="P3393">
        <f t="shared" si="526"/>
        <v>0</v>
      </c>
      <c r="Q3393">
        <f t="shared" si="527"/>
        <v>0</v>
      </c>
      <c r="R3393">
        <f t="shared" si="528"/>
        <v>1</v>
      </c>
      <c r="S3393">
        <f t="shared" si="529"/>
        <v>0</v>
      </c>
    </row>
    <row r="3394" spans="1:19" x14ac:dyDescent="0.3">
      <c r="A3394" t="s">
        <v>2277</v>
      </c>
      <c r="B3394" t="s">
        <v>2926</v>
      </c>
      <c r="C3394" s="1">
        <v>41658</v>
      </c>
      <c r="D3394" s="6">
        <v>23821179181</v>
      </c>
      <c r="E3394" t="s">
        <v>52</v>
      </c>
      <c r="F3394" t="s">
        <v>102</v>
      </c>
      <c r="G3394" t="s">
        <v>13</v>
      </c>
      <c r="H3394" t="s">
        <v>2609</v>
      </c>
      <c r="I3394" t="s">
        <v>15</v>
      </c>
      <c r="J3394">
        <f t="shared" si="520"/>
        <v>0</v>
      </c>
      <c r="K3394">
        <f t="shared" si="521"/>
        <v>0</v>
      </c>
      <c r="L3394">
        <f t="shared" si="522"/>
        <v>0</v>
      </c>
      <c r="M3394">
        <f t="shared" si="523"/>
        <v>0</v>
      </c>
      <c r="N3394">
        <f t="shared" si="524"/>
        <v>1</v>
      </c>
      <c r="O3394">
        <f t="shared" si="525"/>
        <v>0</v>
      </c>
      <c r="P3394">
        <f t="shared" si="526"/>
        <v>0</v>
      </c>
      <c r="Q3394">
        <f t="shared" si="527"/>
        <v>0</v>
      </c>
      <c r="R3394">
        <f t="shared" si="528"/>
        <v>0</v>
      </c>
      <c r="S3394">
        <f t="shared" si="529"/>
        <v>0</v>
      </c>
    </row>
    <row r="3395" spans="1:19" x14ac:dyDescent="0.3">
      <c r="A3395" t="s">
        <v>4043</v>
      </c>
      <c r="B3395" t="s">
        <v>2558</v>
      </c>
      <c r="C3395" s="1">
        <v>21766</v>
      </c>
      <c r="D3395" s="6">
        <v>23652441122</v>
      </c>
      <c r="E3395" t="s">
        <v>110</v>
      </c>
      <c r="F3395" t="s">
        <v>490</v>
      </c>
      <c r="G3395" t="s">
        <v>20</v>
      </c>
      <c r="H3395" t="s">
        <v>183</v>
      </c>
      <c r="I3395" t="s">
        <v>22</v>
      </c>
      <c r="J3395">
        <f t="shared" ref="J3395:J3458" si="530">IF(AND(OR(E3395="Guatemala",E3395="El Progreso",E3395="Baja Verapaz",E3395="Sacatepéquez",E3395="Chimaltenango"),I3395="Confirmado"),1,0)</f>
        <v>0</v>
      </c>
      <c r="K3395">
        <f t="shared" ref="K3395:K3458" si="531">IF(AND(OR(E3395="Guatemala",E3395="El Progreso",E3395="Baja Verapaz",E3395="Sacatepéquez",E3395="Chimaltenango"),I3395="Sospechoso"),1,0)</f>
        <v>0</v>
      </c>
      <c r="L3395">
        <f t="shared" ref="L3395:L3458" si="532">IF(AND(OR(E3395="Escuintla",E3395="Retalhuleu",E3395="Suchitepéquez",E3395="Santa Rosa"),I3395="Confirmado"),1,0)</f>
        <v>0</v>
      </c>
      <c r="M3395">
        <f t="shared" ref="M3395:M3458" si="533">IF(AND(OR(E3395="Escuintla",E3395="Retalhuleu",E3395="Suchitepéquez",E3395="Santa Rosa"),I3395="Sospechoso"),1,0)</f>
        <v>0</v>
      </c>
      <c r="N3395">
        <f t="shared" ref="N3395:N3458" si="534">IF(AND(OR(E3395="Quetzaltenango",E3395="San Marcos",E3395="Totonicapán",E3395="Sololá"),I3395="Confirmado"),1,0)</f>
        <v>0</v>
      </c>
      <c r="O3395">
        <f t="shared" ref="O3395:O3458" si="535">IF(AND(OR(E3395="Quetzaltenango",E3395="San Marcos",E3395="Totonicapán",E3395="Sololá"),I3395="Sospechoso"),1,0)</f>
        <v>0</v>
      </c>
      <c r="P3395">
        <f t="shared" ref="P3395:P3458" si="536">IF(AND(OR(E3395="Chiquimula",E3395="Izabal",E3395="Zacapa",E3395="Jalapa",E3395="Jutiapa"),I3395="Confirmado"),1,0)</f>
        <v>0</v>
      </c>
      <c r="Q3395">
        <f t="shared" ref="Q3395:Q3458" si="537">IF(AND(OR(E3395="Chiquimula",E3395="Izabal",E3395="Zacapa",E3395="Jalapa",E3395="Jutiapa"),I3395="Sospechoso"),1,0)</f>
        <v>0</v>
      </c>
      <c r="R3395">
        <f t="shared" ref="R3395:R3458" si="538">IF(AND(OR(E3395="Petén",E3395="Alta Verapaz",E3395="Quiché",E3395="Huehuetenango"),I3395="Confirmado"),1,0)</f>
        <v>0</v>
      </c>
      <c r="S3395">
        <f t="shared" ref="S3395:S3458" si="539">IF(AND(OR(E3395="Petén",E3395="Alta Verapaz",E3395="Quiché",E3395="Huehuetenango"),I3395="Sospechoso"),1,0)</f>
        <v>0</v>
      </c>
    </row>
    <row r="3396" spans="1:19" x14ac:dyDescent="0.3">
      <c r="A3396" t="s">
        <v>4044</v>
      </c>
      <c r="B3396" t="s">
        <v>1480</v>
      </c>
      <c r="C3396" s="1">
        <v>42120</v>
      </c>
      <c r="D3396" s="6">
        <v>27727850113</v>
      </c>
      <c r="E3396" t="s">
        <v>91</v>
      </c>
      <c r="F3396" t="s">
        <v>145</v>
      </c>
      <c r="G3396" t="s">
        <v>20</v>
      </c>
      <c r="H3396" t="s">
        <v>975</v>
      </c>
      <c r="I3396" t="s">
        <v>39</v>
      </c>
      <c r="J3396">
        <f t="shared" si="530"/>
        <v>0</v>
      </c>
      <c r="K3396">
        <f t="shared" si="531"/>
        <v>0</v>
      </c>
      <c r="L3396">
        <f t="shared" si="532"/>
        <v>0</v>
      </c>
      <c r="M3396">
        <f t="shared" si="533"/>
        <v>0</v>
      </c>
      <c r="N3396">
        <f t="shared" si="534"/>
        <v>0</v>
      </c>
      <c r="O3396">
        <f t="shared" si="535"/>
        <v>1</v>
      </c>
      <c r="P3396">
        <f t="shared" si="536"/>
        <v>0</v>
      </c>
      <c r="Q3396">
        <f t="shared" si="537"/>
        <v>0</v>
      </c>
      <c r="R3396">
        <f t="shared" si="538"/>
        <v>0</v>
      </c>
      <c r="S3396">
        <f t="shared" si="539"/>
        <v>0</v>
      </c>
    </row>
    <row r="3397" spans="1:19" x14ac:dyDescent="0.3">
      <c r="A3397" t="s">
        <v>4045</v>
      </c>
      <c r="B3397" t="s">
        <v>3017</v>
      </c>
      <c r="C3397" s="1">
        <v>25025</v>
      </c>
      <c r="D3397" s="6">
        <v>24423623197</v>
      </c>
      <c r="E3397" t="s">
        <v>154</v>
      </c>
      <c r="F3397" t="s">
        <v>178</v>
      </c>
      <c r="G3397" t="s">
        <v>20</v>
      </c>
      <c r="H3397" t="s">
        <v>268</v>
      </c>
      <c r="I3397" t="s">
        <v>22</v>
      </c>
      <c r="J3397">
        <f t="shared" si="530"/>
        <v>0</v>
      </c>
      <c r="K3397">
        <f t="shared" si="531"/>
        <v>0</v>
      </c>
      <c r="L3397">
        <f t="shared" si="532"/>
        <v>0</v>
      </c>
      <c r="M3397">
        <f t="shared" si="533"/>
        <v>0</v>
      </c>
      <c r="N3397">
        <f t="shared" si="534"/>
        <v>0</v>
      </c>
      <c r="O3397">
        <f t="shared" si="535"/>
        <v>0</v>
      </c>
      <c r="P3397">
        <f t="shared" si="536"/>
        <v>0</v>
      </c>
      <c r="Q3397">
        <f t="shared" si="537"/>
        <v>0</v>
      </c>
      <c r="R3397">
        <f t="shared" si="538"/>
        <v>0</v>
      </c>
      <c r="S3397">
        <f t="shared" si="539"/>
        <v>0</v>
      </c>
    </row>
    <row r="3398" spans="1:19" x14ac:dyDescent="0.3">
      <c r="A3398" t="s">
        <v>3533</v>
      </c>
      <c r="B3398" t="s">
        <v>1289</v>
      </c>
      <c r="C3398" s="1">
        <v>7755</v>
      </c>
      <c r="D3398" s="6">
        <v>26804937181</v>
      </c>
      <c r="E3398" t="s">
        <v>140</v>
      </c>
      <c r="F3398" t="s">
        <v>141</v>
      </c>
      <c r="G3398" t="s">
        <v>13</v>
      </c>
      <c r="H3398" t="s">
        <v>2909</v>
      </c>
      <c r="I3398" t="s">
        <v>15</v>
      </c>
      <c r="J3398">
        <f t="shared" si="530"/>
        <v>1</v>
      </c>
      <c r="K3398">
        <f t="shared" si="531"/>
        <v>0</v>
      </c>
      <c r="L3398">
        <f t="shared" si="532"/>
        <v>0</v>
      </c>
      <c r="M3398">
        <f t="shared" si="533"/>
        <v>0</v>
      </c>
      <c r="N3398">
        <f t="shared" si="534"/>
        <v>0</v>
      </c>
      <c r="O3398">
        <f t="shared" si="535"/>
        <v>0</v>
      </c>
      <c r="P3398">
        <f t="shared" si="536"/>
        <v>0</v>
      </c>
      <c r="Q3398">
        <f t="shared" si="537"/>
        <v>0</v>
      </c>
      <c r="R3398">
        <f t="shared" si="538"/>
        <v>0</v>
      </c>
      <c r="S3398">
        <f t="shared" si="539"/>
        <v>0</v>
      </c>
    </row>
    <row r="3399" spans="1:19" x14ac:dyDescent="0.3">
      <c r="A3399" t="s">
        <v>3651</v>
      </c>
      <c r="B3399" t="s">
        <v>1544</v>
      </c>
      <c r="C3399" s="1">
        <v>26011</v>
      </c>
      <c r="D3399" s="6">
        <v>286090702010</v>
      </c>
      <c r="E3399" t="s">
        <v>11</v>
      </c>
      <c r="F3399" t="s">
        <v>205</v>
      </c>
      <c r="G3399" t="s">
        <v>27</v>
      </c>
      <c r="H3399" t="s">
        <v>151</v>
      </c>
      <c r="I3399" t="s">
        <v>22</v>
      </c>
      <c r="J3399">
        <f t="shared" si="530"/>
        <v>0</v>
      </c>
      <c r="K3399">
        <f t="shared" si="531"/>
        <v>0</v>
      </c>
      <c r="L3399">
        <f t="shared" si="532"/>
        <v>0</v>
      </c>
      <c r="M3399">
        <f t="shared" si="533"/>
        <v>0</v>
      </c>
      <c r="N3399">
        <f t="shared" si="534"/>
        <v>0</v>
      </c>
      <c r="O3399">
        <f t="shared" si="535"/>
        <v>0</v>
      </c>
      <c r="P3399">
        <f t="shared" si="536"/>
        <v>0</v>
      </c>
      <c r="Q3399">
        <f t="shared" si="537"/>
        <v>0</v>
      </c>
      <c r="R3399">
        <f t="shared" si="538"/>
        <v>0</v>
      </c>
      <c r="S3399">
        <f t="shared" si="539"/>
        <v>0</v>
      </c>
    </row>
    <row r="3400" spans="1:19" x14ac:dyDescent="0.3">
      <c r="A3400" t="s">
        <v>4046</v>
      </c>
      <c r="B3400" t="s">
        <v>532</v>
      </c>
      <c r="C3400" s="1">
        <v>41041</v>
      </c>
      <c r="D3400" s="6">
        <v>28791766510</v>
      </c>
      <c r="E3400" t="s">
        <v>86</v>
      </c>
      <c r="F3400" t="s">
        <v>87</v>
      </c>
      <c r="G3400" t="s">
        <v>27</v>
      </c>
      <c r="H3400" t="s">
        <v>275</v>
      </c>
      <c r="I3400" t="s">
        <v>39</v>
      </c>
      <c r="J3400">
        <f t="shared" si="530"/>
        <v>0</v>
      </c>
      <c r="K3400">
        <f t="shared" si="531"/>
        <v>0</v>
      </c>
      <c r="L3400">
        <f t="shared" si="532"/>
        <v>0</v>
      </c>
      <c r="M3400">
        <f t="shared" si="533"/>
        <v>0</v>
      </c>
      <c r="N3400">
        <f t="shared" si="534"/>
        <v>0</v>
      </c>
      <c r="O3400">
        <f t="shared" si="535"/>
        <v>0</v>
      </c>
      <c r="P3400">
        <f t="shared" si="536"/>
        <v>0</v>
      </c>
      <c r="Q3400">
        <f t="shared" si="537"/>
        <v>1</v>
      </c>
      <c r="R3400">
        <f t="shared" si="538"/>
        <v>0</v>
      </c>
      <c r="S3400">
        <f t="shared" si="539"/>
        <v>0</v>
      </c>
    </row>
    <row r="3401" spans="1:19" x14ac:dyDescent="0.3">
      <c r="A3401" t="s">
        <v>3737</v>
      </c>
      <c r="B3401" t="s">
        <v>1640</v>
      </c>
      <c r="C3401" s="1">
        <v>15005</v>
      </c>
      <c r="D3401" s="6">
        <v>23633570188</v>
      </c>
      <c r="E3401" t="s">
        <v>57</v>
      </c>
      <c r="F3401" t="s">
        <v>385</v>
      </c>
      <c r="G3401" t="s">
        <v>27</v>
      </c>
      <c r="H3401" t="s">
        <v>4047</v>
      </c>
      <c r="I3401" t="s">
        <v>39</v>
      </c>
      <c r="J3401">
        <f t="shared" si="530"/>
        <v>0</v>
      </c>
      <c r="K3401">
        <f t="shared" si="531"/>
        <v>0</v>
      </c>
      <c r="L3401">
        <f t="shared" si="532"/>
        <v>0</v>
      </c>
      <c r="M3401">
        <f t="shared" si="533"/>
        <v>1</v>
      </c>
      <c r="N3401">
        <f t="shared" si="534"/>
        <v>0</v>
      </c>
      <c r="O3401">
        <f t="shared" si="535"/>
        <v>0</v>
      </c>
      <c r="P3401">
        <f t="shared" si="536"/>
        <v>0</v>
      </c>
      <c r="Q3401">
        <f t="shared" si="537"/>
        <v>0</v>
      </c>
      <c r="R3401">
        <f t="shared" si="538"/>
        <v>0</v>
      </c>
      <c r="S3401">
        <f t="shared" si="539"/>
        <v>0</v>
      </c>
    </row>
    <row r="3402" spans="1:19" x14ac:dyDescent="0.3">
      <c r="A3402" t="s">
        <v>4048</v>
      </c>
      <c r="B3402" t="s">
        <v>402</v>
      </c>
      <c r="C3402" s="1">
        <v>8741</v>
      </c>
      <c r="D3402" s="6">
        <v>2210527881</v>
      </c>
      <c r="E3402" t="s">
        <v>127</v>
      </c>
      <c r="F3402" t="s">
        <v>128</v>
      </c>
      <c r="G3402" t="s">
        <v>13</v>
      </c>
      <c r="H3402" t="s">
        <v>3444</v>
      </c>
      <c r="I3402" t="s">
        <v>15</v>
      </c>
      <c r="J3402">
        <f t="shared" si="530"/>
        <v>0</v>
      </c>
      <c r="K3402">
        <f t="shared" si="531"/>
        <v>0</v>
      </c>
      <c r="L3402">
        <f t="shared" si="532"/>
        <v>0</v>
      </c>
      <c r="M3402">
        <f t="shared" si="533"/>
        <v>0</v>
      </c>
      <c r="N3402">
        <f t="shared" si="534"/>
        <v>0</v>
      </c>
      <c r="O3402">
        <f t="shared" si="535"/>
        <v>0</v>
      </c>
      <c r="P3402">
        <f t="shared" si="536"/>
        <v>0</v>
      </c>
      <c r="Q3402">
        <f t="shared" si="537"/>
        <v>0</v>
      </c>
      <c r="R3402">
        <f t="shared" si="538"/>
        <v>1</v>
      </c>
      <c r="S3402">
        <f t="shared" si="539"/>
        <v>0</v>
      </c>
    </row>
    <row r="3403" spans="1:19" x14ac:dyDescent="0.3">
      <c r="A3403" t="s">
        <v>2981</v>
      </c>
      <c r="B3403" t="s">
        <v>1353</v>
      </c>
      <c r="C3403" s="1">
        <v>10619</v>
      </c>
      <c r="D3403" s="6">
        <v>2045087412</v>
      </c>
      <c r="E3403" t="s">
        <v>11</v>
      </c>
      <c r="F3403" t="s">
        <v>2236</v>
      </c>
      <c r="G3403" t="s">
        <v>20</v>
      </c>
      <c r="H3403" t="s">
        <v>880</v>
      </c>
      <c r="I3403" t="s">
        <v>15</v>
      </c>
      <c r="J3403">
        <f t="shared" si="530"/>
        <v>1</v>
      </c>
      <c r="K3403">
        <f t="shared" si="531"/>
        <v>0</v>
      </c>
      <c r="L3403">
        <f t="shared" si="532"/>
        <v>0</v>
      </c>
      <c r="M3403">
        <f t="shared" si="533"/>
        <v>0</v>
      </c>
      <c r="N3403">
        <f t="shared" si="534"/>
        <v>0</v>
      </c>
      <c r="O3403">
        <f t="shared" si="535"/>
        <v>0</v>
      </c>
      <c r="P3403">
        <f t="shared" si="536"/>
        <v>0</v>
      </c>
      <c r="Q3403">
        <f t="shared" si="537"/>
        <v>0</v>
      </c>
      <c r="R3403">
        <f t="shared" si="538"/>
        <v>0</v>
      </c>
      <c r="S3403">
        <f t="shared" si="539"/>
        <v>0</v>
      </c>
    </row>
    <row r="3404" spans="1:19" x14ac:dyDescent="0.3">
      <c r="A3404" t="s">
        <v>2451</v>
      </c>
      <c r="B3404" t="s">
        <v>1549</v>
      </c>
      <c r="C3404" s="1">
        <v>20687</v>
      </c>
      <c r="D3404" s="6">
        <v>2739448492</v>
      </c>
      <c r="E3404" t="s">
        <v>91</v>
      </c>
      <c r="F3404" t="s">
        <v>227</v>
      </c>
      <c r="G3404" t="s">
        <v>27</v>
      </c>
      <c r="H3404" t="s">
        <v>539</v>
      </c>
      <c r="I3404" t="s">
        <v>22</v>
      </c>
      <c r="J3404">
        <f t="shared" si="530"/>
        <v>0</v>
      </c>
      <c r="K3404">
        <f t="shared" si="531"/>
        <v>0</v>
      </c>
      <c r="L3404">
        <f t="shared" si="532"/>
        <v>0</v>
      </c>
      <c r="M3404">
        <f t="shared" si="533"/>
        <v>0</v>
      </c>
      <c r="N3404">
        <f t="shared" si="534"/>
        <v>0</v>
      </c>
      <c r="O3404">
        <f t="shared" si="535"/>
        <v>0</v>
      </c>
      <c r="P3404">
        <f t="shared" si="536"/>
        <v>0</v>
      </c>
      <c r="Q3404">
        <f t="shared" si="537"/>
        <v>0</v>
      </c>
      <c r="R3404">
        <f t="shared" si="538"/>
        <v>0</v>
      </c>
      <c r="S3404">
        <f t="shared" si="539"/>
        <v>0</v>
      </c>
    </row>
    <row r="3405" spans="1:19" x14ac:dyDescent="0.3">
      <c r="A3405" t="s">
        <v>3127</v>
      </c>
      <c r="B3405" t="s">
        <v>454</v>
      </c>
      <c r="C3405" s="1">
        <v>17706</v>
      </c>
      <c r="D3405" s="6">
        <v>25670287117</v>
      </c>
      <c r="E3405" t="s">
        <v>52</v>
      </c>
      <c r="F3405" t="s">
        <v>52</v>
      </c>
      <c r="G3405" t="s">
        <v>13</v>
      </c>
      <c r="H3405" t="s">
        <v>1052</v>
      </c>
      <c r="I3405" t="s">
        <v>15</v>
      </c>
      <c r="J3405">
        <f t="shared" si="530"/>
        <v>0</v>
      </c>
      <c r="K3405">
        <f t="shared" si="531"/>
        <v>0</v>
      </c>
      <c r="L3405">
        <f t="shared" si="532"/>
        <v>0</v>
      </c>
      <c r="M3405">
        <f t="shared" si="533"/>
        <v>0</v>
      </c>
      <c r="N3405">
        <f t="shared" si="534"/>
        <v>1</v>
      </c>
      <c r="O3405">
        <f t="shared" si="535"/>
        <v>0</v>
      </c>
      <c r="P3405">
        <f t="shared" si="536"/>
        <v>0</v>
      </c>
      <c r="Q3405">
        <f t="shared" si="537"/>
        <v>0</v>
      </c>
      <c r="R3405">
        <f t="shared" si="538"/>
        <v>0</v>
      </c>
      <c r="S3405">
        <f t="shared" si="539"/>
        <v>0</v>
      </c>
    </row>
    <row r="3406" spans="1:19" x14ac:dyDescent="0.3">
      <c r="A3406" t="s">
        <v>715</v>
      </c>
      <c r="B3406" t="s">
        <v>860</v>
      </c>
      <c r="C3406" s="1">
        <v>30084</v>
      </c>
      <c r="D3406" s="6">
        <v>28463259226</v>
      </c>
      <c r="E3406" t="s">
        <v>11</v>
      </c>
      <c r="F3406" t="s">
        <v>11</v>
      </c>
      <c r="G3406" t="s">
        <v>20</v>
      </c>
      <c r="H3406" t="s">
        <v>539</v>
      </c>
      <c r="I3406" t="s">
        <v>15</v>
      </c>
      <c r="J3406">
        <f t="shared" si="530"/>
        <v>1</v>
      </c>
      <c r="K3406">
        <f t="shared" si="531"/>
        <v>0</v>
      </c>
      <c r="L3406">
        <f t="shared" si="532"/>
        <v>0</v>
      </c>
      <c r="M3406">
        <f t="shared" si="533"/>
        <v>0</v>
      </c>
      <c r="N3406">
        <f t="shared" si="534"/>
        <v>0</v>
      </c>
      <c r="O3406">
        <f t="shared" si="535"/>
        <v>0</v>
      </c>
      <c r="P3406">
        <f t="shared" si="536"/>
        <v>0</v>
      </c>
      <c r="Q3406">
        <f t="shared" si="537"/>
        <v>0</v>
      </c>
      <c r="R3406">
        <f t="shared" si="538"/>
        <v>0</v>
      </c>
      <c r="S3406">
        <f t="shared" si="539"/>
        <v>0</v>
      </c>
    </row>
    <row r="3407" spans="1:19" x14ac:dyDescent="0.3">
      <c r="A3407" t="s">
        <v>2705</v>
      </c>
      <c r="B3407" t="s">
        <v>1434</v>
      </c>
      <c r="C3407" s="1">
        <v>16245</v>
      </c>
      <c r="D3407" s="6">
        <v>21538437128</v>
      </c>
      <c r="E3407" t="s">
        <v>154</v>
      </c>
      <c r="F3407" t="s">
        <v>178</v>
      </c>
      <c r="G3407" t="s">
        <v>63</v>
      </c>
      <c r="H3407" t="s">
        <v>485</v>
      </c>
      <c r="I3407" t="s">
        <v>15</v>
      </c>
      <c r="J3407">
        <f t="shared" si="530"/>
        <v>0</v>
      </c>
      <c r="K3407">
        <f t="shared" si="531"/>
        <v>0</v>
      </c>
      <c r="L3407">
        <f t="shared" si="532"/>
        <v>1</v>
      </c>
      <c r="M3407">
        <f t="shared" si="533"/>
        <v>0</v>
      </c>
      <c r="N3407">
        <f t="shared" si="534"/>
        <v>0</v>
      </c>
      <c r="O3407">
        <f t="shared" si="535"/>
        <v>0</v>
      </c>
      <c r="P3407">
        <f t="shared" si="536"/>
        <v>0</v>
      </c>
      <c r="Q3407">
        <f t="shared" si="537"/>
        <v>0</v>
      </c>
      <c r="R3407">
        <f t="shared" si="538"/>
        <v>0</v>
      </c>
      <c r="S3407">
        <f t="shared" si="539"/>
        <v>0</v>
      </c>
    </row>
    <row r="3408" spans="1:19" x14ac:dyDescent="0.3">
      <c r="A3408" t="s">
        <v>4049</v>
      </c>
      <c r="B3408" t="s">
        <v>248</v>
      </c>
      <c r="C3408" s="1">
        <v>13007</v>
      </c>
      <c r="D3408" s="6">
        <v>2337866597</v>
      </c>
      <c r="E3408" t="s">
        <v>31</v>
      </c>
      <c r="F3408" t="s">
        <v>31</v>
      </c>
      <c r="G3408" t="s">
        <v>44</v>
      </c>
      <c r="H3408" t="s">
        <v>3394</v>
      </c>
      <c r="I3408" t="s">
        <v>39</v>
      </c>
      <c r="J3408">
        <f t="shared" si="530"/>
        <v>0</v>
      </c>
      <c r="K3408">
        <f t="shared" si="531"/>
        <v>0</v>
      </c>
      <c r="L3408">
        <f t="shared" si="532"/>
        <v>0</v>
      </c>
      <c r="M3408">
        <f t="shared" si="533"/>
        <v>0</v>
      </c>
      <c r="N3408">
        <f t="shared" si="534"/>
        <v>0</v>
      </c>
      <c r="O3408">
        <f t="shared" si="535"/>
        <v>0</v>
      </c>
      <c r="P3408">
        <f t="shared" si="536"/>
        <v>0</v>
      </c>
      <c r="Q3408">
        <f t="shared" si="537"/>
        <v>1</v>
      </c>
      <c r="R3408">
        <f t="shared" si="538"/>
        <v>0</v>
      </c>
      <c r="S3408">
        <f t="shared" si="539"/>
        <v>0</v>
      </c>
    </row>
    <row r="3409" spans="1:19" x14ac:dyDescent="0.3">
      <c r="A3409" t="s">
        <v>3381</v>
      </c>
      <c r="B3409" t="s">
        <v>1452</v>
      </c>
      <c r="C3409" s="1">
        <v>26993</v>
      </c>
      <c r="D3409" s="6">
        <v>19133170106</v>
      </c>
      <c r="E3409" t="s">
        <v>52</v>
      </c>
      <c r="F3409" t="s">
        <v>366</v>
      </c>
      <c r="G3409" t="s">
        <v>13</v>
      </c>
      <c r="H3409" t="s">
        <v>4050</v>
      </c>
      <c r="I3409" t="s">
        <v>22</v>
      </c>
      <c r="J3409">
        <f t="shared" si="530"/>
        <v>0</v>
      </c>
      <c r="K3409">
        <f t="shared" si="531"/>
        <v>0</v>
      </c>
      <c r="L3409">
        <f t="shared" si="532"/>
        <v>0</v>
      </c>
      <c r="M3409">
        <f t="shared" si="533"/>
        <v>0</v>
      </c>
      <c r="N3409">
        <f t="shared" si="534"/>
        <v>0</v>
      </c>
      <c r="O3409">
        <f t="shared" si="535"/>
        <v>0</v>
      </c>
      <c r="P3409">
        <f t="shared" si="536"/>
        <v>0</v>
      </c>
      <c r="Q3409">
        <f t="shared" si="537"/>
        <v>0</v>
      </c>
      <c r="R3409">
        <f t="shared" si="538"/>
        <v>0</v>
      </c>
      <c r="S3409">
        <f t="shared" si="539"/>
        <v>0</v>
      </c>
    </row>
    <row r="3410" spans="1:19" x14ac:dyDescent="0.3">
      <c r="A3410" t="s">
        <v>3574</v>
      </c>
      <c r="B3410" t="s">
        <v>3740</v>
      </c>
      <c r="C3410" s="1">
        <v>12190</v>
      </c>
      <c r="D3410" s="6">
        <v>2906549824</v>
      </c>
      <c r="E3410" t="s">
        <v>25</v>
      </c>
      <c r="F3410" t="s">
        <v>98</v>
      </c>
      <c r="G3410" t="s">
        <v>63</v>
      </c>
      <c r="H3410" t="s">
        <v>948</v>
      </c>
      <c r="I3410" t="s">
        <v>15</v>
      </c>
      <c r="J3410">
        <f t="shared" si="530"/>
        <v>0</v>
      </c>
      <c r="K3410">
        <f t="shared" si="531"/>
        <v>0</v>
      </c>
      <c r="L3410">
        <f t="shared" si="532"/>
        <v>1</v>
      </c>
      <c r="M3410">
        <f t="shared" si="533"/>
        <v>0</v>
      </c>
      <c r="N3410">
        <f t="shared" si="534"/>
        <v>0</v>
      </c>
      <c r="O3410">
        <f t="shared" si="535"/>
        <v>0</v>
      </c>
      <c r="P3410">
        <f t="shared" si="536"/>
        <v>0</v>
      </c>
      <c r="Q3410">
        <f t="shared" si="537"/>
        <v>0</v>
      </c>
      <c r="R3410">
        <f t="shared" si="538"/>
        <v>0</v>
      </c>
      <c r="S3410">
        <f t="shared" si="539"/>
        <v>0</v>
      </c>
    </row>
    <row r="3411" spans="1:19" x14ac:dyDescent="0.3">
      <c r="A3411" t="s">
        <v>280</v>
      </c>
      <c r="B3411" t="s">
        <v>1787</v>
      </c>
      <c r="C3411" s="1">
        <v>32276</v>
      </c>
      <c r="D3411" s="6">
        <v>24355713154</v>
      </c>
      <c r="E3411" t="s">
        <v>91</v>
      </c>
      <c r="F3411" t="s">
        <v>91</v>
      </c>
      <c r="G3411" t="s">
        <v>63</v>
      </c>
      <c r="H3411" t="s">
        <v>1873</v>
      </c>
      <c r="I3411" t="s">
        <v>39</v>
      </c>
      <c r="J3411">
        <f t="shared" si="530"/>
        <v>0</v>
      </c>
      <c r="K3411">
        <f t="shared" si="531"/>
        <v>0</v>
      </c>
      <c r="L3411">
        <f t="shared" si="532"/>
        <v>0</v>
      </c>
      <c r="M3411">
        <f t="shared" si="533"/>
        <v>0</v>
      </c>
      <c r="N3411">
        <f t="shared" si="534"/>
        <v>0</v>
      </c>
      <c r="O3411">
        <f t="shared" si="535"/>
        <v>1</v>
      </c>
      <c r="P3411">
        <f t="shared" si="536"/>
        <v>0</v>
      </c>
      <c r="Q3411">
        <f t="shared" si="537"/>
        <v>0</v>
      </c>
      <c r="R3411">
        <f t="shared" si="538"/>
        <v>0</v>
      </c>
      <c r="S3411">
        <f t="shared" si="539"/>
        <v>0</v>
      </c>
    </row>
    <row r="3412" spans="1:19" x14ac:dyDescent="0.3">
      <c r="A3412" t="s">
        <v>4051</v>
      </c>
      <c r="B3412" t="s">
        <v>1224</v>
      </c>
      <c r="C3412" s="1">
        <v>41330</v>
      </c>
      <c r="D3412" s="6">
        <v>22775489177</v>
      </c>
      <c r="E3412" t="s">
        <v>25</v>
      </c>
      <c r="F3412" t="s">
        <v>67</v>
      </c>
      <c r="G3412" t="s">
        <v>44</v>
      </c>
      <c r="H3412" t="s">
        <v>3078</v>
      </c>
      <c r="I3412" t="s">
        <v>15</v>
      </c>
      <c r="J3412">
        <f t="shared" si="530"/>
        <v>0</v>
      </c>
      <c r="K3412">
        <f t="shared" si="531"/>
        <v>0</v>
      </c>
      <c r="L3412">
        <f t="shared" si="532"/>
        <v>1</v>
      </c>
      <c r="M3412">
        <f t="shared" si="533"/>
        <v>0</v>
      </c>
      <c r="N3412">
        <f t="shared" si="534"/>
        <v>0</v>
      </c>
      <c r="O3412">
        <f t="shared" si="535"/>
        <v>0</v>
      </c>
      <c r="P3412">
        <f t="shared" si="536"/>
        <v>0</v>
      </c>
      <c r="Q3412">
        <f t="shared" si="537"/>
        <v>0</v>
      </c>
      <c r="R3412">
        <f t="shared" si="538"/>
        <v>0</v>
      </c>
      <c r="S3412">
        <f t="shared" si="539"/>
        <v>0</v>
      </c>
    </row>
    <row r="3413" spans="1:19" x14ac:dyDescent="0.3">
      <c r="A3413" t="s">
        <v>2936</v>
      </c>
      <c r="B3413" t="s">
        <v>3271</v>
      </c>
      <c r="C3413" s="1">
        <v>42026</v>
      </c>
      <c r="D3413" s="6">
        <v>20380555181</v>
      </c>
      <c r="E3413" t="s">
        <v>57</v>
      </c>
      <c r="F3413" t="s">
        <v>385</v>
      </c>
      <c r="G3413" t="s">
        <v>20</v>
      </c>
      <c r="H3413" t="s">
        <v>1710</v>
      </c>
      <c r="I3413" t="s">
        <v>15</v>
      </c>
      <c r="J3413">
        <f t="shared" si="530"/>
        <v>0</v>
      </c>
      <c r="K3413">
        <f t="shared" si="531"/>
        <v>0</v>
      </c>
      <c r="L3413">
        <f t="shared" si="532"/>
        <v>1</v>
      </c>
      <c r="M3413">
        <f t="shared" si="533"/>
        <v>0</v>
      </c>
      <c r="N3413">
        <f t="shared" si="534"/>
        <v>0</v>
      </c>
      <c r="O3413">
        <f t="shared" si="535"/>
        <v>0</v>
      </c>
      <c r="P3413">
        <f t="shared" si="536"/>
        <v>0</v>
      </c>
      <c r="Q3413">
        <f t="shared" si="537"/>
        <v>0</v>
      </c>
      <c r="R3413">
        <f t="shared" si="538"/>
        <v>0</v>
      </c>
      <c r="S3413">
        <f t="shared" si="539"/>
        <v>0</v>
      </c>
    </row>
    <row r="3414" spans="1:19" x14ac:dyDescent="0.3">
      <c r="A3414" t="s">
        <v>4052</v>
      </c>
      <c r="B3414" t="s">
        <v>1631</v>
      </c>
      <c r="C3414" s="1">
        <v>20133</v>
      </c>
      <c r="D3414" s="6">
        <v>1966593796</v>
      </c>
      <c r="E3414" t="s">
        <v>11</v>
      </c>
      <c r="F3414" t="s">
        <v>12</v>
      </c>
      <c r="G3414" t="s">
        <v>20</v>
      </c>
      <c r="H3414" t="s">
        <v>2768</v>
      </c>
      <c r="I3414" t="s">
        <v>22</v>
      </c>
      <c r="J3414">
        <f t="shared" si="530"/>
        <v>0</v>
      </c>
      <c r="K3414">
        <f t="shared" si="531"/>
        <v>0</v>
      </c>
      <c r="L3414">
        <f t="shared" si="532"/>
        <v>0</v>
      </c>
      <c r="M3414">
        <f t="shared" si="533"/>
        <v>0</v>
      </c>
      <c r="N3414">
        <f t="shared" si="534"/>
        <v>0</v>
      </c>
      <c r="O3414">
        <f t="shared" si="535"/>
        <v>0</v>
      </c>
      <c r="P3414">
        <f t="shared" si="536"/>
        <v>0</v>
      </c>
      <c r="Q3414">
        <f t="shared" si="537"/>
        <v>0</v>
      </c>
      <c r="R3414">
        <f t="shared" si="538"/>
        <v>0</v>
      </c>
      <c r="S3414">
        <f t="shared" si="539"/>
        <v>0</v>
      </c>
    </row>
    <row r="3415" spans="1:19" x14ac:dyDescent="0.3">
      <c r="A3415" t="s">
        <v>4053</v>
      </c>
      <c r="B3415" t="s">
        <v>1255</v>
      </c>
      <c r="C3415" s="1">
        <v>25373</v>
      </c>
      <c r="D3415" s="6">
        <v>22600910118</v>
      </c>
      <c r="E3415" t="s">
        <v>42</v>
      </c>
      <c r="F3415" t="s">
        <v>1055</v>
      </c>
      <c r="G3415" t="s">
        <v>44</v>
      </c>
      <c r="H3415" t="s">
        <v>491</v>
      </c>
      <c r="I3415" t="s">
        <v>39</v>
      </c>
      <c r="J3415">
        <f t="shared" si="530"/>
        <v>0</v>
      </c>
      <c r="K3415">
        <f t="shared" si="531"/>
        <v>0</v>
      </c>
      <c r="L3415">
        <f t="shared" si="532"/>
        <v>0</v>
      </c>
      <c r="M3415">
        <f t="shared" si="533"/>
        <v>1</v>
      </c>
      <c r="N3415">
        <f t="shared" si="534"/>
        <v>0</v>
      </c>
      <c r="O3415">
        <f t="shared" si="535"/>
        <v>0</v>
      </c>
      <c r="P3415">
        <f t="shared" si="536"/>
        <v>0</v>
      </c>
      <c r="Q3415">
        <f t="shared" si="537"/>
        <v>0</v>
      </c>
      <c r="R3415">
        <f t="shared" si="538"/>
        <v>0</v>
      </c>
      <c r="S3415">
        <f t="shared" si="539"/>
        <v>0</v>
      </c>
    </row>
    <row r="3416" spans="1:19" x14ac:dyDescent="0.3">
      <c r="A3416" t="s">
        <v>2649</v>
      </c>
      <c r="B3416" t="s">
        <v>2823</v>
      </c>
      <c r="C3416" s="1">
        <v>14035</v>
      </c>
      <c r="D3416" s="6">
        <v>20649740156</v>
      </c>
      <c r="E3416" t="s">
        <v>57</v>
      </c>
      <c r="F3416" t="s">
        <v>1343</v>
      </c>
      <c r="G3416" t="s">
        <v>13</v>
      </c>
      <c r="H3416" t="s">
        <v>577</v>
      </c>
      <c r="I3416" t="s">
        <v>39</v>
      </c>
      <c r="J3416">
        <f t="shared" si="530"/>
        <v>0</v>
      </c>
      <c r="K3416">
        <f t="shared" si="531"/>
        <v>0</v>
      </c>
      <c r="L3416">
        <f t="shared" si="532"/>
        <v>0</v>
      </c>
      <c r="M3416">
        <f t="shared" si="533"/>
        <v>1</v>
      </c>
      <c r="N3416">
        <f t="shared" si="534"/>
        <v>0</v>
      </c>
      <c r="O3416">
        <f t="shared" si="535"/>
        <v>0</v>
      </c>
      <c r="P3416">
        <f t="shared" si="536"/>
        <v>0</v>
      </c>
      <c r="Q3416">
        <f t="shared" si="537"/>
        <v>0</v>
      </c>
      <c r="R3416">
        <f t="shared" si="538"/>
        <v>0</v>
      </c>
      <c r="S3416">
        <f t="shared" si="539"/>
        <v>0</v>
      </c>
    </row>
    <row r="3417" spans="1:19" x14ac:dyDescent="0.3">
      <c r="A3417" t="s">
        <v>4054</v>
      </c>
      <c r="B3417" t="s">
        <v>248</v>
      </c>
      <c r="C3417" s="1">
        <v>9278</v>
      </c>
      <c r="D3417" s="6">
        <v>27753930155</v>
      </c>
      <c r="E3417" t="s">
        <v>11</v>
      </c>
      <c r="F3417" t="s">
        <v>1124</v>
      </c>
      <c r="G3417" t="s">
        <v>27</v>
      </c>
      <c r="H3417" t="s">
        <v>1312</v>
      </c>
      <c r="I3417" t="s">
        <v>15</v>
      </c>
      <c r="J3417">
        <f t="shared" si="530"/>
        <v>1</v>
      </c>
      <c r="K3417">
        <f t="shared" si="531"/>
        <v>0</v>
      </c>
      <c r="L3417">
        <f t="shared" si="532"/>
        <v>0</v>
      </c>
      <c r="M3417">
        <f t="shared" si="533"/>
        <v>0</v>
      </c>
      <c r="N3417">
        <f t="shared" si="534"/>
        <v>0</v>
      </c>
      <c r="O3417">
        <f t="shared" si="535"/>
        <v>0</v>
      </c>
      <c r="P3417">
        <f t="shared" si="536"/>
        <v>0</v>
      </c>
      <c r="Q3417">
        <f t="shared" si="537"/>
        <v>0</v>
      </c>
      <c r="R3417">
        <f t="shared" si="538"/>
        <v>0</v>
      </c>
      <c r="S3417">
        <f t="shared" si="539"/>
        <v>0</v>
      </c>
    </row>
    <row r="3418" spans="1:19" x14ac:dyDescent="0.3">
      <c r="A3418" t="s">
        <v>4055</v>
      </c>
      <c r="B3418" t="s">
        <v>672</v>
      </c>
      <c r="C3418" s="1">
        <v>28433</v>
      </c>
      <c r="D3418" s="6">
        <v>1986465643</v>
      </c>
      <c r="E3418" t="s">
        <v>25</v>
      </c>
      <c r="F3418" t="s">
        <v>26</v>
      </c>
      <c r="G3418" t="s">
        <v>44</v>
      </c>
      <c r="H3418" t="s">
        <v>190</v>
      </c>
      <c r="I3418" t="s">
        <v>15</v>
      </c>
      <c r="J3418">
        <f t="shared" si="530"/>
        <v>0</v>
      </c>
      <c r="K3418">
        <f t="shared" si="531"/>
        <v>0</v>
      </c>
      <c r="L3418">
        <f t="shared" si="532"/>
        <v>1</v>
      </c>
      <c r="M3418">
        <f t="shared" si="533"/>
        <v>0</v>
      </c>
      <c r="N3418">
        <f t="shared" si="534"/>
        <v>0</v>
      </c>
      <c r="O3418">
        <f t="shared" si="535"/>
        <v>0</v>
      </c>
      <c r="P3418">
        <f t="shared" si="536"/>
        <v>0</v>
      </c>
      <c r="Q3418">
        <f t="shared" si="537"/>
        <v>0</v>
      </c>
      <c r="R3418">
        <f t="shared" si="538"/>
        <v>0</v>
      </c>
      <c r="S3418">
        <f t="shared" si="539"/>
        <v>0</v>
      </c>
    </row>
    <row r="3419" spans="1:19" x14ac:dyDescent="0.3">
      <c r="A3419" t="s">
        <v>3619</v>
      </c>
      <c r="B3419" t="s">
        <v>1781</v>
      </c>
      <c r="C3419" s="1">
        <v>32592</v>
      </c>
      <c r="D3419" s="6">
        <v>19110376123</v>
      </c>
      <c r="E3419" t="s">
        <v>25</v>
      </c>
      <c r="F3419" t="s">
        <v>98</v>
      </c>
      <c r="G3419" t="s">
        <v>27</v>
      </c>
      <c r="H3419" t="s">
        <v>1955</v>
      </c>
      <c r="I3419" t="s">
        <v>15</v>
      </c>
      <c r="J3419">
        <f t="shared" si="530"/>
        <v>0</v>
      </c>
      <c r="K3419">
        <f t="shared" si="531"/>
        <v>0</v>
      </c>
      <c r="L3419">
        <f t="shared" si="532"/>
        <v>1</v>
      </c>
      <c r="M3419">
        <f t="shared" si="533"/>
        <v>0</v>
      </c>
      <c r="N3419">
        <f t="shared" si="534"/>
        <v>0</v>
      </c>
      <c r="O3419">
        <f t="shared" si="535"/>
        <v>0</v>
      </c>
      <c r="P3419">
        <f t="shared" si="536"/>
        <v>0</v>
      </c>
      <c r="Q3419">
        <f t="shared" si="537"/>
        <v>0</v>
      </c>
      <c r="R3419">
        <f t="shared" si="538"/>
        <v>0</v>
      </c>
      <c r="S3419">
        <f t="shared" si="539"/>
        <v>0</v>
      </c>
    </row>
    <row r="3420" spans="1:19" x14ac:dyDescent="0.3">
      <c r="A3420" t="s">
        <v>3232</v>
      </c>
      <c r="B3420" t="s">
        <v>10</v>
      </c>
      <c r="C3420" s="1">
        <v>15582</v>
      </c>
      <c r="D3420" s="6">
        <v>201479031910</v>
      </c>
      <c r="E3420" t="s">
        <v>154</v>
      </c>
      <c r="F3420" t="s">
        <v>155</v>
      </c>
      <c r="G3420" t="s">
        <v>44</v>
      </c>
      <c r="H3420" t="s">
        <v>477</v>
      </c>
      <c r="I3420" t="s">
        <v>15</v>
      </c>
      <c r="J3420">
        <f t="shared" si="530"/>
        <v>0</v>
      </c>
      <c r="K3420">
        <f t="shared" si="531"/>
        <v>0</v>
      </c>
      <c r="L3420">
        <f t="shared" si="532"/>
        <v>1</v>
      </c>
      <c r="M3420">
        <f t="shared" si="533"/>
        <v>0</v>
      </c>
      <c r="N3420">
        <f t="shared" si="534"/>
        <v>0</v>
      </c>
      <c r="O3420">
        <f t="shared" si="535"/>
        <v>0</v>
      </c>
      <c r="P3420">
        <f t="shared" si="536"/>
        <v>0</v>
      </c>
      <c r="Q3420">
        <f t="shared" si="537"/>
        <v>0</v>
      </c>
      <c r="R3420">
        <f t="shared" si="538"/>
        <v>0</v>
      </c>
      <c r="S3420">
        <f t="shared" si="539"/>
        <v>0</v>
      </c>
    </row>
    <row r="3421" spans="1:19" x14ac:dyDescent="0.3">
      <c r="A3421" t="s">
        <v>586</v>
      </c>
      <c r="B3421" t="s">
        <v>1567</v>
      </c>
      <c r="C3421" s="1">
        <v>29209</v>
      </c>
      <c r="D3421" s="6">
        <v>2277245155</v>
      </c>
      <c r="E3421" t="s">
        <v>71</v>
      </c>
      <c r="F3421" t="s">
        <v>1624</v>
      </c>
      <c r="G3421" t="s">
        <v>63</v>
      </c>
      <c r="H3421" t="s">
        <v>2569</v>
      </c>
      <c r="I3421" t="s">
        <v>39</v>
      </c>
      <c r="J3421">
        <f t="shared" si="530"/>
        <v>0</v>
      </c>
      <c r="K3421">
        <f t="shared" si="531"/>
        <v>0</v>
      </c>
      <c r="L3421">
        <f t="shared" si="532"/>
        <v>0</v>
      </c>
      <c r="M3421">
        <f t="shared" si="533"/>
        <v>0</v>
      </c>
      <c r="N3421">
        <f t="shared" si="534"/>
        <v>0</v>
      </c>
      <c r="O3421">
        <f t="shared" si="535"/>
        <v>1</v>
      </c>
      <c r="P3421">
        <f t="shared" si="536"/>
        <v>0</v>
      </c>
      <c r="Q3421">
        <f t="shared" si="537"/>
        <v>0</v>
      </c>
      <c r="R3421">
        <f t="shared" si="538"/>
        <v>0</v>
      </c>
      <c r="S3421">
        <f t="shared" si="539"/>
        <v>0</v>
      </c>
    </row>
    <row r="3422" spans="1:19" x14ac:dyDescent="0.3">
      <c r="A3422" t="s">
        <v>4056</v>
      </c>
      <c r="B3422" t="s">
        <v>1256</v>
      </c>
      <c r="C3422" s="1">
        <v>11275</v>
      </c>
      <c r="D3422" s="6">
        <v>22910716108</v>
      </c>
      <c r="E3422" t="s">
        <v>91</v>
      </c>
      <c r="F3422" t="s">
        <v>227</v>
      </c>
      <c r="G3422" t="s">
        <v>13</v>
      </c>
      <c r="H3422" t="s">
        <v>1496</v>
      </c>
      <c r="I3422" t="s">
        <v>22</v>
      </c>
      <c r="J3422">
        <f t="shared" si="530"/>
        <v>0</v>
      </c>
      <c r="K3422">
        <f t="shared" si="531"/>
        <v>0</v>
      </c>
      <c r="L3422">
        <f t="shared" si="532"/>
        <v>0</v>
      </c>
      <c r="M3422">
        <f t="shared" si="533"/>
        <v>0</v>
      </c>
      <c r="N3422">
        <f t="shared" si="534"/>
        <v>0</v>
      </c>
      <c r="O3422">
        <f t="shared" si="535"/>
        <v>0</v>
      </c>
      <c r="P3422">
        <f t="shared" si="536"/>
        <v>0</v>
      </c>
      <c r="Q3422">
        <f t="shared" si="537"/>
        <v>0</v>
      </c>
      <c r="R3422">
        <f t="shared" si="538"/>
        <v>0</v>
      </c>
      <c r="S3422">
        <f t="shared" si="539"/>
        <v>0</v>
      </c>
    </row>
    <row r="3423" spans="1:19" x14ac:dyDescent="0.3">
      <c r="A3423" t="s">
        <v>4057</v>
      </c>
      <c r="B3423" t="s">
        <v>79</v>
      </c>
      <c r="C3423" s="1">
        <v>28413</v>
      </c>
      <c r="D3423" s="6">
        <v>21646235214</v>
      </c>
      <c r="E3423" t="s">
        <v>11</v>
      </c>
      <c r="F3423" t="s">
        <v>11</v>
      </c>
      <c r="G3423" t="s">
        <v>44</v>
      </c>
      <c r="H3423" t="s">
        <v>3710</v>
      </c>
      <c r="I3423" t="s">
        <v>39</v>
      </c>
      <c r="J3423">
        <f t="shared" si="530"/>
        <v>0</v>
      </c>
      <c r="K3423">
        <f t="shared" si="531"/>
        <v>1</v>
      </c>
      <c r="L3423">
        <f t="shared" si="532"/>
        <v>0</v>
      </c>
      <c r="M3423">
        <f t="shared" si="533"/>
        <v>0</v>
      </c>
      <c r="N3423">
        <f t="shared" si="534"/>
        <v>0</v>
      </c>
      <c r="O3423">
        <f t="shared" si="535"/>
        <v>0</v>
      </c>
      <c r="P3423">
        <f t="shared" si="536"/>
        <v>0</v>
      </c>
      <c r="Q3423">
        <f t="shared" si="537"/>
        <v>0</v>
      </c>
      <c r="R3423">
        <f t="shared" si="538"/>
        <v>0</v>
      </c>
      <c r="S3423">
        <f t="shared" si="539"/>
        <v>0</v>
      </c>
    </row>
    <row r="3424" spans="1:19" x14ac:dyDescent="0.3">
      <c r="A3424" t="s">
        <v>2093</v>
      </c>
      <c r="B3424" t="s">
        <v>952</v>
      </c>
      <c r="C3424" s="1">
        <v>13198</v>
      </c>
      <c r="D3424" s="6">
        <v>2796779199</v>
      </c>
      <c r="E3424" t="s">
        <v>122</v>
      </c>
      <c r="F3424" t="s">
        <v>707</v>
      </c>
      <c r="G3424" t="s">
        <v>63</v>
      </c>
      <c r="H3424" t="s">
        <v>1771</v>
      </c>
      <c r="I3424" t="s">
        <v>15</v>
      </c>
      <c r="J3424">
        <f t="shared" si="530"/>
        <v>1</v>
      </c>
      <c r="K3424">
        <f t="shared" si="531"/>
        <v>0</v>
      </c>
      <c r="L3424">
        <f t="shared" si="532"/>
        <v>0</v>
      </c>
      <c r="M3424">
        <f t="shared" si="533"/>
        <v>0</v>
      </c>
      <c r="N3424">
        <f t="shared" si="534"/>
        <v>0</v>
      </c>
      <c r="O3424">
        <f t="shared" si="535"/>
        <v>0</v>
      </c>
      <c r="P3424">
        <f t="shared" si="536"/>
        <v>0</v>
      </c>
      <c r="Q3424">
        <f t="shared" si="537"/>
        <v>0</v>
      </c>
      <c r="R3424">
        <f t="shared" si="538"/>
        <v>0</v>
      </c>
      <c r="S3424">
        <f t="shared" si="539"/>
        <v>0</v>
      </c>
    </row>
    <row r="3425" spans="1:19" x14ac:dyDescent="0.3">
      <c r="A3425" t="s">
        <v>3484</v>
      </c>
      <c r="B3425" t="s">
        <v>2950</v>
      </c>
      <c r="C3425" s="1">
        <v>37348</v>
      </c>
      <c r="D3425" s="6">
        <v>26680663182</v>
      </c>
      <c r="E3425" t="s">
        <v>135</v>
      </c>
      <c r="F3425" t="s">
        <v>293</v>
      </c>
      <c r="G3425" t="s">
        <v>13</v>
      </c>
      <c r="H3425" t="s">
        <v>2724</v>
      </c>
      <c r="I3425" t="s">
        <v>39</v>
      </c>
      <c r="J3425">
        <f t="shared" si="530"/>
        <v>0</v>
      </c>
      <c r="K3425">
        <f t="shared" si="531"/>
        <v>0</v>
      </c>
      <c r="L3425">
        <f t="shared" si="532"/>
        <v>0</v>
      </c>
      <c r="M3425">
        <f t="shared" si="533"/>
        <v>0</v>
      </c>
      <c r="N3425">
        <f t="shared" si="534"/>
        <v>0</v>
      </c>
      <c r="O3425">
        <f t="shared" si="535"/>
        <v>1</v>
      </c>
      <c r="P3425">
        <f t="shared" si="536"/>
        <v>0</v>
      </c>
      <c r="Q3425">
        <f t="shared" si="537"/>
        <v>0</v>
      </c>
      <c r="R3425">
        <f t="shared" si="538"/>
        <v>0</v>
      </c>
      <c r="S3425">
        <f t="shared" si="539"/>
        <v>0</v>
      </c>
    </row>
    <row r="3426" spans="1:19" x14ac:dyDescent="0.3">
      <c r="A3426" t="s">
        <v>3952</v>
      </c>
      <c r="B3426" t="s">
        <v>729</v>
      </c>
      <c r="C3426" s="1">
        <v>38215</v>
      </c>
      <c r="D3426" s="6">
        <v>24976229142</v>
      </c>
      <c r="E3426" t="s">
        <v>86</v>
      </c>
      <c r="F3426" t="s">
        <v>87</v>
      </c>
      <c r="G3426" t="s">
        <v>27</v>
      </c>
      <c r="H3426" t="s">
        <v>1196</v>
      </c>
      <c r="I3426" t="s">
        <v>39</v>
      </c>
      <c r="J3426">
        <f t="shared" si="530"/>
        <v>0</v>
      </c>
      <c r="K3426">
        <f t="shared" si="531"/>
        <v>0</v>
      </c>
      <c r="L3426">
        <f t="shared" si="532"/>
        <v>0</v>
      </c>
      <c r="M3426">
        <f t="shared" si="533"/>
        <v>0</v>
      </c>
      <c r="N3426">
        <f t="shared" si="534"/>
        <v>0</v>
      </c>
      <c r="O3426">
        <f t="shared" si="535"/>
        <v>0</v>
      </c>
      <c r="P3426">
        <f t="shared" si="536"/>
        <v>0</v>
      </c>
      <c r="Q3426">
        <f t="shared" si="537"/>
        <v>1</v>
      </c>
      <c r="R3426">
        <f t="shared" si="538"/>
        <v>0</v>
      </c>
      <c r="S3426">
        <f t="shared" si="539"/>
        <v>0</v>
      </c>
    </row>
    <row r="3427" spans="1:19" x14ac:dyDescent="0.3">
      <c r="A3427" t="s">
        <v>455</v>
      </c>
      <c r="B3427" t="s">
        <v>1024</v>
      </c>
      <c r="C3427" s="1">
        <v>29203</v>
      </c>
      <c r="D3427" s="6">
        <v>268394091310</v>
      </c>
      <c r="E3427" t="s">
        <v>11</v>
      </c>
      <c r="F3427" t="s">
        <v>205</v>
      </c>
      <c r="G3427" t="s">
        <v>13</v>
      </c>
      <c r="H3427" t="s">
        <v>999</v>
      </c>
      <c r="I3427" t="s">
        <v>22</v>
      </c>
      <c r="J3427">
        <f t="shared" si="530"/>
        <v>0</v>
      </c>
      <c r="K3427">
        <f t="shared" si="531"/>
        <v>0</v>
      </c>
      <c r="L3427">
        <f t="shared" si="532"/>
        <v>0</v>
      </c>
      <c r="M3427">
        <f t="shared" si="533"/>
        <v>0</v>
      </c>
      <c r="N3427">
        <f t="shared" si="534"/>
        <v>0</v>
      </c>
      <c r="O3427">
        <f t="shared" si="535"/>
        <v>0</v>
      </c>
      <c r="P3427">
        <f t="shared" si="536"/>
        <v>0</v>
      </c>
      <c r="Q3427">
        <f t="shared" si="537"/>
        <v>0</v>
      </c>
      <c r="R3427">
        <f t="shared" si="538"/>
        <v>0</v>
      </c>
      <c r="S3427">
        <f t="shared" si="539"/>
        <v>0</v>
      </c>
    </row>
    <row r="3428" spans="1:19" x14ac:dyDescent="0.3">
      <c r="A3428" t="s">
        <v>2350</v>
      </c>
      <c r="B3428" t="s">
        <v>1765</v>
      </c>
      <c r="C3428" s="1">
        <v>25742</v>
      </c>
      <c r="D3428" s="6">
        <v>20623953216</v>
      </c>
      <c r="E3428" t="s">
        <v>36</v>
      </c>
      <c r="F3428" t="s">
        <v>62</v>
      </c>
      <c r="G3428" t="s">
        <v>63</v>
      </c>
      <c r="H3428" t="s">
        <v>2250</v>
      </c>
      <c r="I3428" t="s">
        <v>39</v>
      </c>
      <c r="J3428">
        <f t="shared" si="530"/>
        <v>0</v>
      </c>
      <c r="K3428">
        <f t="shared" si="531"/>
        <v>0</v>
      </c>
      <c r="L3428">
        <f t="shared" si="532"/>
        <v>0</v>
      </c>
      <c r="M3428">
        <f t="shared" si="533"/>
        <v>0</v>
      </c>
      <c r="N3428">
        <f t="shared" si="534"/>
        <v>0</v>
      </c>
      <c r="O3428">
        <f t="shared" si="535"/>
        <v>0</v>
      </c>
      <c r="P3428">
        <f t="shared" si="536"/>
        <v>0</v>
      </c>
      <c r="Q3428">
        <f t="shared" si="537"/>
        <v>1</v>
      </c>
      <c r="R3428">
        <f t="shared" si="538"/>
        <v>0</v>
      </c>
      <c r="S3428">
        <f t="shared" si="539"/>
        <v>0</v>
      </c>
    </row>
    <row r="3429" spans="1:19" x14ac:dyDescent="0.3">
      <c r="A3429" t="s">
        <v>1346</v>
      </c>
      <c r="B3429" t="s">
        <v>2476</v>
      </c>
      <c r="C3429" s="1">
        <v>38824</v>
      </c>
      <c r="D3429" s="6">
        <v>2837349919</v>
      </c>
      <c r="E3429" t="s">
        <v>52</v>
      </c>
      <c r="F3429" t="s">
        <v>102</v>
      </c>
      <c r="G3429" t="s">
        <v>63</v>
      </c>
      <c r="H3429" t="s">
        <v>4022</v>
      </c>
      <c r="I3429" t="s">
        <v>15</v>
      </c>
      <c r="J3429">
        <f t="shared" si="530"/>
        <v>0</v>
      </c>
      <c r="K3429">
        <f t="shared" si="531"/>
        <v>0</v>
      </c>
      <c r="L3429">
        <f t="shared" si="532"/>
        <v>0</v>
      </c>
      <c r="M3429">
        <f t="shared" si="533"/>
        <v>0</v>
      </c>
      <c r="N3429">
        <f t="shared" si="534"/>
        <v>1</v>
      </c>
      <c r="O3429">
        <f t="shared" si="535"/>
        <v>0</v>
      </c>
      <c r="P3429">
        <f t="shared" si="536"/>
        <v>0</v>
      </c>
      <c r="Q3429">
        <f t="shared" si="537"/>
        <v>0</v>
      </c>
      <c r="R3429">
        <f t="shared" si="538"/>
        <v>0</v>
      </c>
      <c r="S3429">
        <f t="shared" si="539"/>
        <v>0</v>
      </c>
    </row>
    <row r="3430" spans="1:19" x14ac:dyDescent="0.3">
      <c r="A3430" t="s">
        <v>4058</v>
      </c>
      <c r="B3430" t="s">
        <v>1634</v>
      </c>
      <c r="C3430" s="1">
        <v>24318</v>
      </c>
      <c r="D3430" s="6">
        <v>25955967210</v>
      </c>
      <c r="E3430" t="s">
        <v>91</v>
      </c>
      <c r="F3430" t="s">
        <v>92</v>
      </c>
      <c r="G3430" t="s">
        <v>63</v>
      </c>
      <c r="H3430" t="s">
        <v>129</v>
      </c>
      <c r="I3430" t="s">
        <v>22</v>
      </c>
      <c r="J3430">
        <f t="shared" si="530"/>
        <v>0</v>
      </c>
      <c r="K3430">
        <f t="shared" si="531"/>
        <v>0</v>
      </c>
      <c r="L3430">
        <f t="shared" si="532"/>
        <v>0</v>
      </c>
      <c r="M3430">
        <f t="shared" si="533"/>
        <v>0</v>
      </c>
      <c r="N3430">
        <f t="shared" si="534"/>
        <v>0</v>
      </c>
      <c r="O3430">
        <f t="shared" si="535"/>
        <v>0</v>
      </c>
      <c r="P3430">
        <f t="shared" si="536"/>
        <v>0</v>
      </c>
      <c r="Q3430">
        <f t="shared" si="537"/>
        <v>0</v>
      </c>
      <c r="R3430">
        <f t="shared" si="538"/>
        <v>0</v>
      </c>
      <c r="S3430">
        <f t="shared" si="539"/>
        <v>0</v>
      </c>
    </row>
    <row r="3431" spans="1:19" x14ac:dyDescent="0.3">
      <c r="A3431" t="s">
        <v>3210</v>
      </c>
      <c r="B3431" t="s">
        <v>904</v>
      </c>
      <c r="C3431" s="1">
        <v>36571</v>
      </c>
      <c r="D3431" s="6">
        <v>2464689943</v>
      </c>
      <c r="E3431" t="s">
        <v>122</v>
      </c>
      <c r="F3431" t="s">
        <v>175</v>
      </c>
      <c r="G3431" t="s">
        <v>44</v>
      </c>
      <c r="H3431" t="s">
        <v>2162</v>
      </c>
      <c r="I3431" t="s">
        <v>39</v>
      </c>
      <c r="J3431">
        <f t="shared" si="530"/>
        <v>0</v>
      </c>
      <c r="K3431">
        <f t="shared" si="531"/>
        <v>1</v>
      </c>
      <c r="L3431">
        <f t="shared" si="532"/>
        <v>0</v>
      </c>
      <c r="M3431">
        <f t="shared" si="533"/>
        <v>0</v>
      </c>
      <c r="N3431">
        <f t="shared" si="534"/>
        <v>0</v>
      </c>
      <c r="O3431">
        <f t="shared" si="535"/>
        <v>0</v>
      </c>
      <c r="P3431">
        <f t="shared" si="536"/>
        <v>0</v>
      </c>
      <c r="Q3431">
        <f t="shared" si="537"/>
        <v>0</v>
      </c>
      <c r="R3431">
        <f t="shared" si="538"/>
        <v>0</v>
      </c>
      <c r="S3431">
        <f t="shared" si="539"/>
        <v>0</v>
      </c>
    </row>
    <row r="3432" spans="1:19" x14ac:dyDescent="0.3">
      <c r="A3432" t="s">
        <v>3082</v>
      </c>
      <c r="B3432" t="s">
        <v>1765</v>
      </c>
      <c r="C3432" s="1">
        <v>18461</v>
      </c>
      <c r="D3432" s="6">
        <v>2038346746</v>
      </c>
      <c r="E3432" t="s">
        <v>328</v>
      </c>
      <c r="F3432" t="s">
        <v>428</v>
      </c>
      <c r="G3432" t="s">
        <v>27</v>
      </c>
      <c r="H3432" t="s">
        <v>2255</v>
      </c>
      <c r="I3432" t="s">
        <v>15</v>
      </c>
      <c r="J3432">
        <f t="shared" si="530"/>
        <v>0</v>
      </c>
      <c r="K3432">
        <f t="shared" si="531"/>
        <v>0</v>
      </c>
      <c r="L3432">
        <f t="shared" si="532"/>
        <v>0</v>
      </c>
      <c r="M3432">
        <f t="shared" si="533"/>
        <v>0</v>
      </c>
      <c r="N3432">
        <f t="shared" si="534"/>
        <v>0</v>
      </c>
      <c r="O3432">
        <f t="shared" si="535"/>
        <v>0</v>
      </c>
      <c r="P3432">
        <f t="shared" si="536"/>
        <v>0</v>
      </c>
      <c r="Q3432">
        <f t="shared" si="537"/>
        <v>0</v>
      </c>
      <c r="R3432">
        <f t="shared" si="538"/>
        <v>1</v>
      </c>
      <c r="S3432">
        <f t="shared" si="539"/>
        <v>0</v>
      </c>
    </row>
    <row r="3433" spans="1:19" x14ac:dyDescent="0.3">
      <c r="A3433" t="s">
        <v>3647</v>
      </c>
      <c r="B3433" t="s">
        <v>1434</v>
      </c>
      <c r="C3433" s="1">
        <v>13953</v>
      </c>
      <c r="D3433" s="6">
        <v>26996296151</v>
      </c>
      <c r="E3433" t="s">
        <v>11</v>
      </c>
      <c r="F3433" t="s">
        <v>758</v>
      </c>
      <c r="G3433" t="s">
        <v>13</v>
      </c>
      <c r="H3433" t="s">
        <v>3663</v>
      </c>
      <c r="I3433" t="s">
        <v>15</v>
      </c>
      <c r="J3433">
        <f t="shared" si="530"/>
        <v>1</v>
      </c>
      <c r="K3433">
        <f t="shared" si="531"/>
        <v>0</v>
      </c>
      <c r="L3433">
        <f t="shared" si="532"/>
        <v>0</v>
      </c>
      <c r="M3433">
        <f t="shared" si="533"/>
        <v>0</v>
      </c>
      <c r="N3433">
        <f t="shared" si="534"/>
        <v>0</v>
      </c>
      <c r="O3433">
        <f t="shared" si="535"/>
        <v>0</v>
      </c>
      <c r="P3433">
        <f t="shared" si="536"/>
        <v>0</v>
      </c>
      <c r="Q3433">
        <f t="shared" si="537"/>
        <v>0</v>
      </c>
      <c r="R3433">
        <f t="shared" si="538"/>
        <v>0</v>
      </c>
      <c r="S3433">
        <f t="shared" si="539"/>
        <v>0</v>
      </c>
    </row>
    <row r="3434" spans="1:19" x14ac:dyDescent="0.3">
      <c r="A3434" t="s">
        <v>2725</v>
      </c>
      <c r="B3434" t="s">
        <v>521</v>
      </c>
      <c r="C3434" s="1">
        <v>11284</v>
      </c>
      <c r="D3434" s="6">
        <v>28501435213</v>
      </c>
      <c r="E3434" t="s">
        <v>57</v>
      </c>
      <c r="F3434" t="s">
        <v>459</v>
      </c>
      <c r="G3434" t="s">
        <v>20</v>
      </c>
      <c r="H3434" t="s">
        <v>3793</v>
      </c>
      <c r="I3434" t="s">
        <v>15</v>
      </c>
      <c r="J3434">
        <f t="shared" si="530"/>
        <v>0</v>
      </c>
      <c r="K3434">
        <f t="shared" si="531"/>
        <v>0</v>
      </c>
      <c r="L3434">
        <f t="shared" si="532"/>
        <v>1</v>
      </c>
      <c r="M3434">
        <f t="shared" si="533"/>
        <v>0</v>
      </c>
      <c r="N3434">
        <f t="shared" si="534"/>
        <v>0</v>
      </c>
      <c r="O3434">
        <f t="shared" si="535"/>
        <v>0</v>
      </c>
      <c r="P3434">
        <f t="shared" si="536"/>
        <v>0</v>
      </c>
      <c r="Q3434">
        <f t="shared" si="537"/>
        <v>0</v>
      </c>
      <c r="R3434">
        <f t="shared" si="538"/>
        <v>0</v>
      </c>
      <c r="S3434">
        <f t="shared" si="539"/>
        <v>0</v>
      </c>
    </row>
    <row r="3435" spans="1:19" x14ac:dyDescent="0.3">
      <c r="A3435" t="s">
        <v>4059</v>
      </c>
      <c r="B3435" t="s">
        <v>2428</v>
      </c>
      <c r="C3435" s="1">
        <v>27745</v>
      </c>
      <c r="D3435" s="6">
        <v>19420573192</v>
      </c>
      <c r="E3435" t="s">
        <v>52</v>
      </c>
      <c r="F3435" t="s">
        <v>366</v>
      </c>
      <c r="G3435" t="s">
        <v>44</v>
      </c>
      <c r="H3435" t="s">
        <v>525</v>
      </c>
      <c r="I3435" t="s">
        <v>15</v>
      </c>
      <c r="J3435">
        <f t="shared" si="530"/>
        <v>0</v>
      </c>
      <c r="K3435">
        <f t="shared" si="531"/>
        <v>0</v>
      </c>
      <c r="L3435">
        <f t="shared" si="532"/>
        <v>0</v>
      </c>
      <c r="M3435">
        <f t="shared" si="533"/>
        <v>0</v>
      </c>
      <c r="N3435">
        <f t="shared" si="534"/>
        <v>1</v>
      </c>
      <c r="O3435">
        <f t="shared" si="535"/>
        <v>0</v>
      </c>
      <c r="P3435">
        <f t="shared" si="536"/>
        <v>0</v>
      </c>
      <c r="Q3435">
        <f t="shared" si="537"/>
        <v>0</v>
      </c>
      <c r="R3435">
        <f t="shared" si="538"/>
        <v>0</v>
      </c>
      <c r="S3435">
        <f t="shared" si="539"/>
        <v>0</v>
      </c>
    </row>
    <row r="3436" spans="1:19" x14ac:dyDescent="0.3">
      <c r="A3436" t="s">
        <v>4060</v>
      </c>
      <c r="B3436" t="s">
        <v>676</v>
      </c>
      <c r="C3436" s="1">
        <v>28145</v>
      </c>
      <c r="D3436" s="6">
        <v>24279098155</v>
      </c>
      <c r="E3436" t="s">
        <v>91</v>
      </c>
      <c r="F3436" t="s">
        <v>91</v>
      </c>
      <c r="G3436" t="s">
        <v>63</v>
      </c>
      <c r="H3436" t="s">
        <v>4061</v>
      </c>
      <c r="I3436" t="s">
        <v>39</v>
      </c>
      <c r="J3436">
        <f t="shared" si="530"/>
        <v>0</v>
      </c>
      <c r="K3436">
        <f t="shared" si="531"/>
        <v>0</v>
      </c>
      <c r="L3436">
        <f t="shared" si="532"/>
        <v>0</v>
      </c>
      <c r="M3436">
        <f t="shared" si="533"/>
        <v>0</v>
      </c>
      <c r="N3436">
        <f t="shared" si="534"/>
        <v>0</v>
      </c>
      <c r="O3436">
        <f t="shared" si="535"/>
        <v>1</v>
      </c>
      <c r="P3436">
        <f t="shared" si="536"/>
        <v>0</v>
      </c>
      <c r="Q3436">
        <f t="shared" si="537"/>
        <v>0</v>
      </c>
      <c r="R3436">
        <f t="shared" si="538"/>
        <v>0</v>
      </c>
      <c r="S3436">
        <f t="shared" si="539"/>
        <v>0</v>
      </c>
    </row>
    <row r="3437" spans="1:19" x14ac:dyDescent="0.3">
      <c r="A3437" t="s">
        <v>4062</v>
      </c>
      <c r="B3437" t="s">
        <v>1673</v>
      </c>
      <c r="C3437" s="1">
        <v>31225</v>
      </c>
      <c r="D3437" s="6">
        <v>22724709133</v>
      </c>
      <c r="E3437" t="s">
        <v>193</v>
      </c>
      <c r="F3437" t="s">
        <v>638</v>
      </c>
      <c r="G3437" t="s">
        <v>44</v>
      </c>
      <c r="H3437" t="s">
        <v>708</v>
      </c>
      <c r="I3437" t="s">
        <v>15</v>
      </c>
      <c r="J3437">
        <f t="shared" si="530"/>
        <v>0</v>
      </c>
      <c r="K3437">
        <f t="shared" si="531"/>
        <v>0</v>
      </c>
      <c r="L3437">
        <f t="shared" si="532"/>
        <v>0</v>
      </c>
      <c r="M3437">
        <f t="shared" si="533"/>
        <v>0</v>
      </c>
      <c r="N3437">
        <f t="shared" si="534"/>
        <v>0</v>
      </c>
      <c r="O3437">
        <f t="shared" si="535"/>
        <v>0</v>
      </c>
      <c r="P3437">
        <f t="shared" si="536"/>
        <v>0</v>
      </c>
      <c r="Q3437">
        <f t="shared" si="537"/>
        <v>0</v>
      </c>
      <c r="R3437">
        <f t="shared" si="538"/>
        <v>1</v>
      </c>
      <c r="S3437">
        <f t="shared" si="539"/>
        <v>0</v>
      </c>
    </row>
    <row r="3438" spans="1:19" x14ac:dyDescent="0.3">
      <c r="A3438" t="s">
        <v>4063</v>
      </c>
      <c r="B3438" t="s">
        <v>3124</v>
      </c>
      <c r="C3438" s="1">
        <v>39847</v>
      </c>
      <c r="D3438" s="6">
        <v>2562106014</v>
      </c>
      <c r="E3438" t="s">
        <v>140</v>
      </c>
      <c r="F3438" t="s">
        <v>278</v>
      </c>
      <c r="G3438" t="s">
        <v>20</v>
      </c>
      <c r="H3438" t="s">
        <v>347</v>
      </c>
      <c r="I3438" t="s">
        <v>39</v>
      </c>
      <c r="J3438">
        <f t="shared" si="530"/>
        <v>0</v>
      </c>
      <c r="K3438">
        <f t="shared" si="531"/>
        <v>1</v>
      </c>
      <c r="L3438">
        <f t="shared" si="532"/>
        <v>0</v>
      </c>
      <c r="M3438">
        <f t="shared" si="533"/>
        <v>0</v>
      </c>
      <c r="N3438">
        <f t="shared" si="534"/>
        <v>0</v>
      </c>
      <c r="O3438">
        <f t="shared" si="535"/>
        <v>0</v>
      </c>
      <c r="P3438">
        <f t="shared" si="536"/>
        <v>0</v>
      </c>
      <c r="Q3438">
        <f t="shared" si="537"/>
        <v>0</v>
      </c>
      <c r="R3438">
        <f t="shared" si="538"/>
        <v>0</v>
      </c>
      <c r="S3438">
        <f t="shared" si="539"/>
        <v>0</v>
      </c>
    </row>
    <row r="3439" spans="1:19" x14ac:dyDescent="0.3">
      <c r="A3439" t="s">
        <v>1738</v>
      </c>
      <c r="B3439" t="s">
        <v>1060</v>
      </c>
      <c r="C3439" s="1">
        <v>22883</v>
      </c>
      <c r="D3439" s="6">
        <v>25291147175</v>
      </c>
      <c r="E3439" t="s">
        <v>110</v>
      </c>
      <c r="F3439" t="s">
        <v>201</v>
      </c>
      <c r="G3439" t="s">
        <v>13</v>
      </c>
      <c r="H3439" t="s">
        <v>872</v>
      </c>
      <c r="I3439" t="s">
        <v>39</v>
      </c>
      <c r="J3439">
        <f t="shared" si="530"/>
        <v>0</v>
      </c>
      <c r="K3439">
        <f t="shared" si="531"/>
        <v>0</v>
      </c>
      <c r="L3439">
        <f t="shared" si="532"/>
        <v>0</v>
      </c>
      <c r="M3439">
        <f t="shared" si="533"/>
        <v>0</v>
      </c>
      <c r="N3439">
        <f t="shared" si="534"/>
        <v>0</v>
      </c>
      <c r="O3439">
        <f t="shared" si="535"/>
        <v>0</v>
      </c>
      <c r="P3439">
        <f t="shared" si="536"/>
        <v>0</v>
      </c>
      <c r="Q3439">
        <f t="shared" si="537"/>
        <v>1</v>
      </c>
      <c r="R3439">
        <f t="shared" si="538"/>
        <v>0</v>
      </c>
      <c r="S3439">
        <f t="shared" si="539"/>
        <v>0</v>
      </c>
    </row>
    <row r="3440" spans="1:19" x14ac:dyDescent="0.3">
      <c r="A3440" t="s">
        <v>1174</v>
      </c>
      <c r="B3440" t="s">
        <v>853</v>
      </c>
      <c r="C3440" s="1">
        <v>32552</v>
      </c>
      <c r="D3440" s="6">
        <v>23579398175</v>
      </c>
      <c r="E3440" t="s">
        <v>57</v>
      </c>
      <c r="F3440" t="s">
        <v>385</v>
      </c>
      <c r="G3440" t="s">
        <v>44</v>
      </c>
      <c r="H3440" t="s">
        <v>4064</v>
      </c>
      <c r="I3440" t="s">
        <v>22</v>
      </c>
      <c r="J3440">
        <f t="shared" si="530"/>
        <v>0</v>
      </c>
      <c r="K3440">
        <f t="shared" si="531"/>
        <v>0</v>
      </c>
      <c r="L3440">
        <f t="shared" si="532"/>
        <v>0</v>
      </c>
      <c r="M3440">
        <f t="shared" si="533"/>
        <v>0</v>
      </c>
      <c r="N3440">
        <f t="shared" si="534"/>
        <v>0</v>
      </c>
      <c r="O3440">
        <f t="shared" si="535"/>
        <v>0</v>
      </c>
      <c r="P3440">
        <f t="shared" si="536"/>
        <v>0</v>
      </c>
      <c r="Q3440">
        <f t="shared" si="537"/>
        <v>0</v>
      </c>
      <c r="R3440">
        <f t="shared" si="538"/>
        <v>0</v>
      </c>
      <c r="S3440">
        <f t="shared" si="539"/>
        <v>0</v>
      </c>
    </row>
    <row r="3441" spans="1:19" x14ac:dyDescent="0.3">
      <c r="A3441" t="s">
        <v>4065</v>
      </c>
      <c r="B3441" t="s">
        <v>1951</v>
      </c>
      <c r="C3441" s="1">
        <v>36015</v>
      </c>
      <c r="D3441" s="6">
        <v>2367679794</v>
      </c>
      <c r="E3441" t="s">
        <v>110</v>
      </c>
      <c r="F3441" t="s">
        <v>110</v>
      </c>
      <c r="G3441" t="s">
        <v>44</v>
      </c>
      <c r="H3441" t="s">
        <v>1659</v>
      </c>
      <c r="I3441" t="s">
        <v>15</v>
      </c>
      <c r="J3441">
        <f t="shared" si="530"/>
        <v>0</v>
      </c>
      <c r="K3441">
        <f t="shared" si="531"/>
        <v>0</v>
      </c>
      <c r="L3441">
        <f t="shared" si="532"/>
        <v>0</v>
      </c>
      <c r="M3441">
        <f t="shared" si="533"/>
        <v>0</v>
      </c>
      <c r="N3441">
        <f t="shared" si="534"/>
        <v>0</v>
      </c>
      <c r="O3441">
        <f t="shared" si="535"/>
        <v>0</v>
      </c>
      <c r="P3441">
        <f t="shared" si="536"/>
        <v>1</v>
      </c>
      <c r="Q3441">
        <f t="shared" si="537"/>
        <v>0</v>
      </c>
      <c r="R3441">
        <f t="shared" si="538"/>
        <v>0</v>
      </c>
      <c r="S3441">
        <f t="shared" si="539"/>
        <v>0</v>
      </c>
    </row>
    <row r="3442" spans="1:19" x14ac:dyDescent="0.3">
      <c r="A3442" t="s">
        <v>4066</v>
      </c>
      <c r="B3442" t="s">
        <v>1230</v>
      </c>
      <c r="C3442" s="1">
        <v>41390</v>
      </c>
      <c r="D3442" s="6">
        <v>22336973146</v>
      </c>
      <c r="E3442" t="s">
        <v>52</v>
      </c>
      <c r="F3442" t="s">
        <v>168</v>
      </c>
      <c r="G3442" t="s">
        <v>27</v>
      </c>
      <c r="H3442" t="s">
        <v>3933</v>
      </c>
      <c r="I3442" t="s">
        <v>39</v>
      </c>
      <c r="J3442">
        <f t="shared" si="530"/>
        <v>0</v>
      </c>
      <c r="K3442">
        <f t="shared" si="531"/>
        <v>0</v>
      </c>
      <c r="L3442">
        <f t="shared" si="532"/>
        <v>0</v>
      </c>
      <c r="M3442">
        <f t="shared" si="533"/>
        <v>0</v>
      </c>
      <c r="N3442">
        <f t="shared" si="534"/>
        <v>0</v>
      </c>
      <c r="O3442">
        <f t="shared" si="535"/>
        <v>1</v>
      </c>
      <c r="P3442">
        <f t="shared" si="536"/>
        <v>0</v>
      </c>
      <c r="Q3442">
        <f t="shared" si="537"/>
        <v>0</v>
      </c>
      <c r="R3442">
        <f t="shared" si="538"/>
        <v>0</v>
      </c>
      <c r="S3442">
        <f t="shared" si="539"/>
        <v>0</v>
      </c>
    </row>
    <row r="3443" spans="1:19" x14ac:dyDescent="0.3">
      <c r="A3443" t="s">
        <v>3998</v>
      </c>
      <c r="B3443" t="s">
        <v>292</v>
      </c>
      <c r="C3443" s="1">
        <v>9486</v>
      </c>
      <c r="D3443" s="6">
        <v>22653787218</v>
      </c>
      <c r="E3443" t="s">
        <v>31</v>
      </c>
      <c r="F3443" t="s">
        <v>617</v>
      </c>
      <c r="G3443" t="s">
        <v>13</v>
      </c>
      <c r="H3443" t="s">
        <v>736</v>
      </c>
      <c r="I3443" t="s">
        <v>15</v>
      </c>
      <c r="J3443">
        <f t="shared" si="530"/>
        <v>0</v>
      </c>
      <c r="K3443">
        <f t="shared" si="531"/>
        <v>0</v>
      </c>
      <c r="L3443">
        <f t="shared" si="532"/>
        <v>0</v>
      </c>
      <c r="M3443">
        <f t="shared" si="533"/>
        <v>0</v>
      </c>
      <c r="N3443">
        <f t="shared" si="534"/>
        <v>0</v>
      </c>
      <c r="O3443">
        <f t="shared" si="535"/>
        <v>0</v>
      </c>
      <c r="P3443">
        <f t="shared" si="536"/>
        <v>1</v>
      </c>
      <c r="Q3443">
        <f t="shared" si="537"/>
        <v>0</v>
      </c>
      <c r="R3443">
        <f t="shared" si="538"/>
        <v>0</v>
      </c>
      <c r="S3443">
        <f t="shared" si="539"/>
        <v>0</v>
      </c>
    </row>
    <row r="3444" spans="1:19" x14ac:dyDescent="0.3">
      <c r="A3444" t="s">
        <v>3961</v>
      </c>
      <c r="B3444" t="s">
        <v>1047</v>
      </c>
      <c r="C3444" s="1">
        <v>27841</v>
      </c>
      <c r="D3444" s="6">
        <v>1910534999</v>
      </c>
      <c r="E3444" t="s">
        <v>52</v>
      </c>
      <c r="F3444" t="s">
        <v>53</v>
      </c>
      <c r="G3444" t="s">
        <v>27</v>
      </c>
      <c r="H3444" t="s">
        <v>4067</v>
      </c>
      <c r="I3444" t="s">
        <v>15</v>
      </c>
      <c r="J3444">
        <f t="shared" si="530"/>
        <v>0</v>
      </c>
      <c r="K3444">
        <f t="shared" si="531"/>
        <v>0</v>
      </c>
      <c r="L3444">
        <f t="shared" si="532"/>
        <v>0</v>
      </c>
      <c r="M3444">
        <f t="shared" si="533"/>
        <v>0</v>
      </c>
      <c r="N3444">
        <f t="shared" si="534"/>
        <v>1</v>
      </c>
      <c r="O3444">
        <f t="shared" si="535"/>
        <v>0</v>
      </c>
      <c r="P3444">
        <f t="shared" si="536"/>
        <v>0</v>
      </c>
      <c r="Q3444">
        <f t="shared" si="537"/>
        <v>0</v>
      </c>
      <c r="R3444">
        <f t="shared" si="538"/>
        <v>0</v>
      </c>
      <c r="S3444">
        <f t="shared" si="539"/>
        <v>0</v>
      </c>
    </row>
    <row r="3445" spans="1:19" x14ac:dyDescent="0.3">
      <c r="A3445" t="s">
        <v>4068</v>
      </c>
      <c r="B3445" t="s">
        <v>1731</v>
      </c>
      <c r="C3445" s="1">
        <v>39767</v>
      </c>
      <c r="D3445" s="6">
        <v>20004125169</v>
      </c>
      <c r="E3445" t="s">
        <v>25</v>
      </c>
      <c r="F3445" t="s">
        <v>76</v>
      </c>
      <c r="G3445" t="s">
        <v>27</v>
      </c>
      <c r="H3445" t="s">
        <v>3422</v>
      </c>
      <c r="I3445" t="s">
        <v>22</v>
      </c>
      <c r="J3445">
        <f t="shared" si="530"/>
        <v>0</v>
      </c>
      <c r="K3445">
        <f t="shared" si="531"/>
        <v>0</v>
      </c>
      <c r="L3445">
        <f t="shared" si="532"/>
        <v>0</v>
      </c>
      <c r="M3445">
        <f t="shared" si="533"/>
        <v>0</v>
      </c>
      <c r="N3445">
        <f t="shared" si="534"/>
        <v>0</v>
      </c>
      <c r="O3445">
        <f t="shared" si="535"/>
        <v>0</v>
      </c>
      <c r="P3445">
        <f t="shared" si="536"/>
        <v>0</v>
      </c>
      <c r="Q3445">
        <f t="shared" si="537"/>
        <v>0</v>
      </c>
      <c r="R3445">
        <f t="shared" si="538"/>
        <v>0</v>
      </c>
      <c r="S3445">
        <f t="shared" si="539"/>
        <v>0</v>
      </c>
    </row>
    <row r="3446" spans="1:19" x14ac:dyDescent="0.3">
      <c r="A3446" t="s">
        <v>4069</v>
      </c>
      <c r="B3446" t="s">
        <v>762</v>
      </c>
      <c r="C3446" s="1">
        <v>19473</v>
      </c>
      <c r="D3446" s="6">
        <v>2537616393</v>
      </c>
      <c r="E3446" t="s">
        <v>11</v>
      </c>
      <c r="F3446" t="s">
        <v>1068</v>
      </c>
      <c r="G3446" t="s">
        <v>44</v>
      </c>
      <c r="H3446" t="s">
        <v>2064</v>
      </c>
      <c r="I3446" t="s">
        <v>15</v>
      </c>
      <c r="J3446">
        <f t="shared" si="530"/>
        <v>1</v>
      </c>
      <c r="K3446">
        <f t="shared" si="531"/>
        <v>0</v>
      </c>
      <c r="L3446">
        <f t="shared" si="532"/>
        <v>0</v>
      </c>
      <c r="M3446">
        <f t="shared" si="533"/>
        <v>0</v>
      </c>
      <c r="N3446">
        <f t="shared" si="534"/>
        <v>0</v>
      </c>
      <c r="O3446">
        <f t="shared" si="535"/>
        <v>0</v>
      </c>
      <c r="P3446">
        <f t="shared" si="536"/>
        <v>0</v>
      </c>
      <c r="Q3446">
        <f t="shared" si="537"/>
        <v>0</v>
      </c>
      <c r="R3446">
        <f t="shared" si="538"/>
        <v>0</v>
      </c>
      <c r="S3446">
        <f t="shared" si="539"/>
        <v>0</v>
      </c>
    </row>
    <row r="3447" spans="1:19" x14ac:dyDescent="0.3">
      <c r="A3447" t="s">
        <v>4070</v>
      </c>
      <c r="B3447" t="s">
        <v>237</v>
      </c>
      <c r="C3447" s="1">
        <v>21735</v>
      </c>
      <c r="D3447" s="6">
        <v>2561946912</v>
      </c>
      <c r="E3447" t="s">
        <v>25</v>
      </c>
      <c r="F3447" t="s">
        <v>1403</v>
      </c>
      <c r="G3447" t="s">
        <v>27</v>
      </c>
      <c r="H3447" t="s">
        <v>833</v>
      </c>
      <c r="I3447" t="s">
        <v>22</v>
      </c>
      <c r="J3447">
        <f t="shared" si="530"/>
        <v>0</v>
      </c>
      <c r="K3447">
        <f t="shared" si="531"/>
        <v>0</v>
      </c>
      <c r="L3447">
        <f t="shared" si="532"/>
        <v>0</v>
      </c>
      <c r="M3447">
        <f t="shared" si="533"/>
        <v>0</v>
      </c>
      <c r="N3447">
        <f t="shared" si="534"/>
        <v>0</v>
      </c>
      <c r="O3447">
        <f t="shared" si="535"/>
        <v>0</v>
      </c>
      <c r="P3447">
        <f t="shared" si="536"/>
        <v>0</v>
      </c>
      <c r="Q3447">
        <f t="shared" si="537"/>
        <v>0</v>
      </c>
      <c r="R3447">
        <f t="shared" si="538"/>
        <v>0</v>
      </c>
      <c r="S3447">
        <f t="shared" si="539"/>
        <v>0</v>
      </c>
    </row>
    <row r="3448" spans="1:19" x14ac:dyDescent="0.3">
      <c r="A3448" t="s">
        <v>1097</v>
      </c>
      <c r="B3448" t="s">
        <v>1141</v>
      </c>
      <c r="C3448" s="1">
        <v>42164</v>
      </c>
      <c r="D3448" s="6">
        <v>2935041928</v>
      </c>
      <c r="E3448" t="s">
        <v>91</v>
      </c>
      <c r="F3448" t="s">
        <v>92</v>
      </c>
      <c r="G3448" t="s">
        <v>13</v>
      </c>
      <c r="H3448" t="s">
        <v>3190</v>
      </c>
      <c r="I3448" t="s">
        <v>39</v>
      </c>
      <c r="J3448">
        <f t="shared" si="530"/>
        <v>0</v>
      </c>
      <c r="K3448">
        <f t="shared" si="531"/>
        <v>0</v>
      </c>
      <c r="L3448">
        <f t="shared" si="532"/>
        <v>0</v>
      </c>
      <c r="M3448">
        <f t="shared" si="533"/>
        <v>0</v>
      </c>
      <c r="N3448">
        <f t="shared" si="534"/>
        <v>0</v>
      </c>
      <c r="O3448">
        <f t="shared" si="535"/>
        <v>1</v>
      </c>
      <c r="P3448">
        <f t="shared" si="536"/>
        <v>0</v>
      </c>
      <c r="Q3448">
        <f t="shared" si="537"/>
        <v>0</v>
      </c>
      <c r="R3448">
        <f t="shared" si="538"/>
        <v>0</v>
      </c>
      <c r="S3448">
        <f t="shared" si="539"/>
        <v>0</v>
      </c>
    </row>
    <row r="3449" spans="1:19" x14ac:dyDescent="0.3">
      <c r="A3449" t="s">
        <v>4071</v>
      </c>
      <c r="B3449" t="s">
        <v>1236</v>
      </c>
      <c r="C3449" s="1">
        <v>9897</v>
      </c>
      <c r="D3449" s="6">
        <v>24971150168</v>
      </c>
      <c r="E3449" t="s">
        <v>193</v>
      </c>
      <c r="F3449" t="s">
        <v>359</v>
      </c>
      <c r="G3449" t="s">
        <v>13</v>
      </c>
      <c r="H3449" t="s">
        <v>2710</v>
      </c>
      <c r="I3449" t="s">
        <v>39</v>
      </c>
      <c r="J3449">
        <f t="shared" si="530"/>
        <v>0</v>
      </c>
      <c r="K3449">
        <f t="shared" si="531"/>
        <v>0</v>
      </c>
      <c r="L3449">
        <f t="shared" si="532"/>
        <v>0</v>
      </c>
      <c r="M3449">
        <f t="shared" si="533"/>
        <v>0</v>
      </c>
      <c r="N3449">
        <f t="shared" si="534"/>
        <v>0</v>
      </c>
      <c r="O3449">
        <f t="shared" si="535"/>
        <v>0</v>
      </c>
      <c r="P3449">
        <f t="shared" si="536"/>
        <v>0</v>
      </c>
      <c r="Q3449">
        <f t="shared" si="537"/>
        <v>0</v>
      </c>
      <c r="R3449">
        <f t="shared" si="538"/>
        <v>0</v>
      </c>
      <c r="S3449">
        <f t="shared" si="539"/>
        <v>1</v>
      </c>
    </row>
    <row r="3450" spans="1:19" x14ac:dyDescent="0.3">
      <c r="A3450" t="s">
        <v>3746</v>
      </c>
      <c r="B3450" t="s">
        <v>2223</v>
      </c>
      <c r="C3450" s="1">
        <v>29691</v>
      </c>
      <c r="D3450" s="6">
        <v>23002315184</v>
      </c>
      <c r="E3450" t="s">
        <v>36</v>
      </c>
      <c r="F3450" t="s">
        <v>287</v>
      </c>
      <c r="G3450" t="s">
        <v>44</v>
      </c>
      <c r="H3450" t="s">
        <v>482</v>
      </c>
      <c r="I3450" t="s">
        <v>22</v>
      </c>
      <c r="J3450">
        <f t="shared" si="530"/>
        <v>0</v>
      </c>
      <c r="K3450">
        <f t="shared" si="531"/>
        <v>0</v>
      </c>
      <c r="L3450">
        <f t="shared" si="532"/>
        <v>0</v>
      </c>
      <c r="M3450">
        <f t="shared" si="533"/>
        <v>0</v>
      </c>
      <c r="N3450">
        <f t="shared" si="534"/>
        <v>0</v>
      </c>
      <c r="O3450">
        <f t="shared" si="535"/>
        <v>0</v>
      </c>
      <c r="P3450">
        <f t="shared" si="536"/>
        <v>0</v>
      </c>
      <c r="Q3450">
        <f t="shared" si="537"/>
        <v>0</v>
      </c>
      <c r="R3450">
        <f t="shared" si="538"/>
        <v>0</v>
      </c>
      <c r="S3450">
        <f t="shared" si="539"/>
        <v>0</v>
      </c>
    </row>
    <row r="3451" spans="1:19" x14ac:dyDescent="0.3">
      <c r="A3451" t="s">
        <v>388</v>
      </c>
      <c r="B3451" t="s">
        <v>815</v>
      </c>
      <c r="C3451" s="1">
        <v>40290</v>
      </c>
      <c r="D3451" s="6">
        <v>2127440986</v>
      </c>
      <c r="E3451" t="s">
        <v>57</v>
      </c>
      <c r="F3451" t="s">
        <v>385</v>
      </c>
      <c r="G3451" t="s">
        <v>44</v>
      </c>
      <c r="H3451" t="s">
        <v>1964</v>
      </c>
      <c r="I3451" t="s">
        <v>22</v>
      </c>
      <c r="J3451">
        <f t="shared" si="530"/>
        <v>0</v>
      </c>
      <c r="K3451">
        <f t="shared" si="531"/>
        <v>0</v>
      </c>
      <c r="L3451">
        <f t="shared" si="532"/>
        <v>0</v>
      </c>
      <c r="M3451">
        <f t="shared" si="533"/>
        <v>0</v>
      </c>
      <c r="N3451">
        <f t="shared" si="534"/>
        <v>0</v>
      </c>
      <c r="O3451">
        <f t="shared" si="535"/>
        <v>0</v>
      </c>
      <c r="P3451">
        <f t="shared" si="536"/>
        <v>0</v>
      </c>
      <c r="Q3451">
        <f t="shared" si="537"/>
        <v>0</v>
      </c>
      <c r="R3451">
        <f t="shared" si="538"/>
        <v>0</v>
      </c>
      <c r="S3451">
        <f t="shared" si="539"/>
        <v>0</v>
      </c>
    </row>
    <row r="3452" spans="1:19" x14ac:dyDescent="0.3">
      <c r="A3452" t="s">
        <v>3559</v>
      </c>
      <c r="B3452" t="s">
        <v>148</v>
      </c>
      <c r="C3452" s="1">
        <v>43039</v>
      </c>
      <c r="D3452" s="6">
        <v>2067406496</v>
      </c>
      <c r="E3452" t="s">
        <v>86</v>
      </c>
      <c r="F3452" t="s">
        <v>706</v>
      </c>
      <c r="G3452" t="s">
        <v>63</v>
      </c>
      <c r="H3452" t="s">
        <v>1163</v>
      </c>
      <c r="I3452" t="s">
        <v>15</v>
      </c>
      <c r="J3452">
        <f t="shared" si="530"/>
        <v>0</v>
      </c>
      <c r="K3452">
        <f t="shared" si="531"/>
        <v>0</v>
      </c>
      <c r="L3452">
        <f t="shared" si="532"/>
        <v>0</v>
      </c>
      <c r="M3452">
        <f t="shared" si="533"/>
        <v>0</v>
      </c>
      <c r="N3452">
        <f t="shared" si="534"/>
        <v>0</v>
      </c>
      <c r="O3452">
        <f t="shared" si="535"/>
        <v>0</v>
      </c>
      <c r="P3452">
        <f t="shared" si="536"/>
        <v>1</v>
      </c>
      <c r="Q3452">
        <f t="shared" si="537"/>
        <v>0</v>
      </c>
      <c r="R3452">
        <f t="shared" si="538"/>
        <v>0</v>
      </c>
      <c r="S3452">
        <f t="shared" si="539"/>
        <v>0</v>
      </c>
    </row>
    <row r="3453" spans="1:19" x14ac:dyDescent="0.3">
      <c r="A3453" t="s">
        <v>589</v>
      </c>
      <c r="B3453" t="s">
        <v>1823</v>
      </c>
      <c r="C3453" s="1">
        <v>38408</v>
      </c>
      <c r="D3453" s="6">
        <v>24335211214</v>
      </c>
      <c r="E3453" t="s">
        <v>25</v>
      </c>
      <c r="F3453" t="s">
        <v>76</v>
      </c>
      <c r="G3453" t="s">
        <v>44</v>
      </c>
      <c r="H3453" t="s">
        <v>311</v>
      </c>
      <c r="I3453" t="s">
        <v>22</v>
      </c>
      <c r="J3453">
        <f t="shared" si="530"/>
        <v>0</v>
      </c>
      <c r="K3453">
        <f t="shared" si="531"/>
        <v>0</v>
      </c>
      <c r="L3453">
        <f t="shared" si="532"/>
        <v>0</v>
      </c>
      <c r="M3453">
        <f t="shared" si="533"/>
        <v>0</v>
      </c>
      <c r="N3453">
        <f t="shared" si="534"/>
        <v>0</v>
      </c>
      <c r="O3453">
        <f t="shared" si="535"/>
        <v>0</v>
      </c>
      <c r="P3453">
        <f t="shared" si="536"/>
        <v>0</v>
      </c>
      <c r="Q3453">
        <f t="shared" si="537"/>
        <v>0</v>
      </c>
      <c r="R3453">
        <f t="shared" si="538"/>
        <v>0</v>
      </c>
      <c r="S3453">
        <f t="shared" si="539"/>
        <v>0</v>
      </c>
    </row>
    <row r="3454" spans="1:19" x14ac:dyDescent="0.3">
      <c r="A3454" t="s">
        <v>2632</v>
      </c>
      <c r="B3454" t="s">
        <v>706</v>
      </c>
      <c r="C3454" s="1">
        <v>15512</v>
      </c>
      <c r="D3454" s="6">
        <v>2390667284</v>
      </c>
      <c r="E3454" t="s">
        <v>11</v>
      </c>
      <c r="F3454" t="s">
        <v>205</v>
      </c>
      <c r="G3454" t="s">
        <v>27</v>
      </c>
      <c r="H3454" t="s">
        <v>3848</v>
      </c>
      <c r="I3454" t="s">
        <v>39</v>
      </c>
      <c r="J3454">
        <f t="shared" si="530"/>
        <v>0</v>
      </c>
      <c r="K3454">
        <f t="shared" si="531"/>
        <v>1</v>
      </c>
      <c r="L3454">
        <f t="shared" si="532"/>
        <v>0</v>
      </c>
      <c r="M3454">
        <f t="shared" si="533"/>
        <v>0</v>
      </c>
      <c r="N3454">
        <f t="shared" si="534"/>
        <v>0</v>
      </c>
      <c r="O3454">
        <f t="shared" si="535"/>
        <v>0</v>
      </c>
      <c r="P3454">
        <f t="shared" si="536"/>
        <v>0</v>
      </c>
      <c r="Q3454">
        <f t="shared" si="537"/>
        <v>0</v>
      </c>
      <c r="R3454">
        <f t="shared" si="538"/>
        <v>0</v>
      </c>
      <c r="S3454">
        <f t="shared" si="539"/>
        <v>0</v>
      </c>
    </row>
    <row r="3455" spans="1:19" x14ac:dyDescent="0.3">
      <c r="A3455" t="s">
        <v>4072</v>
      </c>
      <c r="B3455" t="s">
        <v>2950</v>
      </c>
      <c r="C3455" s="1">
        <v>15199</v>
      </c>
      <c r="D3455" s="6">
        <v>25829007139</v>
      </c>
      <c r="E3455" t="s">
        <v>31</v>
      </c>
      <c r="F3455" t="s">
        <v>31</v>
      </c>
      <c r="G3455" t="s">
        <v>13</v>
      </c>
      <c r="H3455" t="s">
        <v>4073</v>
      </c>
      <c r="I3455" t="s">
        <v>22</v>
      </c>
      <c r="J3455">
        <f t="shared" si="530"/>
        <v>0</v>
      </c>
      <c r="K3455">
        <f t="shared" si="531"/>
        <v>0</v>
      </c>
      <c r="L3455">
        <f t="shared" si="532"/>
        <v>0</v>
      </c>
      <c r="M3455">
        <f t="shared" si="533"/>
        <v>0</v>
      </c>
      <c r="N3455">
        <f t="shared" si="534"/>
        <v>0</v>
      </c>
      <c r="O3455">
        <f t="shared" si="535"/>
        <v>0</v>
      </c>
      <c r="P3455">
        <f t="shared" si="536"/>
        <v>0</v>
      </c>
      <c r="Q3455">
        <f t="shared" si="537"/>
        <v>0</v>
      </c>
      <c r="R3455">
        <f t="shared" si="538"/>
        <v>0</v>
      </c>
      <c r="S3455">
        <f t="shared" si="539"/>
        <v>0</v>
      </c>
    </row>
    <row r="3456" spans="1:19" x14ac:dyDescent="0.3">
      <c r="A3456" t="s">
        <v>1012</v>
      </c>
      <c r="B3456" t="s">
        <v>883</v>
      </c>
      <c r="C3456" s="1">
        <v>9518</v>
      </c>
      <c r="D3456" s="6">
        <v>20295062199</v>
      </c>
      <c r="E3456" t="s">
        <v>91</v>
      </c>
      <c r="F3456" t="s">
        <v>145</v>
      </c>
      <c r="G3456" t="s">
        <v>44</v>
      </c>
      <c r="H3456" t="s">
        <v>1155</v>
      </c>
      <c r="I3456" t="s">
        <v>15</v>
      </c>
      <c r="J3456">
        <f t="shared" si="530"/>
        <v>0</v>
      </c>
      <c r="K3456">
        <f t="shared" si="531"/>
        <v>0</v>
      </c>
      <c r="L3456">
        <f t="shared" si="532"/>
        <v>0</v>
      </c>
      <c r="M3456">
        <f t="shared" si="533"/>
        <v>0</v>
      </c>
      <c r="N3456">
        <f t="shared" si="534"/>
        <v>1</v>
      </c>
      <c r="O3456">
        <f t="shared" si="535"/>
        <v>0</v>
      </c>
      <c r="P3456">
        <f t="shared" si="536"/>
        <v>0</v>
      </c>
      <c r="Q3456">
        <f t="shared" si="537"/>
        <v>0</v>
      </c>
      <c r="R3456">
        <f t="shared" si="538"/>
        <v>0</v>
      </c>
      <c r="S3456">
        <f t="shared" si="539"/>
        <v>0</v>
      </c>
    </row>
    <row r="3457" spans="1:19" x14ac:dyDescent="0.3">
      <c r="A3457" t="s">
        <v>1258</v>
      </c>
      <c r="B3457" t="s">
        <v>512</v>
      </c>
      <c r="C3457" s="1">
        <v>7408</v>
      </c>
      <c r="D3457" s="6">
        <v>1933356049</v>
      </c>
      <c r="E3457" t="s">
        <v>193</v>
      </c>
      <c r="F3457" t="s">
        <v>194</v>
      </c>
      <c r="G3457" t="s">
        <v>44</v>
      </c>
      <c r="H3457" t="s">
        <v>1381</v>
      </c>
      <c r="I3457" t="s">
        <v>15</v>
      </c>
      <c r="J3457">
        <f t="shared" si="530"/>
        <v>0</v>
      </c>
      <c r="K3457">
        <f t="shared" si="531"/>
        <v>0</v>
      </c>
      <c r="L3457">
        <f t="shared" si="532"/>
        <v>0</v>
      </c>
      <c r="M3457">
        <f t="shared" si="533"/>
        <v>0</v>
      </c>
      <c r="N3457">
        <f t="shared" si="534"/>
        <v>0</v>
      </c>
      <c r="O3457">
        <f t="shared" si="535"/>
        <v>0</v>
      </c>
      <c r="P3457">
        <f t="shared" si="536"/>
        <v>0</v>
      </c>
      <c r="Q3457">
        <f t="shared" si="537"/>
        <v>0</v>
      </c>
      <c r="R3457">
        <f t="shared" si="538"/>
        <v>1</v>
      </c>
      <c r="S3457">
        <f t="shared" si="539"/>
        <v>0</v>
      </c>
    </row>
    <row r="3458" spans="1:19" x14ac:dyDescent="0.3">
      <c r="A3458" t="s">
        <v>2318</v>
      </c>
      <c r="B3458" t="s">
        <v>2041</v>
      </c>
      <c r="C3458" s="1">
        <v>33585</v>
      </c>
      <c r="D3458" s="6">
        <v>27407409227</v>
      </c>
      <c r="E3458" t="s">
        <v>86</v>
      </c>
      <c r="F3458" t="s">
        <v>324</v>
      </c>
      <c r="G3458" t="s">
        <v>13</v>
      </c>
      <c r="H3458" t="s">
        <v>1943</v>
      </c>
      <c r="I3458" t="s">
        <v>39</v>
      </c>
      <c r="J3458">
        <f t="shared" si="530"/>
        <v>0</v>
      </c>
      <c r="K3458">
        <f t="shared" si="531"/>
        <v>0</v>
      </c>
      <c r="L3458">
        <f t="shared" si="532"/>
        <v>0</v>
      </c>
      <c r="M3458">
        <f t="shared" si="533"/>
        <v>0</v>
      </c>
      <c r="N3458">
        <f t="shared" si="534"/>
        <v>0</v>
      </c>
      <c r="O3458">
        <f t="shared" si="535"/>
        <v>0</v>
      </c>
      <c r="P3458">
        <f t="shared" si="536"/>
        <v>0</v>
      </c>
      <c r="Q3458">
        <f t="shared" si="537"/>
        <v>1</v>
      </c>
      <c r="R3458">
        <f t="shared" si="538"/>
        <v>0</v>
      </c>
      <c r="S3458">
        <f t="shared" si="539"/>
        <v>0</v>
      </c>
    </row>
    <row r="3459" spans="1:19" x14ac:dyDescent="0.3">
      <c r="A3459" t="s">
        <v>4074</v>
      </c>
      <c r="B3459" t="s">
        <v>623</v>
      </c>
      <c r="C3459" s="1">
        <v>8019</v>
      </c>
      <c r="D3459" s="6">
        <v>1901817792</v>
      </c>
      <c r="E3459" t="s">
        <v>52</v>
      </c>
      <c r="F3459" t="s">
        <v>168</v>
      </c>
      <c r="G3459" t="s">
        <v>63</v>
      </c>
      <c r="H3459" t="s">
        <v>319</v>
      </c>
      <c r="I3459" t="s">
        <v>15</v>
      </c>
      <c r="J3459">
        <f t="shared" ref="J3459:J3522" si="540">IF(AND(OR(E3459="Guatemala",E3459="El Progreso",E3459="Baja Verapaz",E3459="Sacatepéquez",E3459="Chimaltenango"),I3459="Confirmado"),1,0)</f>
        <v>0</v>
      </c>
      <c r="K3459">
        <f t="shared" ref="K3459:K3522" si="541">IF(AND(OR(E3459="Guatemala",E3459="El Progreso",E3459="Baja Verapaz",E3459="Sacatepéquez",E3459="Chimaltenango"),I3459="Sospechoso"),1,0)</f>
        <v>0</v>
      </c>
      <c r="L3459">
        <f t="shared" ref="L3459:L3522" si="542">IF(AND(OR(E3459="Escuintla",E3459="Retalhuleu",E3459="Suchitepéquez",E3459="Santa Rosa"),I3459="Confirmado"),1,0)</f>
        <v>0</v>
      </c>
      <c r="M3459">
        <f t="shared" ref="M3459:M3522" si="543">IF(AND(OR(E3459="Escuintla",E3459="Retalhuleu",E3459="Suchitepéquez",E3459="Santa Rosa"),I3459="Sospechoso"),1,0)</f>
        <v>0</v>
      </c>
      <c r="N3459">
        <f t="shared" ref="N3459:N3522" si="544">IF(AND(OR(E3459="Quetzaltenango",E3459="San Marcos",E3459="Totonicapán",E3459="Sololá"),I3459="Confirmado"),1,0)</f>
        <v>1</v>
      </c>
      <c r="O3459">
        <f t="shared" ref="O3459:O3522" si="545">IF(AND(OR(E3459="Quetzaltenango",E3459="San Marcos",E3459="Totonicapán",E3459="Sololá"),I3459="Sospechoso"),1,0)</f>
        <v>0</v>
      </c>
      <c r="P3459">
        <f t="shared" ref="P3459:P3522" si="546">IF(AND(OR(E3459="Chiquimula",E3459="Izabal",E3459="Zacapa",E3459="Jalapa",E3459="Jutiapa"),I3459="Confirmado"),1,0)</f>
        <v>0</v>
      </c>
      <c r="Q3459">
        <f t="shared" ref="Q3459:Q3522" si="547">IF(AND(OR(E3459="Chiquimula",E3459="Izabal",E3459="Zacapa",E3459="Jalapa",E3459="Jutiapa"),I3459="Sospechoso"),1,0)</f>
        <v>0</v>
      </c>
      <c r="R3459">
        <f t="shared" ref="R3459:R3522" si="548">IF(AND(OR(E3459="Petén",E3459="Alta Verapaz",E3459="Quiché",E3459="Huehuetenango"),I3459="Confirmado"),1,0)</f>
        <v>0</v>
      </c>
      <c r="S3459">
        <f t="shared" ref="S3459:S3522" si="549">IF(AND(OR(E3459="Petén",E3459="Alta Verapaz",E3459="Quiché",E3459="Huehuetenango"),I3459="Sospechoso"),1,0)</f>
        <v>0</v>
      </c>
    </row>
    <row r="3460" spans="1:19" x14ac:dyDescent="0.3">
      <c r="A3460" t="s">
        <v>4075</v>
      </c>
      <c r="B3460" t="s">
        <v>241</v>
      </c>
      <c r="C3460" s="1">
        <v>22888</v>
      </c>
      <c r="D3460" s="6">
        <v>29582464176</v>
      </c>
      <c r="E3460" t="s">
        <v>11</v>
      </c>
      <c r="F3460" t="s">
        <v>607</v>
      </c>
      <c r="G3460" t="s">
        <v>44</v>
      </c>
      <c r="H3460" t="s">
        <v>2017</v>
      </c>
      <c r="I3460" t="s">
        <v>15</v>
      </c>
      <c r="J3460">
        <f t="shared" si="540"/>
        <v>1</v>
      </c>
      <c r="K3460">
        <f t="shared" si="541"/>
        <v>0</v>
      </c>
      <c r="L3460">
        <f t="shared" si="542"/>
        <v>0</v>
      </c>
      <c r="M3460">
        <f t="shared" si="543"/>
        <v>0</v>
      </c>
      <c r="N3460">
        <f t="shared" si="544"/>
        <v>0</v>
      </c>
      <c r="O3460">
        <f t="shared" si="545"/>
        <v>0</v>
      </c>
      <c r="P3460">
        <f t="shared" si="546"/>
        <v>0</v>
      </c>
      <c r="Q3460">
        <f t="shared" si="547"/>
        <v>0</v>
      </c>
      <c r="R3460">
        <f t="shared" si="548"/>
        <v>0</v>
      </c>
      <c r="S3460">
        <f t="shared" si="549"/>
        <v>0</v>
      </c>
    </row>
    <row r="3461" spans="1:19" x14ac:dyDescent="0.3">
      <c r="A3461" t="s">
        <v>4076</v>
      </c>
      <c r="B3461" t="s">
        <v>1793</v>
      </c>
      <c r="C3461" s="1">
        <v>35643</v>
      </c>
      <c r="D3461" s="6">
        <v>23077410183</v>
      </c>
      <c r="E3461" t="s">
        <v>25</v>
      </c>
      <c r="F3461" t="s">
        <v>98</v>
      </c>
      <c r="G3461" t="s">
        <v>20</v>
      </c>
      <c r="H3461" t="s">
        <v>1054</v>
      </c>
      <c r="I3461" t="s">
        <v>39</v>
      </c>
      <c r="J3461">
        <f t="shared" si="540"/>
        <v>0</v>
      </c>
      <c r="K3461">
        <f t="shared" si="541"/>
        <v>0</v>
      </c>
      <c r="L3461">
        <f t="shared" si="542"/>
        <v>0</v>
      </c>
      <c r="M3461">
        <f t="shared" si="543"/>
        <v>1</v>
      </c>
      <c r="N3461">
        <f t="shared" si="544"/>
        <v>0</v>
      </c>
      <c r="O3461">
        <f t="shared" si="545"/>
        <v>0</v>
      </c>
      <c r="P3461">
        <f t="shared" si="546"/>
        <v>0</v>
      </c>
      <c r="Q3461">
        <f t="shared" si="547"/>
        <v>0</v>
      </c>
      <c r="R3461">
        <f t="shared" si="548"/>
        <v>0</v>
      </c>
      <c r="S3461">
        <f t="shared" si="549"/>
        <v>0</v>
      </c>
    </row>
    <row r="3462" spans="1:19" x14ac:dyDescent="0.3">
      <c r="A3462" t="s">
        <v>2118</v>
      </c>
      <c r="B3462" t="s">
        <v>2523</v>
      </c>
      <c r="C3462" s="1">
        <v>38336</v>
      </c>
      <c r="D3462" s="6">
        <v>29255974217</v>
      </c>
      <c r="E3462" t="s">
        <v>31</v>
      </c>
      <c r="F3462" t="s">
        <v>506</v>
      </c>
      <c r="G3462" t="s">
        <v>44</v>
      </c>
      <c r="H3462" t="s">
        <v>977</v>
      </c>
      <c r="I3462" t="s">
        <v>22</v>
      </c>
      <c r="J3462">
        <f t="shared" si="540"/>
        <v>0</v>
      </c>
      <c r="K3462">
        <f t="shared" si="541"/>
        <v>0</v>
      </c>
      <c r="L3462">
        <f t="shared" si="542"/>
        <v>0</v>
      </c>
      <c r="M3462">
        <f t="shared" si="543"/>
        <v>0</v>
      </c>
      <c r="N3462">
        <f t="shared" si="544"/>
        <v>0</v>
      </c>
      <c r="O3462">
        <f t="shared" si="545"/>
        <v>0</v>
      </c>
      <c r="P3462">
        <f t="shared" si="546"/>
        <v>0</v>
      </c>
      <c r="Q3462">
        <f t="shared" si="547"/>
        <v>0</v>
      </c>
      <c r="R3462">
        <f t="shared" si="548"/>
        <v>0</v>
      </c>
      <c r="S3462">
        <f t="shared" si="549"/>
        <v>0</v>
      </c>
    </row>
    <row r="3463" spans="1:19" x14ac:dyDescent="0.3">
      <c r="A3463" t="s">
        <v>3286</v>
      </c>
      <c r="B3463" t="s">
        <v>415</v>
      </c>
      <c r="C3463" s="1">
        <v>8726</v>
      </c>
      <c r="D3463" s="6">
        <v>28941249109</v>
      </c>
      <c r="E3463" t="s">
        <v>52</v>
      </c>
      <c r="F3463" t="s">
        <v>366</v>
      </c>
      <c r="G3463" t="s">
        <v>27</v>
      </c>
      <c r="H3463" t="s">
        <v>803</v>
      </c>
      <c r="I3463" t="s">
        <v>15</v>
      </c>
      <c r="J3463">
        <f t="shared" si="540"/>
        <v>0</v>
      </c>
      <c r="K3463">
        <f t="shared" si="541"/>
        <v>0</v>
      </c>
      <c r="L3463">
        <f t="shared" si="542"/>
        <v>0</v>
      </c>
      <c r="M3463">
        <f t="shared" si="543"/>
        <v>0</v>
      </c>
      <c r="N3463">
        <f t="shared" si="544"/>
        <v>1</v>
      </c>
      <c r="O3463">
        <f t="shared" si="545"/>
        <v>0</v>
      </c>
      <c r="P3463">
        <f t="shared" si="546"/>
        <v>0</v>
      </c>
      <c r="Q3463">
        <f t="shared" si="547"/>
        <v>0</v>
      </c>
      <c r="R3463">
        <f t="shared" si="548"/>
        <v>0</v>
      </c>
      <c r="S3463">
        <f t="shared" si="549"/>
        <v>0</v>
      </c>
    </row>
    <row r="3464" spans="1:19" x14ac:dyDescent="0.3">
      <c r="A3464" t="s">
        <v>2927</v>
      </c>
      <c r="B3464" t="s">
        <v>79</v>
      </c>
      <c r="C3464" s="1">
        <v>16285</v>
      </c>
      <c r="D3464" s="6">
        <v>24388829203</v>
      </c>
      <c r="E3464" t="s">
        <v>11</v>
      </c>
      <c r="F3464" t="s">
        <v>607</v>
      </c>
      <c r="G3464" t="s">
        <v>27</v>
      </c>
      <c r="H3464" t="s">
        <v>791</v>
      </c>
      <c r="I3464" t="s">
        <v>15</v>
      </c>
      <c r="J3464">
        <f t="shared" si="540"/>
        <v>1</v>
      </c>
      <c r="K3464">
        <f t="shared" si="541"/>
        <v>0</v>
      </c>
      <c r="L3464">
        <f t="shared" si="542"/>
        <v>0</v>
      </c>
      <c r="M3464">
        <f t="shared" si="543"/>
        <v>0</v>
      </c>
      <c r="N3464">
        <f t="shared" si="544"/>
        <v>0</v>
      </c>
      <c r="O3464">
        <f t="shared" si="545"/>
        <v>0</v>
      </c>
      <c r="P3464">
        <f t="shared" si="546"/>
        <v>0</v>
      </c>
      <c r="Q3464">
        <f t="shared" si="547"/>
        <v>0</v>
      </c>
      <c r="R3464">
        <f t="shared" si="548"/>
        <v>0</v>
      </c>
      <c r="S3464">
        <f t="shared" si="549"/>
        <v>0</v>
      </c>
    </row>
    <row r="3465" spans="1:19" x14ac:dyDescent="0.3">
      <c r="A3465" t="s">
        <v>3645</v>
      </c>
      <c r="B3465" t="s">
        <v>101</v>
      </c>
      <c r="C3465" s="1">
        <v>15636</v>
      </c>
      <c r="D3465" s="6">
        <v>2750067629</v>
      </c>
      <c r="E3465" t="s">
        <v>11</v>
      </c>
      <c r="F3465" t="s">
        <v>12</v>
      </c>
      <c r="G3465" t="s">
        <v>44</v>
      </c>
      <c r="H3465" t="s">
        <v>1292</v>
      </c>
      <c r="I3465" t="s">
        <v>39</v>
      </c>
      <c r="J3465">
        <f t="shared" si="540"/>
        <v>0</v>
      </c>
      <c r="K3465">
        <f t="shared" si="541"/>
        <v>1</v>
      </c>
      <c r="L3465">
        <f t="shared" si="542"/>
        <v>0</v>
      </c>
      <c r="M3465">
        <f t="shared" si="543"/>
        <v>0</v>
      </c>
      <c r="N3465">
        <f t="shared" si="544"/>
        <v>0</v>
      </c>
      <c r="O3465">
        <f t="shared" si="545"/>
        <v>0</v>
      </c>
      <c r="P3465">
        <f t="shared" si="546"/>
        <v>0</v>
      </c>
      <c r="Q3465">
        <f t="shared" si="547"/>
        <v>0</v>
      </c>
      <c r="R3465">
        <f t="shared" si="548"/>
        <v>0</v>
      </c>
      <c r="S3465">
        <f t="shared" si="549"/>
        <v>0</v>
      </c>
    </row>
    <row r="3466" spans="1:19" x14ac:dyDescent="0.3">
      <c r="A3466" t="s">
        <v>4077</v>
      </c>
      <c r="B3466" t="s">
        <v>1024</v>
      </c>
      <c r="C3466" s="1">
        <v>41243</v>
      </c>
      <c r="D3466" s="6">
        <v>22173076129</v>
      </c>
      <c r="E3466" t="s">
        <v>114</v>
      </c>
      <c r="F3466" t="s">
        <v>1483</v>
      </c>
      <c r="G3466" t="s">
        <v>13</v>
      </c>
      <c r="H3466" t="s">
        <v>2250</v>
      </c>
      <c r="I3466" t="s">
        <v>39</v>
      </c>
      <c r="J3466">
        <f t="shared" si="540"/>
        <v>0</v>
      </c>
      <c r="K3466">
        <f t="shared" si="541"/>
        <v>1</v>
      </c>
      <c r="L3466">
        <f t="shared" si="542"/>
        <v>0</v>
      </c>
      <c r="M3466">
        <f t="shared" si="543"/>
        <v>0</v>
      </c>
      <c r="N3466">
        <f t="shared" si="544"/>
        <v>0</v>
      </c>
      <c r="O3466">
        <f t="shared" si="545"/>
        <v>0</v>
      </c>
      <c r="P3466">
        <f t="shared" si="546"/>
        <v>0</v>
      </c>
      <c r="Q3466">
        <f t="shared" si="547"/>
        <v>0</v>
      </c>
      <c r="R3466">
        <f t="shared" si="548"/>
        <v>0</v>
      </c>
      <c r="S3466">
        <f t="shared" si="549"/>
        <v>0</v>
      </c>
    </row>
    <row r="3467" spans="1:19" x14ac:dyDescent="0.3">
      <c r="A3467" t="s">
        <v>710</v>
      </c>
      <c r="B3467" t="s">
        <v>211</v>
      </c>
      <c r="C3467" s="1">
        <v>35246</v>
      </c>
      <c r="D3467" s="6">
        <v>2828610552</v>
      </c>
      <c r="E3467" t="s">
        <v>11</v>
      </c>
      <c r="F3467" t="s">
        <v>403</v>
      </c>
      <c r="G3467" t="s">
        <v>44</v>
      </c>
      <c r="H3467" t="s">
        <v>1906</v>
      </c>
      <c r="I3467" t="s">
        <v>39</v>
      </c>
      <c r="J3467">
        <f t="shared" si="540"/>
        <v>0</v>
      </c>
      <c r="K3467">
        <f t="shared" si="541"/>
        <v>1</v>
      </c>
      <c r="L3467">
        <f t="shared" si="542"/>
        <v>0</v>
      </c>
      <c r="M3467">
        <f t="shared" si="543"/>
        <v>0</v>
      </c>
      <c r="N3467">
        <f t="shared" si="544"/>
        <v>0</v>
      </c>
      <c r="O3467">
        <f t="shared" si="545"/>
        <v>0</v>
      </c>
      <c r="P3467">
        <f t="shared" si="546"/>
        <v>0</v>
      </c>
      <c r="Q3467">
        <f t="shared" si="547"/>
        <v>0</v>
      </c>
      <c r="R3467">
        <f t="shared" si="548"/>
        <v>0</v>
      </c>
      <c r="S3467">
        <f t="shared" si="549"/>
        <v>0</v>
      </c>
    </row>
    <row r="3468" spans="1:19" x14ac:dyDescent="0.3">
      <c r="A3468" t="s">
        <v>4078</v>
      </c>
      <c r="B3468" t="s">
        <v>576</v>
      </c>
      <c r="C3468" s="1">
        <v>17425</v>
      </c>
      <c r="D3468" s="6">
        <v>2595061336</v>
      </c>
      <c r="E3468" t="s">
        <v>52</v>
      </c>
      <c r="F3468" t="s">
        <v>53</v>
      </c>
      <c r="G3468" t="s">
        <v>44</v>
      </c>
      <c r="H3468" t="s">
        <v>3611</v>
      </c>
      <c r="I3468" t="s">
        <v>15</v>
      </c>
      <c r="J3468">
        <f t="shared" si="540"/>
        <v>0</v>
      </c>
      <c r="K3468">
        <f t="shared" si="541"/>
        <v>0</v>
      </c>
      <c r="L3468">
        <f t="shared" si="542"/>
        <v>0</v>
      </c>
      <c r="M3468">
        <f t="shared" si="543"/>
        <v>0</v>
      </c>
      <c r="N3468">
        <f t="shared" si="544"/>
        <v>1</v>
      </c>
      <c r="O3468">
        <f t="shared" si="545"/>
        <v>0</v>
      </c>
      <c r="P3468">
        <f t="shared" si="546"/>
        <v>0</v>
      </c>
      <c r="Q3468">
        <f t="shared" si="547"/>
        <v>0</v>
      </c>
      <c r="R3468">
        <f t="shared" si="548"/>
        <v>0</v>
      </c>
      <c r="S3468">
        <f t="shared" si="549"/>
        <v>0</v>
      </c>
    </row>
    <row r="3469" spans="1:19" x14ac:dyDescent="0.3">
      <c r="A3469" t="s">
        <v>3532</v>
      </c>
      <c r="B3469" t="s">
        <v>679</v>
      </c>
      <c r="C3469" s="1">
        <v>38950</v>
      </c>
      <c r="D3469" s="6">
        <v>251118981110</v>
      </c>
      <c r="E3469" t="s">
        <v>91</v>
      </c>
      <c r="F3469" t="s">
        <v>92</v>
      </c>
      <c r="G3469" t="s">
        <v>13</v>
      </c>
      <c r="H3469" t="s">
        <v>2374</v>
      </c>
      <c r="I3469" t="s">
        <v>22</v>
      </c>
      <c r="J3469">
        <f t="shared" si="540"/>
        <v>0</v>
      </c>
      <c r="K3469">
        <f t="shared" si="541"/>
        <v>0</v>
      </c>
      <c r="L3469">
        <f t="shared" si="542"/>
        <v>0</v>
      </c>
      <c r="M3469">
        <f t="shared" si="543"/>
        <v>0</v>
      </c>
      <c r="N3469">
        <f t="shared" si="544"/>
        <v>0</v>
      </c>
      <c r="O3469">
        <f t="shared" si="545"/>
        <v>0</v>
      </c>
      <c r="P3469">
        <f t="shared" si="546"/>
        <v>0</v>
      </c>
      <c r="Q3469">
        <f t="shared" si="547"/>
        <v>0</v>
      </c>
      <c r="R3469">
        <f t="shared" si="548"/>
        <v>0</v>
      </c>
      <c r="S3469">
        <f t="shared" si="549"/>
        <v>0</v>
      </c>
    </row>
    <row r="3470" spans="1:19" x14ac:dyDescent="0.3">
      <c r="A3470" t="s">
        <v>3687</v>
      </c>
      <c r="B3470" t="s">
        <v>968</v>
      </c>
      <c r="C3470" s="1">
        <v>36330</v>
      </c>
      <c r="D3470" s="6">
        <v>27326099138</v>
      </c>
      <c r="E3470" t="s">
        <v>154</v>
      </c>
      <c r="F3470" t="s">
        <v>178</v>
      </c>
      <c r="G3470" t="s">
        <v>13</v>
      </c>
      <c r="H3470" t="s">
        <v>1514</v>
      </c>
      <c r="I3470" t="s">
        <v>39</v>
      </c>
      <c r="J3470">
        <f t="shared" si="540"/>
        <v>0</v>
      </c>
      <c r="K3470">
        <f t="shared" si="541"/>
        <v>0</v>
      </c>
      <c r="L3470">
        <f t="shared" si="542"/>
        <v>0</v>
      </c>
      <c r="M3470">
        <f t="shared" si="543"/>
        <v>1</v>
      </c>
      <c r="N3470">
        <f t="shared" si="544"/>
        <v>0</v>
      </c>
      <c r="O3470">
        <f t="shared" si="545"/>
        <v>0</v>
      </c>
      <c r="P3470">
        <f t="shared" si="546"/>
        <v>0</v>
      </c>
      <c r="Q3470">
        <f t="shared" si="547"/>
        <v>0</v>
      </c>
      <c r="R3470">
        <f t="shared" si="548"/>
        <v>0</v>
      </c>
      <c r="S3470">
        <f t="shared" si="549"/>
        <v>0</v>
      </c>
    </row>
    <row r="3471" spans="1:19" x14ac:dyDescent="0.3">
      <c r="A3471" t="s">
        <v>4079</v>
      </c>
      <c r="B3471" t="s">
        <v>2856</v>
      </c>
      <c r="C3471" s="1">
        <v>29068</v>
      </c>
      <c r="D3471" s="6">
        <v>2904100084</v>
      </c>
      <c r="E3471" t="s">
        <v>57</v>
      </c>
      <c r="F3471" t="s">
        <v>459</v>
      </c>
      <c r="G3471" t="s">
        <v>63</v>
      </c>
      <c r="H3471" t="s">
        <v>1061</v>
      </c>
      <c r="I3471" t="s">
        <v>39</v>
      </c>
      <c r="J3471">
        <f t="shared" si="540"/>
        <v>0</v>
      </c>
      <c r="K3471">
        <f t="shared" si="541"/>
        <v>0</v>
      </c>
      <c r="L3471">
        <f t="shared" si="542"/>
        <v>0</v>
      </c>
      <c r="M3471">
        <f t="shared" si="543"/>
        <v>1</v>
      </c>
      <c r="N3471">
        <f t="shared" si="544"/>
        <v>0</v>
      </c>
      <c r="O3471">
        <f t="shared" si="545"/>
        <v>0</v>
      </c>
      <c r="P3471">
        <f t="shared" si="546"/>
        <v>0</v>
      </c>
      <c r="Q3471">
        <f t="shared" si="547"/>
        <v>0</v>
      </c>
      <c r="R3471">
        <f t="shared" si="548"/>
        <v>0</v>
      </c>
      <c r="S3471">
        <f t="shared" si="549"/>
        <v>0</v>
      </c>
    </row>
    <row r="3472" spans="1:19" x14ac:dyDescent="0.3">
      <c r="A3472" t="s">
        <v>4080</v>
      </c>
      <c r="B3472" t="s">
        <v>1230</v>
      </c>
      <c r="C3472" s="1">
        <v>22663</v>
      </c>
      <c r="D3472" s="6">
        <v>2193245158</v>
      </c>
      <c r="E3472" t="s">
        <v>149</v>
      </c>
      <c r="F3472" t="s">
        <v>673</v>
      </c>
      <c r="G3472" t="s">
        <v>13</v>
      </c>
      <c r="H3472" t="s">
        <v>1237</v>
      </c>
      <c r="I3472" t="s">
        <v>15</v>
      </c>
      <c r="J3472">
        <f t="shared" si="540"/>
        <v>0</v>
      </c>
      <c r="K3472">
        <f t="shared" si="541"/>
        <v>0</v>
      </c>
      <c r="L3472">
        <f t="shared" si="542"/>
        <v>0</v>
      </c>
      <c r="M3472">
        <f t="shared" si="543"/>
        <v>0</v>
      </c>
      <c r="N3472">
        <f t="shared" si="544"/>
        <v>0</v>
      </c>
      <c r="O3472">
        <f t="shared" si="545"/>
        <v>0</v>
      </c>
      <c r="P3472">
        <f t="shared" si="546"/>
        <v>1</v>
      </c>
      <c r="Q3472">
        <f t="shared" si="547"/>
        <v>0</v>
      </c>
      <c r="R3472">
        <f t="shared" si="548"/>
        <v>0</v>
      </c>
      <c r="S3472">
        <f t="shared" si="549"/>
        <v>0</v>
      </c>
    </row>
    <row r="3473" spans="1:19" x14ac:dyDescent="0.3">
      <c r="A3473" t="s">
        <v>4081</v>
      </c>
      <c r="B3473" t="s">
        <v>362</v>
      </c>
      <c r="C3473" s="1">
        <v>42549</v>
      </c>
      <c r="D3473" s="6">
        <v>19065675169</v>
      </c>
      <c r="E3473" t="s">
        <v>52</v>
      </c>
      <c r="F3473" t="s">
        <v>366</v>
      </c>
      <c r="G3473" t="s">
        <v>13</v>
      </c>
      <c r="H3473" t="s">
        <v>2732</v>
      </c>
      <c r="I3473" t="s">
        <v>39</v>
      </c>
      <c r="J3473">
        <f t="shared" si="540"/>
        <v>0</v>
      </c>
      <c r="K3473">
        <f t="shared" si="541"/>
        <v>0</v>
      </c>
      <c r="L3473">
        <f t="shared" si="542"/>
        <v>0</v>
      </c>
      <c r="M3473">
        <f t="shared" si="543"/>
        <v>0</v>
      </c>
      <c r="N3473">
        <f t="shared" si="544"/>
        <v>0</v>
      </c>
      <c r="O3473">
        <f t="shared" si="545"/>
        <v>1</v>
      </c>
      <c r="P3473">
        <f t="shared" si="546"/>
        <v>0</v>
      </c>
      <c r="Q3473">
        <f t="shared" si="547"/>
        <v>0</v>
      </c>
      <c r="R3473">
        <f t="shared" si="548"/>
        <v>0</v>
      </c>
      <c r="S3473">
        <f t="shared" si="549"/>
        <v>0</v>
      </c>
    </row>
    <row r="3474" spans="1:19" x14ac:dyDescent="0.3">
      <c r="A3474" t="s">
        <v>4082</v>
      </c>
      <c r="B3474" t="s">
        <v>2655</v>
      </c>
      <c r="C3474" s="1">
        <v>37674</v>
      </c>
      <c r="D3474" s="6">
        <v>2317517875</v>
      </c>
      <c r="E3474" t="s">
        <v>25</v>
      </c>
      <c r="F3474" t="s">
        <v>67</v>
      </c>
      <c r="G3474" t="s">
        <v>20</v>
      </c>
      <c r="H3474" t="s">
        <v>3688</v>
      </c>
      <c r="I3474" t="s">
        <v>39</v>
      </c>
      <c r="J3474">
        <f t="shared" si="540"/>
        <v>0</v>
      </c>
      <c r="K3474">
        <f t="shared" si="541"/>
        <v>0</v>
      </c>
      <c r="L3474">
        <f t="shared" si="542"/>
        <v>0</v>
      </c>
      <c r="M3474">
        <f t="shared" si="543"/>
        <v>1</v>
      </c>
      <c r="N3474">
        <f t="shared" si="544"/>
        <v>0</v>
      </c>
      <c r="O3474">
        <f t="shared" si="545"/>
        <v>0</v>
      </c>
      <c r="P3474">
        <f t="shared" si="546"/>
        <v>0</v>
      </c>
      <c r="Q3474">
        <f t="shared" si="547"/>
        <v>0</v>
      </c>
      <c r="R3474">
        <f t="shared" si="548"/>
        <v>0</v>
      </c>
      <c r="S3474">
        <f t="shared" si="549"/>
        <v>0</v>
      </c>
    </row>
    <row r="3475" spans="1:19" x14ac:dyDescent="0.3">
      <c r="A3475" t="s">
        <v>2713</v>
      </c>
      <c r="B3475" t="s">
        <v>204</v>
      </c>
      <c r="C3475" s="1">
        <v>36369</v>
      </c>
      <c r="D3475" s="6">
        <v>2013724631</v>
      </c>
      <c r="E3475" t="s">
        <v>135</v>
      </c>
      <c r="F3475" t="s">
        <v>136</v>
      </c>
      <c r="G3475" t="s">
        <v>63</v>
      </c>
      <c r="H3475" t="s">
        <v>4083</v>
      </c>
      <c r="I3475" t="s">
        <v>15</v>
      </c>
      <c r="J3475">
        <f t="shared" si="540"/>
        <v>0</v>
      </c>
      <c r="K3475">
        <f t="shared" si="541"/>
        <v>0</v>
      </c>
      <c r="L3475">
        <f t="shared" si="542"/>
        <v>0</v>
      </c>
      <c r="M3475">
        <f t="shared" si="543"/>
        <v>0</v>
      </c>
      <c r="N3475">
        <f t="shared" si="544"/>
        <v>1</v>
      </c>
      <c r="O3475">
        <f t="shared" si="545"/>
        <v>0</v>
      </c>
      <c r="P3475">
        <f t="shared" si="546"/>
        <v>0</v>
      </c>
      <c r="Q3475">
        <f t="shared" si="547"/>
        <v>0</v>
      </c>
      <c r="R3475">
        <f t="shared" si="548"/>
        <v>0</v>
      </c>
      <c r="S3475">
        <f t="shared" si="549"/>
        <v>0</v>
      </c>
    </row>
    <row r="3476" spans="1:19" x14ac:dyDescent="0.3">
      <c r="A3476" t="s">
        <v>3283</v>
      </c>
      <c r="B3476" t="s">
        <v>3430</v>
      </c>
      <c r="C3476" s="1">
        <v>39804</v>
      </c>
      <c r="D3476" s="6">
        <v>1958448336</v>
      </c>
      <c r="E3476" t="s">
        <v>11</v>
      </c>
      <c r="F3476" t="s">
        <v>205</v>
      </c>
      <c r="G3476" t="s">
        <v>63</v>
      </c>
      <c r="H3476" t="s">
        <v>421</v>
      </c>
      <c r="I3476" t="s">
        <v>15</v>
      </c>
      <c r="J3476">
        <f t="shared" si="540"/>
        <v>1</v>
      </c>
      <c r="K3476">
        <f t="shared" si="541"/>
        <v>0</v>
      </c>
      <c r="L3476">
        <f t="shared" si="542"/>
        <v>0</v>
      </c>
      <c r="M3476">
        <f t="shared" si="543"/>
        <v>0</v>
      </c>
      <c r="N3476">
        <f t="shared" si="544"/>
        <v>0</v>
      </c>
      <c r="O3476">
        <f t="shared" si="545"/>
        <v>0</v>
      </c>
      <c r="P3476">
        <f t="shared" si="546"/>
        <v>0</v>
      </c>
      <c r="Q3476">
        <f t="shared" si="547"/>
        <v>0</v>
      </c>
      <c r="R3476">
        <f t="shared" si="548"/>
        <v>0</v>
      </c>
      <c r="S3476">
        <f t="shared" si="549"/>
        <v>0</v>
      </c>
    </row>
    <row r="3477" spans="1:19" x14ac:dyDescent="0.3">
      <c r="A3477" t="s">
        <v>4084</v>
      </c>
      <c r="B3477" t="s">
        <v>562</v>
      </c>
      <c r="C3477" s="1">
        <v>10811</v>
      </c>
      <c r="D3477" s="6">
        <v>22973336183</v>
      </c>
      <c r="E3477" t="s">
        <v>91</v>
      </c>
      <c r="F3477" t="s">
        <v>145</v>
      </c>
      <c r="G3477" t="s">
        <v>13</v>
      </c>
      <c r="H3477" t="s">
        <v>73</v>
      </c>
      <c r="I3477" t="s">
        <v>22</v>
      </c>
      <c r="J3477">
        <f t="shared" si="540"/>
        <v>0</v>
      </c>
      <c r="K3477">
        <f t="shared" si="541"/>
        <v>0</v>
      </c>
      <c r="L3477">
        <f t="shared" si="542"/>
        <v>0</v>
      </c>
      <c r="M3477">
        <f t="shared" si="543"/>
        <v>0</v>
      </c>
      <c r="N3477">
        <f t="shared" si="544"/>
        <v>0</v>
      </c>
      <c r="O3477">
        <f t="shared" si="545"/>
        <v>0</v>
      </c>
      <c r="P3477">
        <f t="shared" si="546"/>
        <v>0</v>
      </c>
      <c r="Q3477">
        <f t="shared" si="547"/>
        <v>0</v>
      </c>
      <c r="R3477">
        <f t="shared" si="548"/>
        <v>0</v>
      </c>
      <c r="S3477">
        <f t="shared" si="549"/>
        <v>0</v>
      </c>
    </row>
    <row r="3478" spans="1:19" x14ac:dyDescent="0.3">
      <c r="A3478" t="s">
        <v>4085</v>
      </c>
      <c r="B3478" t="s">
        <v>805</v>
      </c>
      <c r="C3478" s="1">
        <v>30807</v>
      </c>
      <c r="D3478" s="6">
        <v>21199171126</v>
      </c>
      <c r="E3478" t="s">
        <v>31</v>
      </c>
      <c r="F3478" t="s">
        <v>31</v>
      </c>
      <c r="G3478" t="s">
        <v>44</v>
      </c>
      <c r="H3478" t="s">
        <v>73</v>
      </c>
      <c r="I3478" t="s">
        <v>39</v>
      </c>
      <c r="J3478">
        <f t="shared" si="540"/>
        <v>0</v>
      </c>
      <c r="K3478">
        <f t="shared" si="541"/>
        <v>0</v>
      </c>
      <c r="L3478">
        <f t="shared" si="542"/>
        <v>0</v>
      </c>
      <c r="M3478">
        <f t="shared" si="543"/>
        <v>0</v>
      </c>
      <c r="N3478">
        <f t="shared" si="544"/>
        <v>0</v>
      </c>
      <c r="O3478">
        <f t="shared" si="545"/>
        <v>0</v>
      </c>
      <c r="P3478">
        <f t="shared" si="546"/>
        <v>0</v>
      </c>
      <c r="Q3478">
        <f t="shared" si="547"/>
        <v>1</v>
      </c>
      <c r="R3478">
        <f t="shared" si="548"/>
        <v>0</v>
      </c>
      <c r="S3478">
        <f t="shared" si="549"/>
        <v>0</v>
      </c>
    </row>
    <row r="3479" spans="1:19" x14ac:dyDescent="0.3">
      <c r="A3479" t="s">
        <v>3491</v>
      </c>
      <c r="B3479" t="s">
        <v>1027</v>
      </c>
      <c r="C3479" s="1">
        <v>13434</v>
      </c>
      <c r="D3479" s="6">
        <v>24365830118</v>
      </c>
      <c r="E3479" t="s">
        <v>57</v>
      </c>
      <c r="F3479" t="s">
        <v>385</v>
      </c>
      <c r="G3479" t="s">
        <v>27</v>
      </c>
      <c r="H3479" t="s">
        <v>3782</v>
      </c>
      <c r="I3479" t="s">
        <v>15</v>
      </c>
      <c r="J3479">
        <f t="shared" si="540"/>
        <v>0</v>
      </c>
      <c r="K3479">
        <f t="shared" si="541"/>
        <v>0</v>
      </c>
      <c r="L3479">
        <f t="shared" si="542"/>
        <v>1</v>
      </c>
      <c r="M3479">
        <f t="shared" si="543"/>
        <v>0</v>
      </c>
      <c r="N3479">
        <f t="shared" si="544"/>
        <v>0</v>
      </c>
      <c r="O3479">
        <f t="shared" si="545"/>
        <v>0</v>
      </c>
      <c r="P3479">
        <f t="shared" si="546"/>
        <v>0</v>
      </c>
      <c r="Q3479">
        <f t="shared" si="547"/>
        <v>0</v>
      </c>
      <c r="R3479">
        <f t="shared" si="548"/>
        <v>0</v>
      </c>
      <c r="S3479">
        <f t="shared" si="549"/>
        <v>0</v>
      </c>
    </row>
    <row r="3480" spans="1:19" x14ac:dyDescent="0.3">
      <c r="A3480" t="s">
        <v>4086</v>
      </c>
      <c r="B3480" t="s">
        <v>448</v>
      </c>
      <c r="C3480" s="1">
        <v>43713</v>
      </c>
      <c r="D3480" s="6">
        <v>26620212221</v>
      </c>
      <c r="E3480" t="s">
        <v>91</v>
      </c>
      <c r="F3480" t="s">
        <v>227</v>
      </c>
      <c r="G3480" t="s">
        <v>44</v>
      </c>
      <c r="H3480" t="s">
        <v>2008</v>
      </c>
      <c r="I3480" t="s">
        <v>15</v>
      </c>
      <c r="J3480">
        <f t="shared" si="540"/>
        <v>0</v>
      </c>
      <c r="K3480">
        <f t="shared" si="541"/>
        <v>0</v>
      </c>
      <c r="L3480">
        <f t="shared" si="542"/>
        <v>0</v>
      </c>
      <c r="M3480">
        <f t="shared" si="543"/>
        <v>0</v>
      </c>
      <c r="N3480">
        <f t="shared" si="544"/>
        <v>1</v>
      </c>
      <c r="O3480">
        <f t="shared" si="545"/>
        <v>0</v>
      </c>
      <c r="P3480">
        <f t="shared" si="546"/>
        <v>0</v>
      </c>
      <c r="Q3480">
        <f t="shared" si="547"/>
        <v>0</v>
      </c>
      <c r="R3480">
        <f t="shared" si="548"/>
        <v>0</v>
      </c>
      <c r="S3480">
        <f t="shared" si="549"/>
        <v>0</v>
      </c>
    </row>
    <row r="3481" spans="1:19" x14ac:dyDescent="0.3">
      <c r="A3481" t="s">
        <v>4087</v>
      </c>
      <c r="B3481" t="s">
        <v>2213</v>
      </c>
      <c r="C3481" s="1">
        <v>14515</v>
      </c>
      <c r="D3481" s="6">
        <v>20551992134</v>
      </c>
      <c r="E3481" t="s">
        <v>91</v>
      </c>
      <c r="F3481" t="s">
        <v>256</v>
      </c>
      <c r="G3481" t="s">
        <v>63</v>
      </c>
      <c r="H3481" t="s">
        <v>3770</v>
      </c>
      <c r="I3481" t="s">
        <v>22</v>
      </c>
      <c r="J3481">
        <f t="shared" si="540"/>
        <v>0</v>
      </c>
      <c r="K3481">
        <f t="shared" si="541"/>
        <v>0</v>
      </c>
      <c r="L3481">
        <f t="shared" si="542"/>
        <v>0</v>
      </c>
      <c r="M3481">
        <f t="shared" si="543"/>
        <v>0</v>
      </c>
      <c r="N3481">
        <f t="shared" si="544"/>
        <v>0</v>
      </c>
      <c r="O3481">
        <f t="shared" si="545"/>
        <v>0</v>
      </c>
      <c r="P3481">
        <f t="shared" si="546"/>
        <v>0</v>
      </c>
      <c r="Q3481">
        <f t="shared" si="547"/>
        <v>0</v>
      </c>
      <c r="R3481">
        <f t="shared" si="548"/>
        <v>0</v>
      </c>
      <c r="S3481">
        <f t="shared" si="549"/>
        <v>0</v>
      </c>
    </row>
    <row r="3482" spans="1:19" x14ac:dyDescent="0.3">
      <c r="A3482" t="s">
        <v>1473</v>
      </c>
      <c r="B3482" t="s">
        <v>306</v>
      </c>
      <c r="C3482" s="1">
        <v>12525</v>
      </c>
      <c r="D3482" s="6">
        <v>2394478978</v>
      </c>
      <c r="E3482" t="s">
        <v>154</v>
      </c>
      <c r="F3482" t="s">
        <v>1453</v>
      </c>
      <c r="G3482" t="s">
        <v>44</v>
      </c>
      <c r="H3482" t="s">
        <v>577</v>
      </c>
      <c r="I3482" t="s">
        <v>15</v>
      </c>
      <c r="J3482">
        <f t="shared" si="540"/>
        <v>0</v>
      </c>
      <c r="K3482">
        <f t="shared" si="541"/>
        <v>0</v>
      </c>
      <c r="L3482">
        <f t="shared" si="542"/>
        <v>1</v>
      </c>
      <c r="M3482">
        <f t="shared" si="543"/>
        <v>0</v>
      </c>
      <c r="N3482">
        <f t="shared" si="544"/>
        <v>0</v>
      </c>
      <c r="O3482">
        <f t="shared" si="545"/>
        <v>0</v>
      </c>
      <c r="P3482">
        <f t="shared" si="546"/>
        <v>0</v>
      </c>
      <c r="Q3482">
        <f t="shared" si="547"/>
        <v>0</v>
      </c>
      <c r="R3482">
        <f t="shared" si="548"/>
        <v>0</v>
      </c>
      <c r="S3482">
        <f t="shared" si="549"/>
        <v>0</v>
      </c>
    </row>
    <row r="3483" spans="1:19" x14ac:dyDescent="0.3">
      <c r="A3483" t="s">
        <v>1473</v>
      </c>
      <c r="B3483" t="s">
        <v>1580</v>
      </c>
      <c r="C3483" s="1">
        <v>37120</v>
      </c>
      <c r="D3483" s="6">
        <v>24041303181</v>
      </c>
      <c r="E3483" t="s">
        <v>328</v>
      </c>
      <c r="F3483" t="s">
        <v>771</v>
      </c>
      <c r="G3483" t="s">
        <v>27</v>
      </c>
      <c r="H3483" t="s">
        <v>68</v>
      </c>
      <c r="I3483" t="s">
        <v>22</v>
      </c>
      <c r="J3483">
        <f t="shared" si="540"/>
        <v>0</v>
      </c>
      <c r="K3483">
        <f t="shared" si="541"/>
        <v>0</v>
      </c>
      <c r="L3483">
        <f t="shared" si="542"/>
        <v>0</v>
      </c>
      <c r="M3483">
        <f t="shared" si="543"/>
        <v>0</v>
      </c>
      <c r="N3483">
        <f t="shared" si="544"/>
        <v>0</v>
      </c>
      <c r="O3483">
        <f t="shared" si="545"/>
        <v>0</v>
      </c>
      <c r="P3483">
        <f t="shared" si="546"/>
        <v>0</v>
      </c>
      <c r="Q3483">
        <f t="shared" si="547"/>
        <v>0</v>
      </c>
      <c r="R3483">
        <f t="shared" si="548"/>
        <v>0</v>
      </c>
      <c r="S3483">
        <f t="shared" si="549"/>
        <v>0</v>
      </c>
    </row>
    <row r="3484" spans="1:19" x14ac:dyDescent="0.3">
      <c r="A3484" t="s">
        <v>4088</v>
      </c>
      <c r="B3484" t="s">
        <v>2336</v>
      </c>
      <c r="C3484" s="1">
        <v>8329</v>
      </c>
      <c r="D3484" s="6">
        <v>2894372854</v>
      </c>
      <c r="E3484" t="s">
        <v>122</v>
      </c>
      <c r="F3484" t="s">
        <v>175</v>
      </c>
      <c r="G3484" t="s">
        <v>20</v>
      </c>
      <c r="H3484" t="s">
        <v>2484</v>
      </c>
      <c r="I3484" t="s">
        <v>15</v>
      </c>
      <c r="J3484">
        <f t="shared" si="540"/>
        <v>1</v>
      </c>
      <c r="K3484">
        <f t="shared" si="541"/>
        <v>0</v>
      </c>
      <c r="L3484">
        <f t="shared" si="542"/>
        <v>0</v>
      </c>
      <c r="M3484">
        <f t="shared" si="543"/>
        <v>0</v>
      </c>
      <c r="N3484">
        <f t="shared" si="544"/>
        <v>0</v>
      </c>
      <c r="O3484">
        <f t="shared" si="545"/>
        <v>0</v>
      </c>
      <c r="P3484">
        <f t="shared" si="546"/>
        <v>0</v>
      </c>
      <c r="Q3484">
        <f t="shared" si="547"/>
        <v>0</v>
      </c>
      <c r="R3484">
        <f t="shared" si="548"/>
        <v>0</v>
      </c>
      <c r="S3484">
        <f t="shared" si="549"/>
        <v>0</v>
      </c>
    </row>
    <row r="3485" spans="1:19" x14ac:dyDescent="0.3">
      <c r="A3485" t="s">
        <v>2151</v>
      </c>
      <c r="B3485" t="s">
        <v>968</v>
      </c>
      <c r="C3485" s="1">
        <v>38137</v>
      </c>
      <c r="D3485" s="6">
        <v>26942604155</v>
      </c>
      <c r="E3485" t="s">
        <v>328</v>
      </c>
      <c r="F3485" t="s">
        <v>789</v>
      </c>
      <c r="G3485" t="s">
        <v>44</v>
      </c>
      <c r="H3485" t="s">
        <v>4089</v>
      </c>
      <c r="I3485" t="s">
        <v>22</v>
      </c>
      <c r="J3485">
        <f t="shared" si="540"/>
        <v>0</v>
      </c>
      <c r="K3485">
        <f t="shared" si="541"/>
        <v>0</v>
      </c>
      <c r="L3485">
        <f t="shared" si="542"/>
        <v>0</v>
      </c>
      <c r="M3485">
        <f t="shared" si="543"/>
        <v>0</v>
      </c>
      <c r="N3485">
        <f t="shared" si="544"/>
        <v>0</v>
      </c>
      <c r="O3485">
        <f t="shared" si="545"/>
        <v>0</v>
      </c>
      <c r="P3485">
        <f t="shared" si="546"/>
        <v>0</v>
      </c>
      <c r="Q3485">
        <f t="shared" si="547"/>
        <v>0</v>
      </c>
      <c r="R3485">
        <f t="shared" si="548"/>
        <v>0</v>
      </c>
      <c r="S3485">
        <f t="shared" si="549"/>
        <v>0</v>
      </c>
    </row>
    <row r="3486" spans="1:19" x14ac:dyDescent="0.3">
      <c r="A3486" t="s">
        <v>4090</v>
      </c>
      <c r="B3486" t="s">
        <v>1678</v>
      </c>
      <c r="C3486" s="1">
        <v>24688</v>
      </c>
      <c r="D3486" s="6">
        <v>21694768128</v>
      </c>
      <c r="E3486" t="s">
        <v>42</v>
      </c>
      <c r="F3486" t="s">
        <v>95</v>
      </c>
      <c r="G3486" t="s">
        <v>44</v>
      </c>
      <c r="H3486" t="s">
        <v>330</v>
      </c>
      <c r="I3486" t="s">
        <v>15</v>
      </c>
      <c r="J3486">
        <f t="shared" si="540"/>
        <v>0</v>
      </c>
      <c r="K3486">
        <f t="shared" si="541"/>
        <v>0</v>
      </c>
      <c r="L3486">
        <f t="shared" si="542"/>
        <v>1</v>
      </c>
      <c r="M3486">
        <f t="shared" si="543"/>
        <v>0</v>
      </c>
      <c r="N3486">
        <f t="shared" si="544"/>
        <v>0</v>
      </c>
      <c r="O3486">
        <f t="shared" si="545"/>
        <v>0</v>
      </c>
      <c r="P3486">
        <f t="shared" si="546"/>
        <v>0</v>
      </c>
      <c r="Q3486">
        <f t="shared" si="547"/>
        <v>0</v>
      </c>
      <c r="R3486">
        <f t="shared" si="548"/>
        <v>0</v>
      </c>
      <c r="S3486">
        <f t="shared" si="549"/>
        <v>0</v>
      </c>
    </row>
    <row r="3487" spans="1:19" x14ac:dyDescent="0.3">
      <c r="A3487" t="s">
        <v>4091</v>
      </c>
      <c r="B3487" t="s">
        <v>746</v>
      </c>
      <c r="C3487" s="1">
        <v>14832</v>
      </c>
      <c r="D3487" s="6">
        <v>22477072229</v>
      </c>
      <c r="E3487" t="s">
        <v>328</v>
      </c>
      <c r="F3487" t="s">
        <v>771</v>
      </c>
      <c r="G3487" t="s">
        <v>13</v>
      </c>
      <c r="H3487" t="s">
        <v>2909</v>
      </c>
      <c r="I3487" t="s">
        <v>15</v>
      </c>
      <c r="J3487">
        <f t="shared" si="540"/>
        <v>0</v>
      </c>
      <c r="K3487">
        <f t="shared" si="541"/>
        <v>0</v>
      </c>
      <c r="L3487">
        <f t="shared" si="542"/>
        <v>0</v>
      </c>
      <c r="M3487">
        <f t="shared" si="543"/>
        <v>0</v>
      </c>
      <c r="N3487">
        <f t="shared" si="544"/>
        <v>0</v>
      </c>
      <c r="O3487">
        <f t="shared" si="545"/>
        <v>0</v>
      </c>
      <c r="P3487">
        <f t="shared" si="546"/>
        <v>0</v>
      </c>
      <c r="Q3487">
        <f t="shared" si="547"/>
        <v>0</v>
      </c>
      <c r="R3487">
        <f t="shared" si="548"/>
        <v>1</v>
      </c>
      <c r="S3487">
        <f t="shared" si="549"/>
        <v>0</v>
      </c>
    </row>
    <row r="3488" spans="1:19" x14ac:dyDescent="0.3">
      <c r="A3488" t="s">
        <v>4092</v>
      </c>
      <c r="B3488" t="s">
        <v>310</v>
      </c>
      <c r="C3488" s="1">
        <v>22011</v>
      </c>
      <c r="D3488" s="6">
        <v>2475868413</v>
      </c>
      <c r="E3488" t="s">
        <v>149</v>
      </c>
      <c r="F3488" t="s">
        <v>544</v>
      </c>
      <c r="G3488" t="s">
        <v>44</v>
      </c>
      <c r="H3488" t="s">
        <v>4093</v>
      </c>
      <c r="I3488" t="s">
        <v>22</v>
      </c>
      <c r="J3488">
        <f t="shared" si="540"/>
        <v>0</v>
      </c>
      <c r="K3488">
        <f t="shared" si="541"/>
        <v>0</v>
      </c>
      <c r="L3488">
        <f t="shared" si="542"/>
        <v>0</v>
      </c>
      <c r="M3488">
        <f t="shared" si="543"/>
        <v>0</v>
      </c>
      <c r="N3488">
        <f t="shared" si="544"/>
        <v>0</v>
      </c>
      <c r="O3488">
        <f t="shared" si="545"/>
        <v>0</v>
      </c>
      <c r="P3488">
        <f t="shared" si="546"/>
        <v>0</v>
      </c>
      <c r="Q3488">
        <f t="shared" si="547"/>
        <v>0</v>
      </c>
      <c r="R3488">
        <f t="shared" si="548"/>
        <v>0</v>
      </c>
      <c r="S3488">
        <f t="shared" si="549"/>
        <v>0</v>
      </c>
    </row>
    <row r="3489" spans="1:19" x14ac:dyDescent="0.3">
      <c r="A3489" t="s">
        <v>4094</v>
      </c>
      <c r="B3489" t="s">
        <v>1611</v>
      </c>
      <c r="C3489" s="1">
        <v>15731</v>
      </c>
      <c r="D3489" s="6">
        <v>2468673898</v>
      </c>
      <c r="E3489" t="s">
        <v>52</v>
      </c>
      <c r="F3489" t="s">
        <v>53</v>
      </c>
      <c r="G3489" t="s">
        <v>27</v>
      </c>
      <c r="H3489" t="s">
        <v>1836</v>
      </c>
      <c r="I3489" t="s">
        <v>22</v>
      </c>
      <c r="J3489">
        <f t="shared" si="540"/>
        <v>0</v>
      </c>
      <c r="K3489">
        <f t="shared" si="541"/>
        <v>0</v>
      </c>
      <c r="L3489">
        <f t="shared" si="542"/>
        <v>0</v>
      </c>
      <c r="M3489">
        <f t="shared" si="543"/>
        <v>0</v>
      </c>
      <c r="N3489">
        <f t="shared" si="544"/>
        <v>0</v>
      </c>
      <c r="O3489">
        <f t="shared" si="545"/>
        <v>0</v>
      </c>
      <c r="P3489">
        <f t="shared" si="546"/>
        <v>0</v>
      </c>
      <c r="Q3489">
        <f t="shared" si="547"/>
        <v>0</v>
      </c>
      <c r="R3489">
        <f t="shared" si="548"/>
        <v>0</v>
      </c>
      <c r="S3489">
        <f t="shared" si="549"/>
        <v>0</v>
      </c>
    </row>
    <row r="3490" spans="1:19" x14ac:dyDescent="0.3">
      <c r="A3490" t="s">
        <v>1307</v>
      </c>
      <c r="B3490" t="s">
        <v>479</v>
      </c>
      <c r="C3490" s="1">
        <v>24845</v>
      </c>
      <c r="D3490" s="6">
        <v>2513713259</v>
      </c>
      <c r="E3490" t="s">
        <v>52</v>
      </c>
      <c r="F3490" t="s">
        <v>168</v>
      </c>
      <c r="G3490" t="s">
        <v>27</v>
      </c>
      <c r="H3490" t="s">
        <v>473</v>
      </c>
      <c r="I3490" t="s">
        <v>15</v>
      </c>
      <c r="J3490">
        <f t="shared" si="540"/>
        <v>0</v>
      </c>
      <c r="K3490">
        <f t="shared" si="541"/>
        <v>0</v>
      </c>
      <c r="L3490">
        <f t="shared" si="542"/>
        <v>0</v>
      </c>
      <c r="M3490">
        <f t="shared" si="543"/>
        <v>0</v>
      </c>
      <c r="N3490">
        <f t="shared" si="544"/>
        <v>1</v>
      </c>
      <c r="O3490">
        <f t="shared" si="545"/>
        <v>0</v>
      </c>
      <c r="P3490">
        <f t="shared" si="546"/>
        <v>0</v>
      </c>
      <c r="Q3490">
        <f t="shared" si="547"/>
        <v>0</v>
      </c>
      <c r="R3490">
        <f t="shared" si="548"/>
        <v>0</v>
      </c>
      <c r="S3490">
        <f t="shared" si="549"/>
        <v>0</v>
      </c>
    </row>
    <row r="3491" spans="1:19" x14ac:dyDescent="0.3">
      <c r="A3491" t="s">
        <v>4095</v>
      </c>
      <c r="B3491" t="s">
        <v>692</v>
      </c>
      <c r="C3491" s="1">
        <v>28681</v>
      </c>
      <c r="D3491" s="6">
        <v>2007091622</v>
      </c>
      <c r="E3491" t="s">
        <v>91</v>
      </c>
      <c r="F3491" t="s">
        <v>92</v>
      </c>
      <c r="G3491" t="s">
        <v>27</v>
      </c>
      <c r="H3491" t="s">
        <v>525</v>
      </c>
      <c r="I3491" t="s">
        <v>15</v>
      </c>
      <c r="J3491">
        <f t="shared" si="540"/>
        <v>0</v>
      </c>
      <c r="K3491">
        <f t="shared" si="541"/>
        <v>0</v>
      </c>
      <c r="L3491">
        <f t="shared" si="542"/>
        <v>0</v>
      </c>
      <c r="M3491">
        <f t="shared" si="543"/>
        <v>0</v>
      </c>
      <c r="N3491">
        <f t="shared" si="544"/>
        <v>1</v>
      </c>
      <c r="O3491">
        <f t="shared" si="545"/>
        <v>0</v>
      </c>
      <c r="P3491">
        <f t="shared" si="546"/>
        <v>0</v>
      </c>
      <c r="Q3491">
        <f t="shared" si="547"/>
        <v>0</v>
      </c>
      <c r="R3491">
        <f t="shared" si="548"/>
        <v>0</v>
      </c>
      <c r="S3491">
        <f t="shared" si="549"/>
        <v>0</v>
      </c>
    </row>
    <row r="3492" spans="1:19" x14ac:dyDescent="0.3">
      <c r="A3492" t="s">
        <v>1044</v>
      </c>
      <c r="B3492" t="s">
        <v>1535</v>
      </c>
      <c r="C3492" s="1">
        <v>11813</v>
      </c>
      <c r="D3492" s="6">
        <v>20114527156</v>
      </c>
      <c r="E3492" t="s">
        <v>18</v>
      </c>
      <c r="F3492" t="s">
        <v>1940</v>
      </c>
      <c r="G3492" t="s">
        <v>13</v>
      </c>
      <c r="H3492" t="s">
        <v>497</v>
      </c>
      <c r="I3492" t="s">
        <v>15</v>
      </c>
      <c r="J3492">
        <f t="shared" si="540"/>
        <v>1</v>
      </c>
      <c r="K3492">
        <f t="shared" si="541"/>
        <v>0</v>
      </c>
      <c r="L3492">
        <f t="shared" si="542"/>
        <v>0</v>
      </c>
      <c r="M3492">
        <f t="shared" si="543"/>
        <v>0</v>
      </c>
      <c r="N3492">
        <f t="shared" si="544"/>
        <v>0</v>
      </c>
      <c r="O3492">
        <f t="shared" si="545"/>
        <v>0</v>
      </c>
      <c r="P3492">
        <f t="shared" si="546"/>
        <v>0</v>
      </c>
      <c r="Q3492">
        <f t="shared" si="547"/>
        <v>0</v>
      </c>
      <c r="R3492">
        <f t="shared" si="548"/>
        <v>0</v>
      </c>
      <c r="S3492">
        <f t="shared" si="549"/>
        <v>0</v>
      </c>
    </row>
    <row r="3493" spans="1:19" x14ac:dyDescent="0.3">
      <c r="A3493" t="s">
        <v>1323</v>
      </c>
      <c r="B3493" t="s">
        <v>2823</v>
      </c>
      <c r="C3493" s="1">
        <v>14183</v>
      </c>
      <c r="D3493" s="6">
        <v>27725168213</v>
      </c>
      <c r="E3493" t="s">
        <v>91</v>
      </c>
      <c r="F3493" t="s">
        <v>145</v>
      </c>
      <c r="G3493" t="s">
        <v>63</v>
      </c>
      <c r="H3493" t="s">
        <v>4096</v>
      </c>
      <c r="I3493" t="s">
        <v>22</v>
      </c>
      <c r="J3493">
        <f t="shared" si="540"/>
        <v>0</v>
      </c>
      <c r="K3493">
        <f t="shared" si="541"/>
        <v>0</v>
      </c>
      <c r="L3493">
        <f t="shared" si="542"/>
        <v>0</v>
      </c>
      <c r="M3493">
        <f t="shared" si="543"/>
        <v>0</v>
      </c>
      <c r="N3493">
        <f t="shared" si="544"/>
        <v>0</v>
      </c>
      <c r="O3493">
        <f t="shared" si="545"/>
        <v>0</v>
      </c>
      <c r="P3493">
        <f t="shared" si="546"/>
        <v>0</v>
      </c>
      <c r="Q3493">
        <f t="shared" si="547"/>
        <v>0</v>
      </c>
      <c r="R3493">
        <f t="shared" si="548"/>
        <v>0</v>
      </c>
      <c r="S3493">
        <f t="shared" si="549"/>
        <v>0</v>
      </c>
    </row>
    <row r="3494" spans="1:19" x14ac:dyDescent="0.3">
      <c r="A3494" t="s">
        <v>4097</v>
      </c>
      <c r="B3494" t="s">
        <v>456</v>
      </c>
      <c r="C3494" s="1">
        <v>14170</v>
      </c>
      <c r="D3494" s="6">
        <v>20766221163</v>
      </c>
      <c r="E3494" t="s">
        <v>149</v>
      </c>
      <c r="F3494" t="s">
        <v>186</v>
      </c>
      <c r="G3494" t="s">
        <v>27</v>
      </c>
      <c r="H3494" t="s">
        <v>1312</v>
      </c>
      <c r="I3494" t="s">
        <v>15</v>
      </c>
      <c r="J3494">
        <f t="shared" si="540"/>
        <v>0</v>
      </c>
      <c r="K3494">
        <f t="shared" si="541"/>
        <v>0</v>
      </c>
      <c r="L3494">
        <f t="shared" si="542"/>
        <v>0</v>
      </c>
      <c r="M3494">
        <f t="shared" si="543"/>
        <v>0</v>
      </c>
      <c r="N3494">
        <f t="shared" si="544"/>
        <v>0</v>
      </c>
      <c r="O3494">
        <f t="shared" si="545"/>
        <v>0</v>
      </c>
      <c r="P3494">
        <f t="shared" si="546"/>
        <v>1</v>
      </c>
      <c r="Q3494">
        <f t="shared" si="547"/>
        <v>0</v>
      </c>
      <c r="R3494">
        <f t="shared" si="548"/>
        <v>0</v>
      </c>
      <c r="S3494">
        <f t="shared" si="549"/>
        <v>0</v>
      </c>
    </row>
    <row r="3495" spans="1:19" x14ac:dyDescent="0.3">
      <c r="A3495" t="s">
        <v>3010</v>
      </c>
      <c r="B3495" t="s">
        <v>1776</v>
      </c>
      <c r="C3495" s="1">
        <v>20299</v>
      </c>
      <c r="D3495" s="6">
        <v>23065548224</v>
      </c>
      <c r="E3495" t="s">
        <v>25</v>
      </c>
      <c r="F3495" t="s">
        <v>234</v>
      </c>
      <c r="G3495" t="s">
        <v>44</v>
      </c>
      <c r="H3495" t="s">
        <v>477</v>
      </c>
      <c r="I3495" t="s">
        <v>22</v>
      </c>
      <c r="J3495">
        <f t="shared" si="540"/>
        <v>0</v>
      </c>
      <c r="K3495">
        <f t="shared" si="541"/>
        <v>0</v>
      </c>
      <c r="L3495">
        <f t="shared" si="542"/>
        <v>0</v>
      </c>
      <c r="M3495">
        <f t="shared" si="543"/>
        <v>0</v>
      </c>
      <c r="N3495">
        <f t="shared" si="544"/>
        <v>0</v>
      </c>
      <c r="O3495">
        <f t="shared" si="545"/>
        <v>0</v>
      </c>
      <c r="P3495">
        <f t="shared" si="546"/>
        <v>0</v>
      </c>
      <c r="Q3495">
        <f t="shared" si="547"/>
        <v>0</v>
      </c>
      <c r="R3495">
        <f t="shared" si="548"/>
        <v>0</v>
      </c>
      <c r="S3495">
        <f t="shared" si="549"/>
        <v>0</v>
      </c>
    </row>
    <row r="3496" spans="1:19" x14ac:dyDescent="0.3">
      <c r="A3496" t="s">
        <v>4098</v>
      </c>
      <c r="B3496" t="s">
        <v>579</v>
      </c>
      <c r="C3496" s="1">
        <v>19100</v>
      </c>
      <c r="D3496" s="6">
        <v>2245870973</v>
      </c>
      <c r="E3496" t="s">
        <v>11</v>
      </c>
      <c r="F3496" t="s">
        <v>11</v>
      </c>
      <c r="G3496" t="s">
        <v>13</v>
      </c>
      <c r="H3496" t="s">
        <v>2111</v>
      </c>
      <c r="I3496" t="s">
        <v>39</v>
      </c>
      <c r="J3496">
        <f t="shared" si="540"/>
        <v>0</v>
      </c>
      <c r="K3496">
        <f t="shared" si="541"/>
        <v>1</v>
      </c>
      <c r="L3496">
        <f t="shared" si="542"/>
        <v>0</v>
      </c>
      <c r="M3496">
        <f t="shared" si="543"/>
        <v>0</v>
      </c>
      <c r="N3496">
        <f t="shared" si="544"/>
        <v>0</v>
      </c>
      <c r="O3496">
        <f t="shared" si="545"/>
        <v>0</v>
      </c>
      <c r="P3496">
        <f t="shared" si="546"/>
        <v>0</v>
      </c>
      <c r="Q3496">
        <f t="shared" si="547"/>
        <v>0</v>
      </c>
      <c r="R3496">
        <f t="shared" si="548"/>
        <v>0</v>
      </c>
      <c r="S3496">
        <f t="shared" si="549"/>
        <v>0</v>
      </c>
    </row>
    <row r="3497" spans="1:19" x14ac:dyDescent="0.3">
      <c r="A3497" t="s">
        <v>4099</v>
      </c>
      <c r="B3497" t="s">
        <v>1111</v>
      </c>
      <c r="C3497" s="1">
        <v>7979</v>
      </c>
      <c r="D3497" s="6">
        <v>28052446410</v>
      </c>
      <c r="E3497" t="s">
        <v>110</v>
      </c>
      <c r="F3497" t="s">
        <v>201</v>
      </c>
      <c r="G3497" t="s">
        <v>63</v>
      </c>
      <c r="H3497" t="s">
        <v>3854</v>
      </c>
      <c r="I3497" t="s">
        <v>22</v>
      </c>
      <c r="J3497">
        <f t="shared" si="540"/>
        <v>0</v>
      </c>
      <c r="K3497">
        <f t="shared" si="541"/>
        <v>0</v>
      </c>
      <c r="L3497">
        <f t="shared" si="542"/>
        <v>0</v>
      </c>
      <c r="M3497">
        <f t="shared" si="543"/>
        <v>0</v>
      </c>
      <c r="N3497">
        <f t="shared" si="544"/>
        <v>0</v>
      </c>
      <c r="O3497">
        <f t="shared" si="545"/>
        <v>0</v>
      </c>
      <c r="P3497">
        <f t="shared" si="546"/>
        <v>0</v>
      </c>
      <c r="Q3497">
        <f t="shared" si="547"/>
        <v>0</v>
      </c>
      <c r="R3497">
        <f t="shared" si="548"/>
        <v>0</v>
      </c>
      <c r="S3497">
        <f t="shared" si="549"/>
        <v>0</v>
      </c>
    </row>
    <row r="3498" spans="1:19" x14ac:dyDescent="0.3">
      <c r="A3498" t="s">
        <v>4100</v>
      </c>
      <c r="B3498" t="s">
        <v>2443</v>
      </c>
      <c r="C3498" s="1">
        <v>34570</v>
      </c>
      <c r="D3498" s="6">
        <v>19204766113</v>
      </c>
      <c r="E3498" t="s">
        <v>91</v>
      </c>
      <c r="F3498" t="s">
        <v>227</v>
      </c>
      <c r="G3498" t="s">
        <v>44</v>
      </c>
      <c r="H3498" t="s">
        <v>187</v>
      </c>
      <c r="I3498" t="s">
        <v>39</v>
      </c>
      <c r="J3498">
        <f t="shared" si="540"/>
        <v>0</v>
      </c>
      <c r="K3498">
        <f t="shared" si="541"/>
        <v>0</v>
      </c>
      <c r="L3498">
        <f t="shared" si="542"/>
        <v>0</v>
      </c>
      <c r="M3498">
        <f t="shared" si="543"/>
        <v>0</v>
      </c>
      <c r="N3498">
        <f t="shared" si="544"/>
        <v>0</v>
      </c>
      <c r="O3498">
        <f t="shared" si="545"/>
        <v>1</v>
      </c>
      <c r="P3498">
        <f t="shared" si="546"/>
        <v>0</v>
      </c>
      <c r="Q3498">
        <f t="shared" si="547"/>
        <v>0</v>
      </c>
      <c r="R3498">
        <f t="shared" si="548"/>
        <v>0</v>
      </c>
      <c r="S3498">
        <f t="shared" si="549"/>
        <v>0</v>
      </c>
    </row>
    <row r="3499" spans="1:19" x14ac:dyDescent="0.3">
      <c r="A3499" t="s">
        <v>4101</v>
      </c>
      <c r="B3499" t="s">
        <v>2142</v>
      </c>
      <c r="C3499" s="1">
        <v>37667</v>
      </c>
      <c r="D3499" s="6">
        <v>28182712226</v>
      </c>
      <c r="E3499" t="s">
        <v>25</v>
      </c>
      <c r="F3499" t="s">
        <v>67</v>
      </c>
      <c r="G3499" t="s">
        <v>63</v>
      </c>
      <c r="H3499" t="s">
        <v>2017</v>
      </c>
      <c r="I3499" t="s">
        <v>15</v>
      </c>
      <c r="J3499">
        <f t="shared" si="540"/>
        <v>0</v>
      </c>
      <c r="K3499">
        <f t="shared" si="541"/>
        <v>0</v>
      </c>
      <c r="L3499">
        <f t="shared" si="542"/>
        <v>1</v>
      </c>
      <c r="M3499">
        <f t="shared" si="543"/>
        <v>0</v>
      </c>
      <c r="N3499">
        <f t="shared" si="544"/>
        <v>0</v>
      </c>
      <c r="O3499">
        <f t="shared" si="545"/>
        <v>0</v>
      </c>
      <c r="P3499">
        <f t="shared" si="546"/>
        <v>0</v>
      </c>
      <c r="Q3499">
        <f t="shared" si="547"/>
        <v>0</v>
      </c>
      <c r="R3499">
        <f t="shared" si="548"/>
        <v>0</v>
      </c>
      <c r="S3499">
        <f t="shared" si="549"/>
        <v>0</v>
      </c>
    </row>
    <row r="3500" spans="1:19" x14ac:dyDescent="0.3">
      <c r="A3500" t="s">
        <v>4102</v>
      </c>
      <c r="B3500" t="s">
        <v>2805</v>
      </c>
      <c r="C3500" s="1">
        <v>10075</v>
      </c>
      <c r="D3500" s="6">
        <v>25107524146</v>
      </c>
      <c r="E3500" t="s">
        <v>25</v>
      </c>
      <c r="F3500" t="s">
        <v>98</v>
      </c>
      <c r="G3500" t="s">
        <v>27</v>
      </c>
      <c r="H3500" t="s">
        <v>747</v>
      </c>
      <c r="I3500" t="s">
        <v>39</v>
      </c>
      <c r="J3500">
        <f t="shared" si="540"/>
        <v>0</v>
      </c>
      <c r="K3500">
        <f t="shared" si="541"/>
        <v>0</v>
      </c>
      <c r="L3500">
        <f t="shared" si="542"/>
        <v>0</v>
      </c>
      <c r="M3500">
        <f t="shared" si="543"/>
        <v>1</v>
      </c>
      <c r="N3500">
        <f t="shared" si="544"/>
        <v>0</v>
      </c>
      <c r="O3500">
        <f t="shared" si="545"/>
        <v>0</v>
      </c>
      <c r="P3500">
        <f t="shared" si="546"/>
        <v>0</v>
      </c>
      <c r="Q3500">
        <f t="shared" si="547"/>
        <v>0</v>
      </c>
      <c r="R3500">
        <f t="shared" si="548"/>
        <v>0</v>
      </c>
      <c r="S3500">
        <f t="shared" si="549"/>
        <v>0</v>
      </c>
    </row>
    <row r="3501" spans="1:19" x14ac:dyDescent="0.3">
      <c r="A3501" t="s">
        <v>4103</v>
      </c>
      <c r="B3501" t="s">
        <v>576</v>
      </c>
      <c r="C3501" s="1">
        <v>19262</v>
      </c>
      <c r="D3501" s="6">
        <v>25100929141</v>
      </c>
      <c r="E3501" t="s">
        <v>25</v>
      </c>
      <c r="F3501" t="s">
        <v>234</v>
      </c>
      <c r="G3501" t="s">
        <v>27</v>
      </c>
      <c r="H3501" t="s">
        <v>2132</v>
      </c>
      <c r="I3501" t="s">
        <v>15</v>
      </c>
      <c r="J3501">
        <f t="shared" si="540"/>
        <v>0</v>
      </c>
      <c r="K3501">
        <f t="shared" si="541"/>
        <v>0</v>
      </c>
      <c r="L3501">
        <f t="shared" si="542"/>
        <v>1</v>
      </c>
      <c r="M3501">
        <f t="shared" si="543"/>
        <v>0</v>
      </c>
      <c r="N3501">
        <f t="shared" si="544"/>
        <v>0</v>
      </c>
      <c r="O3501">
        <f t="shared" si="545"/>
        <v>0</v>
      </c>
      <c r="P3501">
        <f t="shared" si="546"/>
        <v>0</v>
      </c>
      <c r="Q3501">
        <f t="shared" si="547"/>
        <v>0</v>
      </c>
      <c r="R3501">
        <f t="shared" si="548"/>
        <v>0</v>
      </c>
      <c r="S3501">
        <f t="shared" si="549"/>
        <v>0</v>
      </c>
    </row>
    <row r="3502" spans="1:19" x14ac:dyDescent="0.3">
      <c r="A3502" t="s">
        <v>523</v>
      </c>
      <c r="B3502" t="s">
        <v>1375</v>
      </c>
      <c r="C3502" s="1">
        <v>41126</v>
      </c>
      <c r="D3502" s="6">
        <v>2665164935</v>
      </c>
      <c r="E3502" t="s">
        <v>91</v>
      </c>
      <c r="F3502" t="s">
        <v>91</v>
      </c>
      <c r="G3502" t="s">
        <v>63</v>
      </c>
      <c r="H3502" t="s">
        <v>119</v>
      </c>
      <c r="I3502" t="s">
        <v>15</v>
      </c>
      <c r="J3502">
        <f t="shared" si="540"/>
        <v>0</v>
      </c>
      <c r="K3502">
        <f t="shared" si="541"/>
        <v>0</v>
      </c>
      <c r="L3502">
        <f t="shared" si="542"/>
        <v>0</v>
      </c>
      <c r="M3502">
        <f t="shared" si="543"/>
        <v>0</v>
      </c>
      <c r="N3502">
        <f t="shared" si="544"/>
        <v>1</v>
      </c>
      <c r="O3502">
        <f t="shared" si="545"/>
        <v>0</v>
      </c>
      <c r="P3502">
        <f t="shared" si="546"/>
        <v>0</v>
      </c>
      <c r="Q3502">
        <f t="shared" si="547"/>
        <v>0</v>
      </c>
      <c r="R3502">
        <f t="shared" si="548"/>
        <v>0</v>
      </c>
      <c r="S3502">
        <f t="shared" si="549"/>
        <v>0</v>
      </c>
    </row>
    <row r="3503" spans="1:19" x14ac:dyDescent="0.3">
      <c r="A3503" t="s">
        <v>4104</v>
      </c>
      <c r="B3503" t="s">
        <v>292</v>
      </c>
      <c r="C3503" s="1">
        <v>13833</v>
      </c>
      <c r="D3503" s="6">
        <v>252882371010</v>
      </c>
      <c r="E3503" t="s">
        <v>52</v>
      </c>
      <c r="F3503" t="s">
        <v>52</v>
      </c>
      <c r="G3503" t="s">
        <v>20</v>
      </c>
      <c r="H3503" t="s">
        <v>124</v>
      </c>
      <c r="I3503" t="s">
        <v>39</v>
      </c>
      <c r="J3503">
        <f t="shared" si="540"/>
        <v>0</v>
      </c>
      <c r="K3503">
        <f t="shared" si="541"/>
        <v>0</v>
      </c>
      <c r="L3503">
        <f t="shared" si="542"/>
        <v>0</v>
      </c>
      <c r="M3503">
        <f t="shared" si="543"/>
        <v>0</v>
      </c>
      <c r="N3503">
        <f t="shared" si="544"/>
        <v>0</v>
      </c>
      <c r="O3503">
        <f t="shared" si="545"/>
        <v>1</v>
      </c>
      <c r="P3503">
        <f t="shared" si="546"/>
        <v>0</v>
      </c>
      <c r="Q3503">
        <f t="shared" si="547"/>
        <v>0</v>
      </c>
      <c r="R3503">
        <f t="shared" si="548"/>
        <v>0</v>
      </c>
      <c r="S3503">
        <f t="shared" si="549"/>
        <v>0</v>
      </c>
    </row>
    <row r="3504" spans="1:19" x14ac:dyDescent="0.3">
      <c r="A3504" t="s">
        <v>3385</v>
      </c>
      <c r="B3504" t="s">
        <v>443</v>
      </c>
      <c r="C3504" s="1">
        <v>36313</v>
      </c>
      <c r="D3504" s="6">
        <v>22766102191</v>
      </c>
      <c r="E3504" t="s">
        <v>11</v>
      </c>
      <c r="F3504" t="s">
        <v>205</v>
      </c>
      <c r="G3504" t="s">
        <v>20</v>
      </c>
      <c r="H3504" t="s">
        <v>1363</v>
      </c>
      <c r="I3504" t="s">
        <v>39</v>
      </c>
      <c r="J3504">
        <f t="shared" si="540"/>
        <v>0</v>
      </c>
      <c r="K3504">
        <f t="shared" si="541"/>
        <v>1</v>
      </c>
      <c r="L3504">
        <f t="shared" si="542"/>
        <v>0</v>
      </c>
      <c r="M3504">
        <f t="shared" si="543"/>
        <v>0</v>
      </c>
      <c r="N3504">
        <f t="shared" si="544"/>
        <v>0</v>
      </c>
      <c r="O3504">
        <f t="shared" si="545"/>
        <v>0</v>
      </c>
      <c r="P3504">
        <f t="shared" si="546"/>
        <v>0</v>
      </c>
      <c r="Q3504">
        <f t="shared" si="547"/>
        <v>0</v>
      </c>
      <c r="R3504">
        <f t="shared" si="548"/>
        <v>0</v>
      </c>
      <c r="S3504">
        <f t="shared" si="549"/>
        <v>0</v>
      </c>
    </row>
    <row r="3505" spans="1:19" x14ac:dyDescent="0.3">
      <c r="A3505" t="s">
        <v>2215</v>
      </c>
      <c r="B3505" t="s">
        <v>1362</v>
      </c>
      <c r="C3505" s="1">
        <v>40208</v>
      </c>
      <c r="D3505" s="6">
        <v>2539942092</v>
      </c>
      <c r="E3505" t="s">
        <v>11</v>
      </c>
      <c r="F3505" t="s">
        <v>205</v>
      </c>
      <c r="G3505" t="s">
        <v>20</v>
      </c>
      <c r="H3505" t="s">
        <v>3046</v>
      </c>
      <c r="I3505" t="s">
        <v>15</v>
      </c>
      <c r="J3505">
        <f t="shared" si="540"/>
        <v>1</v>
      </c>
      <c r="K3505">
        <f t="shared" si="541"/>
        <v>0</v>
      </c>
      <c r="L3505">
        <f t="shared" si="542"/>
        <v>0</v>
      </c>
      <c r="M3505">
        <f t="shared" si="543"/>
        <v>0</v>
      </c>
      <c r="N3505">
        <f t="shared" si="544"/>
        <v>0</v>
      </c>
      <c r="O3505">
        <f t="shared" si="545"/>
        <v>0</v>
      </c>
      <c r="P3505">
        <f t="shared" si="546"/>
        <v>0</v>
      </c>
      <c r="Q3505">
        <f t="shared" si="547"/>
        <v>0</v>
      </c>
      <c r="R3505">
        <f t="shared" si="548"/>
        <v>0</v>
      </c>
      <c r="S3505">
        <f t="shared" si="549"/>
        <v>0</v>
      </c>
    </row>
    <row r="3506" spans="1:19" x14ac:dyDescent="0.3">
      <c r="A3506" t="s">
        <v>4105</v>
      </c>
      <c r="B3506" t="s">
        <v>1242</v>
      </c>
      <c r="C3506" s="1">
        <v>43192</v>
      </c>
      <c r="D3506" s="6">
        <v>2956069326</v>
      </c>
      <c r="E3506" t="s">
        <v>216</v>
      </c>
      <c r="F3506" t="s">
        <v>957</v>
      </c>
      <c r="G3506" t="s">
        <v>20</v>
      </c>
      <c r="H3506" t="s">
        <v>1929</v>
      </c>
      <c r="I3506" t="s">
        <v>39</v>
      </c>
      <c r="J3506">
        <f t="shared" si="540"/>
        <v>0</v>
      </c>
      <c r="K3506">
        <f t="shared" si="541"/>
        <v>0</v>
      </c>
      <c r="L3506">
        <f t="shared" si="542"/>
        <v>0</v>
      </c>
      <c r="M3506">
        <f t="shared" si="543"/>
        <v>0</v>
      </c>
      <c r="N3506">
        <f t="shared" si="544"/>
        <v>0</v>
      </c>
      <c r="O3506">
        <f t="shared" si="545"/>
        <v>0</v>
      </c>
      <c r="P3506">
        <f t="shared" si="546"/>
        <v>0</v>
      </c>
      <c r="Q3506">
        <f t="shared" si="547"/>
        <v>0</v>
      </c>
      <c r="R3506">
        <f t="shared" si="548"/>
        <v>0</v>
      </c>
      <c r="S3506">
        <f t="shared" si="549"/>
        <v>0</v>
      </c>
    </row>
    <row r="3507" spans="1:19" x14ac:dyDescent="0.3">
      <c r="A3507" t="s">
        <v>4106</v>
      </c>
      <c r="B3507" t="s">
        <v>2584</v>
      </c>
      <c r="C3507" s="1">
        <v>7873</v>
      </c>
      <c r="D3507" s="6">
        <v>23035956105</v>
      </c>
      <c r="E3507" t="s">
        <v>135</v>
      </c>
      <c r="F3507" t="s">
        <v>971</v>
      </c>
      <c r="G3507" t="s">
        <v>44</v>
      </c>
      <c r="H3507" t="s">
        <v>1404</v>
      </c>
      <c r="I3507" t="s">
        <v>22</v>
      </c>
      <c r="J3507">
        <f t="shared" si="540"/>
        <v>0</v>
      </c>
      <c r="K3507">
        <f t="shared" si="541"/>
        <v>0</v>
      </c>
      <c r="L3507">
        <f t="shared" si="542"/>
        <v>0</v>
      </c>
      <c r="M3507">
        <f t="shared" si="543"/>
        <v>0</v>
      </c>
      <c r="N3507">
        <f t="shared" si="544"/>
        <v>0</v>
      </c>
      <c r="O3507">
        <f t="shared" si="545"/>
        <v>0</v>
      </c>
      <c r="P3507">
        <f t="shared" si="546"/>
        <v>0</v>
      </c>
      <c r="Q3507">
        <f t="shared" si="547"/>
        <v>0</v>
      </c>
      <c r="R3507">
        <f t="shared" si="548"/>
        <v>0</v>
      </c>
      <c r="S3507">
        <f t="shared" si="549"/>
        <v>0</v>
      </c>
    </row>
    <row r="3508" spans="1:19" x14ac:dyDescent="0.3">
      <c r="A3508" t="s">
        <v>1439</v>
      </c>
      <c r="B3508" t="s">
        <v>2613</v>
      </c>
      <c r="C3508" s="1">
        <v>24699</v>
      </c>
      <c r="D3508" s="6">
        <v>21563514148</v>
      </c>
      <c r="E3508" t="s">
        <v>11</v>
      </c>
      <c r="F3508" t="s">
        <v>607</v>
      </c>
      <c r="G3508" t="s">
        <v>27</v>
      </c>
      <c r="H3508" t="s">
        <v>2029</v>
      </c>
      <c r="I3508" t="s">
        <v>15</v>
      </c>
      <c r="J3508">
        <f t="shared" si="540"/>
        <v>1</v>
      </c>
      <c r="K3508">
        <f t="shared" si="541"/>
        <v>0</v>
      </c>
      <c r="L3508">
        <f t="shared" si="542"/>
        <v>0</v>
      </c>
      <c r="M3508">
        <f t="shared" si="543"/>
        <v>0</v>
      </c>
      <c r="N3508">
        <f t="shared" si="544"/>
        <v>0</v>
      </c>
      <c r="O3508">
        <f t="shared" si="545"/>
        <v>0</v>
      </c>
      <c r="P3508">
        <f t="shared" si="546"/>
        <v>0</v>
      </c>
      <c r="Q3508">
        <f t="shared" si="547"/>
        <v>0</v>
      </c>
      <c r="R3508">
        <f t="shared" si="548"/>
        <v>0</v>
      </c>
      <c r="S3508">
        <f t="shared" si="549"/>
        <v>0</v>
      </c>
    </row>
    <row r="3509" spans="1:19" x14ac:dyDescent="0.3">
      <c r="A3509" t="s">
        <v>1619</v>
      </c>
      <c r="B3509" t="s">
        <v>2126</v>
      </c>
      <c r="C3509" s="1">
        <v>38567</v>
      </c>
      <c r="D3509" s="6">
        <v>19379754226</v>
      </c>
      <c r="E3509" t="s">
        <v>91</v>
      </c>
      <c r="F3509" t="s">
        <v>145</v>
      </c>
      <c r="G3509" t="s">
        <v>44</v>
      </c>
      <c r="H3509" t="s">
        <v>1999</v>
      </c>
      <c r="I3509" t="s">
        <v>22</v>
      </c>
      <c r="J3509">
        <f t="shared" si="540"/>
        <v>0</v>
      </c>
      <c r="K3509">
        <f t="shared" si="541"/>
        <v>0</v>
      </c>
      <c r="L3509">
        <f t="shared" si="542"/>
        <v>0</v>
      </c>
      <c r="M3509">
        <f t="shared" si="543"/>
        <v>0</v>
      </c>
      <c r="N3509">
        <f t="shared" si="544"/>
        <v>0</v>
      </c>
      <c r="O3509">
        <f t="shared" si="545"/>
        <v>0</v>
      </c>
      <c r="P3509">
        <f t="shared" si="546"/>
        <v>0</v>
      </c>
      <c r="Q3509">
        <f t="shared" si="547"/>
        <v>0</v>
      </c>
      <c r="R3509">
        <f t="shared" si="548"/>
        <v>0</v>
      </c>
      <c r="S3509">
        <f t="shared" si="549"/>
        <v>0</v>
      </c>
    </row>
    <row r="3510" spans="1:19" x14ac:dyDescent="0.3">
      <c r="A3510" t="s">
        <v>2211</v>
      </c>
      <c r="B3510" t="s">
        <v>1002</v>
      </c>
      <c r="C3510" s="1">
        <v>24662</v>
      </c>
      <c r="D3510" s="6">
        <v>1901721477</v>
      </c>
      <c r="E3510" t="s">
        <v>11</v>
      </c>
      <c r="F3510" t="s">
        <v>11</v>
      </c>
      <c r="G3510" t="s">
        <v>20</v>
      </c>
      <c r="H3510" t="s">
        <v>151</v>
      </c>
      <c r="I3510" t="s">
        <v>22</v>
      </c>
      <c r="J3510">
        <f t="shared" si="540"/>
        <v>0</v>
      </c>
      <c r="K3510">
        <f t="shared" si="541"/>
        <v>0</v>
      </c>
      <c r="L3510">
        <f t="shared" si="542"/>
        <v>0</v>
      </c>
      <c r="M3510">
        <f t="shared" si="543"/>
        <v>0</v>
      </c>
      <c r="N3510">
        <f t="shared" si="544"/>
        <v>0</v>
      </c>
      <c r="O3510">
        <f t="shared" si="545"/>
        <v>0</v>
      </c>
      <c r="P3510">
        <f t="shared" si="546"/>
        <v>0</v>
      </c>
      <c r="Q3510">
        <f t="shared" si="547"/>
        <v>0</v>
      </c>
      <c r="R3510">
        <f t="shared" si="548"/>
        <v>0</v>
      </c>
      <c r="S3510">
        <f t="shared" si="549"/>
        <v>0</v>
      </c>
    </row>
    <row r="3511" spans="1:19" x14ac:dyDescent="0.3">
      <c r="A3511" t="s">
        <v>4107</v>
      </c>
      <c r="B3511" t="s">
        <v>2422</v>
      </c>
      <c r="C3511" s="1">
        <v>39470</v>
      </c>
      <c r="D3511" s="6">
        <v>2073739663</v>
      </c>
      <c r="E3511" t="s">
        <v>52</v>
      </c>
      <c r="F3511" t="s">
        <v>102</v>
      </c>
      <c r="G3511" t="s">
        <v>63</v>
      </c>
      <c r="H3511" t="s">
        <v>1208</v>
      </c>
      <c r="I3511" t="s">
        <v>22</v>
      </c>
      <c r="J3511">
        <f t="shared" si="540"/>
        <v>0</v>
      </c>
      <c r="K3511">
        <f t="shared" si="541"/>
        <v>0</v>
      </c>
      <c r="L3511">
        <f t="shared" si="542"/>
        <v>0</v>
      </c>
      <c r="M3511">
        <f t="shared" si="543"/>
        <v>0</v>
      </c>
      <c r="N3511">
        <f t="shared" si="544"/>
        <v>0</v>
      </c>
      <c r="O3511">
        <f t="shared" si="545"/>
        <v>0</v>
      </c>
      <c r="P3511">
        <f t="shared" si="546"/>
        <v>0</v>
      </c>
      <c r="Q3511">
        <f t="shared" si="547"/>
        <v>0</v>
      </c>
      <c r="R3511">
        <f t="shared" si="548"/>
        <v>0</v>
      </c>
      <c r="S3511">
        <f t="shared" si="549"/>
        <v>0</v>
      </c>
    </row>
    <row r="3512" spans="1:19" x14ac:dyDescent="0.3">
      <c r="A3512" t="s">
        <v>550</v>
      </c>
      <c r="B3512" t="s">
        <v>2906</v>
      </c>
      <c r="C3512" s="1">
        <v>22798</v>
      </c>
      <c r="D3512" s="6">
        <v>28662404165</v>
      </c>
      <c r="E3512" t="s">
        <v>11</v>
      </c>
      <c r="F3512" t="s">
        <v>416</v>
      </c>
      <c r="G3512" t="s">
        <v>13</v>
      </c>
      <c r="H3512" t="s">
        <v>1305</v>
      </c>
      <c r="I3512" t="s">
        <v>22</v>
      </c>
      <c r="J3512">
        <f t="shared" si="540"/>
        <v>0</v>
      </c>
      <c r="K3512">
        <f t="shared" si="541"/>
        <v>0</v>
      </c>
      <c r="L3512">
        <f t="shared" si="542"/>
        <v>0</v>
      </c>
      <c r="M3512">
        <f t="shared" si="543"/>
        <v>0</v>
      </c>
      <c r="N3512">
        <f t="shared" si="544"/>
        <v>0</v>
      </c>
      <c r="O3512">
        <f t="shared" si="545"/>
        <v>0</v>
      </c>
      <c r="P3512">
        <f t="shared" si="546"/>
        <v>0</v>
      </c>
      <c r="Q3512">
        <f t="shared" si="547"/>
        <v>0</v>
      </c>
      <c r="R3512">
        <f t="shared" si="548"/>
        <v>0</v>
      </c>
      <c r="S3512">
        <f t="shared" si="549"/>
        <v>0</v>
      </c>
    </row>
    <row r="3513" spans="1:19" x14ac:dyDescent="0.3">
      <c r="A3513" t="s">
        <v>4108</v>
      </c>
      <c r="B3513" t="s">
        <v>1120</v>
      </c>
      <c r="C3513" s="1">
        <v>15160</v>
      </c>
      <c r="D3513" s="6">
        <v>2021758969</v>
      </c>
      <c r="E3513" t="s">
        <v>25</v>
      </c>
      <c r="F3513" t="s">
        <v>234</v>
      </c>
      <c r="G3513" t="s">
        <v>44</v>
      </c>
      <c r="H3513" t="s">
        <v>1581</v>
      </c>
      <c r="I3513" t="s">
        <v>22</v>
      </c>
      <c r="J3513">
        <f t="shared" si="540"/>
        <v>0</v>
      </c>
      <c r="K3513">
        <f t="shared" si="541"/>
        <v>0</v>
      </c>
      <c r="L3513">
        <f t="shared" si="542"/>
        <v>0</v>
      </c>
      <c r="M3513">
        <f t="shared" si="543"/>
        <v>0</v>
      </c>
      <c r="N3513">
        <f t="shared" si="544"/>
        <v>0</v>
      </c>
      <c r="O3513">
        <f t="shared" si="545"/>
        <v>0</v>
      </c>
      <c r="P3513">
        <f t="shared" si="546"/>
        <v>0</v>
      </c>
      <c r="Q3513">
        <f t="shared" si="547"/>
        <v>0</v>
      </c>
      <c r="R3513">
        <f t="shared" si="548"/>
        <v>0</v>
      </c>
      <c r="S3513">
        <f t="shared" si="549"/>
        <v>0</v>
      </c>
    </row>
    <row r="3514" spans="1:19" x14ac:dyDescent="0.3">
      <c r="A3514" t="s">
        <v>4109</v>
      </c>
      <c r="B3514" t="s">
        <v>1544</v>
      </c>
      <c r="C3514" s="1">
        <v>33791</v>
      </c>
      <c r="D3514" s="6">
        <v>25803111710</v>
      </c>
      <c r="E3514" t="s">
        <v>18</v>
      </c>
      <c r="F3514" t="s">
        <v>19</v>
      </c>
      <c r="G3514" t="s">
        <v>44</v>
      </c>
      <c r="H3514" t="s">
        <v>1659</v>
      </c>
      <c r="I3514" t="s">
        <v>15</v>
      </c>
      <c r="J3514">
        <f t="shared" si="540"/>
        <v>1</v>
      </c>
      <c r="K3514">
        <f t="shared" si="541"/>
        <v>0</v>
      </c>
      <c r="L3514">
        <f t="shared" si="542"/>
        <v>0</v>
      </c>
      <c r="M3514">
        <f t="shared" si="543"/>
        <v>0</v>
      </c>
      <c r="N3514">
        <f t="shared" si="544"/>
        <v>0</v>
      </c>
      <c r="O3514">
        <f t="shared" si="545"/>
        <v>0</v>
      </c>
      <c r="P3514">
        <f t="shared" si="546"/>
        <v>0</v>
      </c>
      <c r="Q3514">
        <f t="shared" si="547"/>
        <v>0</v>
      </c>
      <c r="R3514">
        <f t="shared" si="548"/>
        <v>0</v>
      </c>
      <c r="S3514">
        <f t="shared" si="549"/>
        <v>0</v>
      </c>
    </row>
    <row r="3515" spans="1:19" x14ac:dyDescent="0.3">
      <c r="A3515" t="s">
        <v>4110</v>
      </c>
      <c r="B3515" t="s">
        <v>1060</v>
      </c>
      <c r="C3515" s="1">
        <v>26274</v>
      </c>
      <c r="D3515" s="6">
        <v>24713342137</v>
      </c>
      <c r="E3515" t="s">
        <v>52</v>
      </c>
      <c r="F3515" t="s">
        <v>102</v>
      </c>
      <c r="G3515" t="s">
        <v>13</v>
      </c>
      <c r="H3515" t="s">
        <v>1761</v>
      </c>
      <c r="I3515" t="s">
        <v>15</v>
      </c>
      <c r="J3515">
        <f t="shared" si="540"/>
        <v>0</v>
      </c>
      <c r="K3515">
        <f t="shared" si="541"/>
        <v>0</v>
      </c>
      <c r="L3515">
        <f t="shared" si="542"/>
        <v>0</v>
      </c>
      <c r="M3515">
        <f t="shared" si="543"/>
        <v>0</v>
      </c>
      <c r="N3515">
        <f t="shared" si="544"/>
        <v>1</v>
      </c>
      <c r="O3515">
        <f t="shared" si="545"/>
        <v>0</v>
      </c>
      <c r="P3515">
        <f t="shared" si="546"/>
        <v>0</v>
      </c>
      <c r="Q3515">
        <f t="shared" si="547"/>
        <v>0</v>
      </c>
      <c r="R3515">
        <f t="shared" si="548"/>
        <v>0</v>
      </c>
      <c r="S3515">
        <f t="shared" si="549"/>
        <v>0</v>
      </c>
    </row>
    <row r="3516" spans="1:19" x14ac:dyDescent="0.3">
      <c r="A3516" t="s">
        <v>2024</v>
      </c>
      <c r="B3516" t="s">
        <v>3874</v>
      </c>
      <c r="C3516" s="1">
        <v>23044</v>
      </c>
      <c r="D3516" s="6">
        <v>2897138274</v>
      </c>
      <c r="E3516" t="s">
        <v>91</v>
      </c>
      <c r="F3516" t="s">
        <v>92</v>
      </c>
      <c r="G3516" t="s">
        <v>27</v>
      </c>
      <c r="H3516" t="s">
        <v>1945</v>
      </c>
      <c r="I3516" t="s">
        <v>39</v>
      </c>
      <c r="J3516">
        <f t="shared" si="540"/>
        <v>0</v>
      </c>
      <c r="K3516">
        <f t="shared" si="541"/>
        <v>0</v>
      </c>
      <c r="L3516">
        <f t="shared" si="542"/>
        <v>0</v>
      </c>
      <c r="M3516">
        <f t="shared" si="543"/>
        <v>0</v>
      </c>
      <c r="N3516">
        <f t="shared" si="544"/>
        <v>0</v>
      </c>
      <c r="O3516">
        <f t="shared" si="545"/>
        <v>1</v>
      </c>
      <c r="P3516">
        <f t="shared" si="546"/>
        <v>0</v>
      </c>
      <c r="Q3516">
        <f t="shared" si="547"/>
        <v>0</v>
      </c>
      <c r="R3516">
        <f t="shared" si="548"/>
        <v>0</v>
      </c>
      <c r="S3516">
        <f t="shared" si="549"/>
        <v>0</v>
      </c>
    </row>
    <row r="3517" spans="1:19" x14ac:dyDescent="0.3">
      <c r="A3517" t="s">
        <v>3772</v>
      </c>
      <c r="B3517" t="s">
        <v>1199</v>
      </c>
      <c r="C3517" s="1">
        <v>7516</v>
      </c>
      <c r="D3517" s="6">
        <v>2174887041</v>
      </c>
      <c r="E3517" t="s">
        <v>91</v>
      </c>
      <c r="F3517" t="s">
        <v>91</v>
      </c>
      <c r="G3517" t="s">
        <v>13</v>
      </c>
      <c r="H3517" t="s">
        <v>2122</v>
      </c>
      <c r="I3517" t="s">
        <v>15</v>
      </c>
      <c r="J3517">
        <f t="shared" si="540"/>
        <v>0</v>
      </c>
      <c r="K3517">
        <f t="shared" si="541"/>
        <v>0</v>
      </c>
      <c r="L3517">
        <f t="shared" si="542"/>
        <v>0</v>
      </c>
      <c r="M3517">
        <f t="shared" si="543"/>
        <v>0</v>
      </c>
      <c r="N3517">
        <f t="shared" si="544"/>
        <v>1</v>
      </c>
      <c r="O3517">
        <f t="shared" si="545"/>
        <v>0</v>
      </c>
      <c r="P3517">
        <f t="shared" si="546"/>
        <v>0</v>
      </c>
      <c r="Q3517">
        <f t="shared" si="547"/>
        <v>0</v>
      </c>
      <c r="R3517">
        <f t="shared" si="548"/>
        <v>0</v>
      </c>
      <c r="S3517">
        <f t="shared" si="549"/>
        <v>0</v>
      </c>
    </row>
    <row r="3518" spans="1:19" x14ac:dyDescent="0.3">
      <c r="A3518" t="s">
        <v>4111</v>
      </c>
      <c r="B3518" t="s">
        <v>1465</v>
      </c>
      <c r="C3518" s="1">
        <v>23711</v>
      </c>
      <c r="D3518" s="6">
        <v>21194363128</v>
      </c>
      <c r="E3518" t="s">
        <v>25</v>
      </c>
      <c r="F3518" t="s">
        <v>67</v>
      </c>
      <c r="G3518" t="s">
        <v>20</v>
      </c>
      <c r="H3518" t="s">
        <v>670</v>
      </c>
      <c r="I3518" t="s">
        <v>39</v>
      </c>
      <c r="J3518">
        <f t="shared" si="540"/>
        <v>0</v>
      </c>
      <c r="K3518">
        <f t="shared" si="541"/>
        <v>0</v>
      </c>
      <c r="L3518">
        <f t="shared" si="542"/>
        <v>0</v>
      </c>
      <c r="M3518">
        <f t="shared" si="543"/>
        <v>1</v>
      </c>
      <c r="N3518">
        <f t="shared" si="544"/>
        <v>0</v>
      </c>
      <c r="O3518">
        <f t="shared" si="545"/>
        <v>0</v>
      </c>
      <c r="P3518">
        <f t="shared" si="546"/>
        <v>0</v>
      </c>
      <c r="Q3518">
        <f t="shared" si="547"/>
        <v>0</v>
      </c>
      <c r="R3518">
        <f t="shared" si="548"/>
        <v>0</v>
      </c>
      <c r="S3518">
        <f t="shared" si="549"/>
        <v>0</v>
      </c>
    </row>
    <row r="3519" spans="1:19" x14ac:dyDescent="0.3">
      <c r="A3519" t="s">
        <v>4112</v>
      </c>
      <c r="B3519" t="s">
        <v>740</v>
      </c>
      <c r="C3519" s="1">
        <v>15687</v>
      </c>
      <c r="D3519" s="6">
        <v>21928344111</v>
      </c>
      <c r="E3519" t="s">
        <v>91</v>
      </c>
      <c r="F3519" t="s">
        <v>145</v>
      </c>
      <c r="G3519" t="s">
        <v>63</v>
      </c>
      <c r="H3519" t="s">
        <v>446</v>
      </c>
      <c r="I3519" t="s">
        <v>39</v>
      </c>
      <c r="J3519">
        <f t="shared" si="540"/>
        <v>0</v>
      </c>
      <c r="K3519">
        <f t="shared" si="541"/>
        <v>0</v>
      </c>
      <c r="L3519">
        <f t="shared" si="542"/>
        <v>0</v>
      </c>
      <c r="M3519">
        <f t="shared" si="543"/>
        <v>0</v>
      </c>
      <c r="N3519">
        <f t="shared" si="544"/>
        <v>0</v>
      </c>
      <c r="O3519">
        <f t="shared" si="545"/>
        <v>1</v>
      </c>
      <c r="P3519">
        <f t="shared" si="546"/>
        <v>0</v>
      </c>
      <c r="Q3519">
        <f t="shared" si="547"/>
        <v>0</v>
      </c>
      <c r="R3519">
        <f t="shared" si="548"/>
        <v>0</v>
      </c>
      <c r="S3519">
        <f t="shared" si="549"/>
        <v>0</v>
      </c>
    </row>
    <row r="3520" spans="1:19" x14ac:dyDescent="0.3">
      <c r="A3520" t="s">
        <v>4113</v>
      </c>
      <c r="B3520" t="s">
        <v>1047</v>
      </c>
      <c r="C3520" s="1">
        <v>15001</v>
      </c>
      <c r="D3520" s="6">
        <v>27549333105</v>
      </c>
      <c r="E3520" t="s">
        <v>42</v>
      </c>
      <c r="F3520" t="s">
        <v>198</v>
      </c>
      <c r="G3520" t="s">
        <v>20</v>
      </c>
      <c r="H3520" t="s">
        <v>73</v>
      </c>
      <c r="I3520" t="s">
        <v>22</v>
      </c>
      <c r="J3520">
        <f t="shared" si="540"/>
        <v>0</v>
      </c>
      <c r="K3520">
        <f t="shared" si="541"/>
        <v>0</v>
      </c>
      <c r="L3520">
        <f t="shared" si="542"/>
        <v>0</v>
      </c>
      <c r="M3520">
        <f t="shared" si="543"/>
        <v>0</v>
      </c>
      <c r="N3520">
        <f t="shared" si="544"/>
        <v>0</v>
      </c>
      <c r="O3520">
        <f t="shared" si="545"/>
        <v>0</v>
      </c>
      <c r="P3520">
        <f t="shared" si="546"/>
        <v>0</v>
      </c>
      <c r="Q3520">
        <f t="shared" si="547"/>
        <v>0</v>
      </c>
      <c r="R3520">
        <f t="shared" si="548"/>
        <v>0</v>
      </c>
      <c r="S3520">
        <f t="shared" si="549"/>
        <v>0</v>
      </c>
    </row>
    <row r="3521" spans="1:19" x14ac:dyDescent="0.3">
      <c r="A3521" t="s">
        <v>2940</v>
      </c>
      <c r="B3521" t="s">
        <v>898</v>
      </c>
      <c r="C3521" s="1">
        <v>15290</v>
      </c>
      <c r="D3521" s="6">
        <v>27060646117</v>
      </c>
      <c r="E3521" t="s">
        <v>193</v>
      </c>
      <c r="F3521" t="s">
        <v>638</v>
      </c>
      <c r="G3521" t="s">
        <v>63</v>
      </c>
      <c r="H3521" t="s">
        <v>577</v>
      </c>
      <c r="I3521" t="s">
        <v>22</v>
      </c>
      <c r="J3521">
        <f t="shared" si="540"/>
        <v>0</v>
      </c>
      <c r="K3521">
        <f t="shared" si="541"/>
        <v>0</v>
      </c>
      <c r="L3521">
        <f t="shared" si="542"/>
        <v>0</v>
      </c>
      <c r="M3521">
        <f t="shared" si="543"/>
        <v>0</v>
      </c>
      <c r="N3521">
        <f t="shared" si="544"/>
        <v>0</v>
      </c>
      <c r="O3521">
        <f t="shared" si="545"/>
        <v>0</v>
      </c>
      <c r="P3521">
        <f t="shared" si="546"/>
        <v>0</v>
      </c>
      <c r="Q3521">
        <f t="shared" si="547"/>
        <v>0</v>
      </c>
      <c r="R3521">
        <f t="shared" si="548"/>
        <v>0</v>
      </c>
      <c r="S3521">
        <f t="shared" si="549"/>
        <v>0</v>
      </c>
    </row>
    <row r="3522" spans="1:19" x14ac:dyDescent="0.3">
      <c r="A3522" t="s">
        <v>4114</v>
      </c>
      <c r="B3522" t="s">
        <v>2743</v>
      </c>
      <c r="C3522" s="1">
        <v>12536</v>
      </c>
      <c r="D3522" s="6">
        <v>19782778161</v>
      </c>
      <c r="E3522" t="s">
        <v>149</v>
      </c>
      <c r="F3522" t="s">
        <v>150</v>
      </c>
      <c r="G3522" t="s">
        <v>44</v>
      </c>
      <c r="H3522" t="s">
        <v>159</v>
      </c>
      <c r="I3522" t="s">
        <v>39</v>
      </c>
      <c r="J3522">
        <f t="shared" si="540"/>
        <v>0</v>
      </c>
      <c r="K3522">
        <f t="shared" si="541"/>
        <v>0</v>
      </c>
      <c r="L3522">
        <f t="shared" si="542"/>
        <v>0</v>
      </c>
      <c r="M3522">
        <f t="shared" si="543"/>
        <v>0</v>
      </c>
      <c r="N3522">
        <f t="shared" si="544"/>
        <v>0</v>
      </c>
      <c r="O3522">
        <f t="shared" si="545"/>
        <v>0</v>
      </c>
      <c r="P3522">
        <f t="shared" si="546"/>
        <v>0</v>
      </c>
      <c r="Q3522">
        <f t="shared" si="547"/>
        <v>1</v>
      </c>
      <c r="R3522">
        <f t="shared" si="548"/>
        <v>0</v>
      </c>
      <c r="S3522">
        <f t="shared" si="549"/>
        <v>0</v>
      </c>
    </row>
    <row r="3523" spans="1:19" x14ac:dyDescent="0.3">
      <c r="A3523" t="s">
        <v>4115</v>
      </c>
      <c r="B3523" t="s">
        <v>3464</v>
      </c>
      <c r="C3523" s="1">
        <v>36277</v>
      </c>
      <c r="D3523" s="6">
        <v>21555250171</v>
      </c>
      <c r="E3523" t="s">
        <v>149</v>
      </c>
      <c r="F3523" t="s">
        <v>839</v>
      </c>
      <c r="G3523" t="s">
        <v>44</v>
      </c>
      <c r="H3523" t="s">
        <v>759</v>
      </c>
      <c r="I3523" t="s">
        <v>15</v>
      </c>
      <c r="J3523">
        <f t="shared" ref="J3523:J3586" si="550">IF(AND(OR(E3523="Guatemala",E3523="El Progreso",E3523="Baja Verapaz",E3523="Sacatepéquez",E3523="Chimaltenango"),I3523="Confirmado"),1,0)</f>
        <v>0</v>
      </c>
      <c r="K3523">
        <f t="shared" ref="K3523:K3586" si="551">IF(AND(OR(E3523="Guatemala",E3523="El Progreso",E3523="Baja Verapaz",E3523="Sacatepéquez",E3523="Chimaltenango"),I3523="Sospechoso"),1,0)</f>
        <v>0</v>
      </c>
      <c r="L3523">
        <f t="shared" ref="L3523:L3586" si="552">IF(AND(OR(E3523="Escuintla",E3523="Retalhuleu",E3523="Suchitepéquez",E3523="Santa Rosa"),I3523="Confirmado"),1,0)</f>
        <v>0</v>
      </c>
      <c r="M3523">
        <f t="shared" ref="M3523:M3586" si="553">IF(AND(OR(E3523="Escuintla",E3523="Retalhuleu",E3523="Suchitepéquez",E3523="Santa Rosa"),I3523="Sospechoso"),1,0)</f>
        <v>0</v>
      </c>
      <c r="N3523">
        <f t="shared" ref="N3523:N3586" si="554">IF(AND(OR(E3523="Quetzaltenango",E3523="San Marcos",E3523="Totonicapán",E3523="Sololá"),I3523="Confirmado"),1,0)</f>
        <v>0</v>
      </c>
      <c r="O3523">
        <f t="shared" ref="O3523:O3586" si="555">IF(AND(OR(E3523="Quetzaltenango",E3523="San Marcos",E3523="Totonicapán",E3523="Sololá"),I3523="Sospechoso"),1,0)</f>
        <v>0</v>
      </c>
      <c r="P3523">
        <f t="shared" ref="P3523:P3586" si="556">IF(AND(OR(E3523="Chiquimula",E3523="Izabal",E3523="Zacapa",E3523="Jalapa",E3523="Jutiapa"),I3523="Confirmado"),1,0)</f>
        <v>1</v>
      </c>
      <c r="Q3523">
        <f t="shared" ref="Q3523:Q3586" si="557">IF(AND(OR(E3523="Chiquimula",E3523="Izabal",E3523="Zacapa",E3523="Jalapa",E3523="Jutiapa"),I3523="Sospechoso"),1,0)</f>
        <v>0</v>
      </c>
      <c r="R3523">
        <f t="shared" ref="R3523:R3586" si="558">IF(AND(OR(E3523="Petén",E3523="Alta Verapaz",E3523="Quiché",E3523="Huehuetenango"),I3523="Confirmado"),1,0)</f>
        <v>0</v>
      </c>
      <c r="S3523">
        <f t="shared" ref="S3523:S3586" si="559">IF(AND(OR(E3523="Petén",E3523="Alta Verapaz",E3523="Quiché",E3523="Huehuetenango"),I3523="Sospechoso"),1,0)</f>
        <v>0</v>
      </c>
    </row>
    <row r="3524" spans="1:19" x14ac:dyDescent="0.3">
      <c r="A3524" t="s">
        <v>909</v>
      </c>
      <c r="B3524" t="s">
        <v>1339</v>
      </c>
      <c r="C3524" s="1">
        <v>26600</v>
      </c>
      <c r="D3524" s="6">
        <v>26810985106</v>
      </c>
      <c r="E3524" t="s">
        <v>25</v>
      </c>
      <c r="F3524" t="s">
        <v>98</v>
      </c>
      <c r="G3524" t="s">
        <v>13</v>
      </c>
      <c r="H3524" t="s">
        <v>2468</v>
      </c>
      <c r="I3524" t="s">
        <v>15</v>
      </c>
      <c r="J3524">
        <f t="shared" si="550"/>
        <v>0</v>
      </c>
      <c r="K3524">
        <f t="shared" si="551"/>
        <v>0</v>
      </c>
      <c r="L3524">
        <f t="shared" si="552"/>
        <v>1</v>
      </c>
      <c r="M3524">
        <f t="shared" si="553"/>
        <v>0</v>
      </c>
      <c r="N3524">
        <f t="shared" si="554"/>
        <v>0</v>
      </c>
      <c r="O3524">
        <f t="shared" si="555"/>
        <v>0</v>
      </c>
      <c r="P3524">
        <f t="shared" si="556"/>
        <v>0</v>
      </c>
      <c r="Q3524">
        <f t="shared" si="557"/>
        <v>0</v>
      </c>
      <c r="R3524">
        <f t="shared" si="558"/>
        <v>0</v>
      </c>
      <c r="S3524">
        <f t="shared" si="559"/>
        <v>0</v>
      </c>
    </row>
    <row r="3525" spans="1:19" x14ac:dyDescent="0.3">
      <c r="A3525" t="s">
        <v>4116</v>
      </c>
      <c r="B3525" t="s">
        <v>2712</v>
      </c>
      <c r="C3525" s="1">
        <v>23157</v>
      </c>
      <c r="D3525" s="6">
        <v>19448184142</v>
      </c>
      <c r="E3525" t="s">
        <v>11</v>
      </c>
      <c r="F3525" t="s">
        <v>205</v>
      </c>
      <c r="G3525" t="s">
        <v>13</v>
      </c>
      <c r="H3525" t="s">
        <v>747</v>
      </c>
      <c r="I3525" t="s">
        <v>39</v>
      </c>
      <c r="J3525">
        <f t="shared" si="550"/>
        <v>0</v>
      </c>
      <c r="K3525">
        <f t="shared" si="551"/>
        <v>1</v>
      </c>
      <c r="L3525">
        <f t="shared" si="552"/>
        <v>0</v>
      </c>
      <c r="M3525">
        <f t="shared" si="553"/>
        <v>0</v>
      </c>
      <c r="N3525">
        <f t="shared" si="554"/>
        <v>0</v>
      </c>
      <c r="O3525">
        <f t="shared" si="555"/>
        <v>0</v>
      </c>
      <c r="P3525">
        <f t="shared" si="556"/>
        <v>0</v>
      </c>
      <c r="Q3525">
        <f t="shared" si="557"/>
        <v>0</v>
      </c>
      <c r="R3525">
        <f t="shared" si="558"/>
        <v>0</v>
      </c>
      <c r="S3525">
        <f t="shared" si="559"/>
        <v>0</v>
      </c>
    </row>
    <row r="3526" spans="1:19" x14ac:dyDescent="0.3">
      <c r="A3526" t="s">
        <v>4117</v>
      </c>
      <c r="B3526" t="s">
        <v>1506</v>
      </c>
      <c r="C3526" s="1">
        <v>26915</v>
      </c>
      <c r="D3526" s="6">
        <v>2285437717</v>
      </c>
      <c r="E3526" t="s">
        <v>11</v>
      </c>
      <c r="F3526" t="s">
        <v>403</v>
      </c>
      <c r="G3526" t="s">
        <v>20</v>
      </c>
      <c r="H3526" t="s">
        <v>116</v>
      </c>
      <c r="I3526" t="s">
        <v>39</v>
      </c>
      <c r="J3526">
        <f t="shared" si="550"/>
        <v>0</v>
      </c>
      <c r="K3526">
        <f t="shared" si="551"/>
        <v>1</v>
      </c>
      <c r="L3526">
        <f t="shared" si="552"/>
        <v>0</v>
      </c>
      <c r="M3526">
        <f t="shared" si="553"/>
        <v>0</v>
      </c>
      <c r="N3526">
        <f t="shared" si="554"/>
        <v>0</v>
      </c>
      <c r="O3526">
        <f t="shared" si="555"/>
        <v>0</v>
      </c>
      <c r="P3526">
        <f t="shared" si="556"/>
        <v>0</v>
      </c>
      <c r="Q3526">
        <f t="shared" si="557"/>
        <v>0</v>
      </c>
      <c r="R3526">
        <f t="shared" si="558"/>
        <v>0</v>
      </c>
      <c r="S3526">
        <f t="shared" si="559"/>
        <v>0</v>
      </c>
    </row>
    <row r="3527" spans="1:19" x14ac:dyDescent="0.3">
      <c r="A3527" t="s">
        <v>2550</v>
      </c>
      <c r="B3527" t="s">
        <v>2385</v>
      </c>
      <c r="C3527" s="1">
        <v>16592</v>
      </c>
      <c r="D3527" s="6">
        <v>226557411310</v>
      </c>
      <c r="E3527" t="s">
        <v>11</v>
      </c>
      <c r="F3527" t="s">
        <v>212</v>
      </c>
      <c r="G3527" t="s">
        <v>27</v>
      </c>
      <c r="H3527" t="s">
        <v>1986</v>
      </c>
      <c r="I3527" t="s">
        <v>39</v>
      </c>
      <c r="J3527">
        <f t="shared" si="550"/>
        <v>0</v>
      </c>
      <c r="K3527">
        <f t="shared" si="551"/>
        <v>1</v>
      </c>
      <c r="L3527">
        <f t="shared" si="552"/>
        <v>0</v>
      </c>
      <c r="M3527">
        <f t="shared" si="553"/>
        <v>0</v>
      </c>
      <c r="N3527">
        <f t="shared" si="554"/>
        <v>0</v>
      </c>
      <c r="O3527">
        <f t="shared" si="555"/>
        <v>0</v>
      </c>
      <c r="P3527">
        <f t="shared" si="556"/>
        <v>0</v>
      </c>
      <c r="Q3527">
        <f t="shared" si="557"/>
        <v>0</v>
      </c>
      <c r="R3527">
        <f t="shared" si="558"/>
        <v>0</v>
      </c>
      <c r="S3527">
        <f t="shared" si="559"/>
        <v>0</v>
      </c>
    </row>
    <row r="3528" spans="1:19" x14ac:dyDescent="0.3">
      <c r="A3528" t="s">
        <v>2102</v>
      </c>
      <c r="B3528" t="s">
        <v>1157</v>
      </c>
      <c r="C3528" s="1">
        <v>17654</v>
      </c>
      <c r="D3528" s="6">
        <v>24508708171</v>
      </c>
      <c r="E3528" t="s">
        <v>91</v>
      </c>
      <c r="F3528" t="s">
        <v>145</v>
      </c>
      <c r="G3528" t="s">
        <v>13</v>
      </c>
      <c r="H3528" t="s">
        <v>2362</v>
      </c>
      <c r="I3528" t="s">
        <v>15</v>
      </c>
      <c r="J3528">
        <f t="shared" si="550"/>
        <v>0</v>
      </c>
      <c r="K3528">
        <f t="shared" si="551"/>
        <v>0</v>
      </c>
      <c r="L3528">
        <f t="shared" si="552"/>
        <v>0</v>
      </c>
      <c r="M3528">
        <f t="shared" si="553"/>
        <v>0</v>
      </c>
      <c r="N3528">
        <f t="shared" si="554"/>
        <v>1</v>
      </c>
      <c r="O3528">
        <f t="shared" si="555"/>
        <v>0</v>
      </c>
      <c r="P3528">
        <f t="shared" si="556"/>
        <v>0</v>
      </c>
      <c r="Q3528">
        <f t="shared" si="557"/>
        <v>0</v>
      </c>
      <c r="R3528">
        <f t="shared" si="558"/>
        <v>0</v>
      </c>
      <c r="S3528">
        <f t="shared" si="559"/>
        <v>0</v>
      </c>
    </row>
    <row r="3529" spans="1:19" x14ac:dyDescent="0.3">
      <c r="A3529" t="s">
        <v>3700</v>
      </c>
      <c r="B3529" t="s">
        <v>177</v>
      </c>
      <c r="C3529" s="1">
        <v>43663</v>
      </c>
      <c r="D3529" s="6">
        <v>2358571819</v>
      </c>
      <c r="E3529" t="s">
        <v>11</v>
      </c>
      <c r="F3529" t="s">
        <v>11</v>
      </c>
      <c r="G3529" t="s">
        <v>44</v>
      </c>
      <c r="H3529" t="s">
        <v>3029</v>
      </c>
      <c r="I3529" t="s">
        <v>22</v>
      </c>
      <c r="J3529">
        <f t="shared" si="550"/>
        <v>0</v>
      </c>
      <c r="K3529">
        <f t="shared" si="551"/>
        <v>0</v>
      </c>
      <c r="L3529">
        <f t="shared" si="552"/>
        <v>0</v>
      </c>
      <c r="M3529">
        <f t="shared" si="553"/>
        <v>0</v>
      </c>
      <c r="N3529">
        <f t="shared" si="554"/>
        <v>0</v>
      </c>
      <c r="O3529">
        <f t="shared" si="555"/>
        <v>0</v>
      </c>
      <c r="P3529">
        <f t="shared" si="556"/>
        <v>0</v>
      </c>
      <c r="Q3529">
        <f t="shared" si="557"/>
        <v>0</v>
      </c>
      <c r="R3529">
        <f t="shared" si="558"/>
        <v>0</v>
      </c>
      <c r="S3529">
        <f t="shared" si="559"/>
        <v>0</v>
      </c>
    </row>
    <row r="3530" spans="1:19" x14ac:dyDescent="0.3">
      <c r="A3530" t="s">
        <v>2030</v>
      </c>
      <c r="B3530" t="s">
        <v>1704</v>
      </c>
      <c r="C3530" s="1">
        <v>16870</v>
      </c>
      <c r="D3530" s="6">
        <v>2625071917</v>
      </c>
      <c r="E3530" t="s">
        <v>18</v>
      </c>
      <c r="F3530" t="s">
        <v>19</v>
      </c>
      <c r="G3530" t="s">
        <v>27</v>
      </c>
      <c r="H3530" t="s">
        <v>1945</v>
      </c>
      <c r="I3530" t="s">
        <v>39</v>
      </c>
      <c r="J3530">
        <f t="shared" si="550"/>
        <v>0</v>
      </c>
      <c r="K3530">
        <f t="shared" si="551"/>
        <v>1</v>
      </c>
      <c r="L3530">
        <f t="shared" si="552"/>
        <v>0</v>
      </c>
      <c r="M3530">
        <f t="shared" si="553"/>
        <v>0</v>
      </c>
      <c r="N3530">
        <f t="shared" si="554"/>
        <v>0</v>
      </c>
      <c r="O3530">
        <f t="shared" si="555"/>
        <v>0</v>
      </c>
      <c r="P3530">
        <f t="shared" si="556"/>
        <v>0</v>
      </c>
      <c r="Q3530">
        <f t="shared" si="557"/>
        <v>0</v>
      </c>
      <c r="R3530">
        <f t="shared" si="558"/>
        <v>0</v>
      </c>
      <c r="S3530">
        <f t="shared" si="559"/>
        <v>0</v>
      </c>
    </row>
    <row r="3531" spans="1:19" x14ac:dyDescent="0.3">
      <c r="A3531" t="s">
        <v>2020</v>
      </c>
      <c r="B3531" t="s">
        <v>148</v>
      </c>
      <c r="C3531" s="1">
        <v>24861</v>
      </c>
      <c r="D3531" s="6">
        <v>2538502665</v>
      </c>
      <c r="E3531" t="s">
        <v>91</v>
      </c>
      <c r="F3531" t="s">
        <v>256</v>
      </c>
      <c r="G3531" t="s">
        <v>20</v>
      </c>
      <c r="H3531" t="s">
        <v>870</v>
      </c>
      <c r="I3531" t="s">
        <v>15</v>
      </c>
      <c r="J3531">
        <f t="shared" si="550"/>
        <v>0</v>
      </c>
      <c r="K3531">
        <f t="shared" si="551"/>
        <v>0</v>
      </c>
      <c r="L3531">
        <f t="shared" si="552"/>
        <v>0</v>
      </c>
      <c r="M3531">
        <f t="shared" si="553"/>
        <v>0</v>
      </c>
      <c r="N3531">
        <f t="shared" si="554"/>
        <v>1</v>
      </c>
      <c r="O3531">
        <f t="shared" si="555"/>
        <v>0</v>
      </c>
      <c r="P3531">
        <f t="shared" si="556"/>
        <v>0</v>
      </c>
      <c r="Q3531">
        <f t="shared" si="557"/>
        <v>0</v>
      </c>
      <c r="R3531">
        <f t="shared" si="558"/>
        <v>0</v>
      </c>
      <c r="S3531">
        <f t="shared" si="559"/>
        <v>0</v>
      </c>
    </row>
    <row r="3532" spans="1:19" x14ac:dyDescent="0.3">
      <c r="A3532" t="s">
        <v>3311</v>
      </c>
      <c r="B3532" t="s">
        <v>799</v>
      </c>
      <c r="C3532" s="1">
        <v>8625</v>
      </c>
      <c r="D3532" s="6">
        <v>29654490215</v>
      </c>
      <c r="E3532" t="s">
        <v>91</v>
      </c>
      <c r="F3532" t="s">
        <v>92</v>
      </c>
      <c r="G3532" t="s">
        <v>13</v>
      </c>
      <c r="H3532" t="s">
        <v>2511</v>
      </c>
      <c r="I3532" t="s">
        <v>22</v>
      </c>
      <c r="J3532">
        <f t="shared" si="550"/>
        <v>0</v>
      </c>
      <c r="K3532">
        <f t="shared" si="551"/>
        <v>0</v>
      </c>
      <c r="L3532">
        <f t="shared" si="552"/>
        <v>0</v>
      </c>
      <c r="M3532">
        <f t="shared" si="553"/>
        <v>0</v>
      </c>
      <c r="N3532">
        <f t="shared" si="554"/>
        <v>0</v>
      </c>
      <c r="O3532">
        <f t="shared" si="555"/>
        <v>0</v>
      </c>
      <c r="P3532">
        <f t="shared" si="556"/>
        <v>0</v>
      </c>
      <c r="Q3532">
        <f t="shared" si="557"/>
        <v>0</v>
      </c>
      <c r="R3532">
        <f t="shared" si="558"/>
        <v>0</v>
      </c>
      <c r="S3532">
        <f t="shared" si="559"/>
        <v>0</v>
      </c>
    </row>
    <row r="3533" spans="1:19" x14ac:dyDescent="0.3">
      <c r="A3533" t="s">
        <v>892</v>
      </c>
      <c r="B3533" t="s">
        <v>448</v>
      </c>
      <c r="C3533" s="1">
        <v>37992</v>
      </c>
      <c r="D3533" s="6">
        <v>27971310108</v>
      </c>
      <c r="E3533" t="s">
        <v>18</v>
      </c>
      <c r="F3533" t="s">
        <v>1641</v>
      </c>
      <c r="G3533" t="s">
        <v>20</v>
      </c>
      <c r="H3533" t="s">
        <v>1476</v>
      </c>
      <c r="I3533" t="s">
        <v>39</v>
      </c>
      <c r="J3533">
        <f t="shared" si="550"/>
        <v>0</v>
      </c>
      <c r="K3533">
        <f t="shared" si="551"/>
        <v>1</v>
      </c>
      <c r="L3533">
        <f t="shared" si="552"/>
        <v>0</v>
      </c>
      <c r="M3533">
        <f t="shared" si="553"/>
        <v>0</v>
      </c>
      <c r="N3533">
        <f t="shared" si="554"/>
        <v>0</v>
      </c>
      <c r="O3533">
        <f t="shared" si="555"/>
        <v>0</v>
      </c>
      <c r="P3533">
        <f t="shared" si="556"/>
        <v>0</v>
      </c>
      <c r="Q3533">
        <f t="shared" si="557"/>
        <v>0</v>
      </c>
      <c r="R3533">
        <f t="shared" si="558"/>
        <v>0</v>
      </c>
      <c r="S3533">
        <f t="shared" si="559"/>
        <v>0</v>
      </c>
    </row>
    <row r="3534" spans="1:19" x14ac:dyDescent="0.3">
      <c r="A3534" t="s">
        <v>2166</v>
      </c>
      <c r="B3534" t="s">
        <v>256</v>
      </c>
      <c r="C3534" s="1">
        <v>20439</v>
      </c>
      <c r="D3534" s="6">
        <v>24756676172</v>
      </c>
      <c r="E3534" t="s">
        <v>52</v>
      </c>
      <c r="F3534" t="s">
        <v>168</v>
      </c>
      <c r="G3534" t="s">
        <v>27</v>
      </c>
      <c r="H3534" t="s">
        <v>2552</v>
      </c>
      <c r="I3534" t="s">
        <v>15</v>
      </c>
      <c r="J3534">
        <f t="shared" si="550"/>
        <v>0</v>
      </c>
      <c r="K3534">
        <f t="shared" si="551"/>
        <v>0</v>
      </c>
      <c r="L3534">
        <f t="shared" si="552"/>
        <v>0</v>
      </c>
      <c r="M3534">
        <f t="shared" si="553"/>
        <v>0</v>
      </c>
      <c r="N3534">
        <f t="shared" si="554"/>
        <v>1</v>
      </c>
      <c r="O3534">
        <f t="shared" si="555"/>
        <v>0</v>
      </c>
      <c r="P3534">
        <f t="shared" si="556"/>
        <v>0</v>
      </c>
      <c r="Q3534">
        <f t="shared" si="557"/>
        <v>0</v>
      </c>
      <c r="R3534">
        <f t="shared" si="558"/>
        <v>0</v>
      </c>
      <c r="S3534">
        <f t="shared" si="559"/>
        <v>0</v>
      </c>
    </row>
    <row r="3535" spans="1:19" x14ac:dyDescent="0.3">
      <c r="A3535" t="s">
        <v>4118</v>
      </c>
      <c r="B3535" t="s">
        <v>575</v>
      </c>
      <c r="C3535" s="1">
        <v>13296</v>
      </c>
      <c r="D3535" s="6">
        <v>28198903124</v>
      </c>
      <c r="E3535" t="s">
        <v>86</v>
      </c>
      <c r="F3535" t="s">
        <v>87</v>
      </c>
      <c r="G3535" t="s">
        <v>27</v>
      </c>
      <c r="H3535" t="s">
        <v>116</v>
      </c>
      <c r="I3535" t="s">
        <v>22</v>
      </c>
      <c r="J3535">
        <f t="shared" si="550"/>
        <v>0</v>
      </c>
      <c r="K3535">
        <f t="shared" si="551"/>
        <v>0</v>
      </c>
      <c r="L3535">
        <f t="shared" si="552"/>
        <v>0</v>
      </c>
      <c r="M3535">
        <f t="shared" si="553"/>
        <v>0</v>
      </c>
      <c r="N3535">
        <f t="shared" si="554"/>
        <v>0</v>
      </c>
      <c r="O3535">
        <f t="shared" si="555"/>
        <v>0</v>
      </c>
      <c r="P3535">
        <f t="shared" si="556"/>
        <v>0</v>
      </c>
      <c r="Q3535">
        <f t="shared" si="557"/>
        <v>0</v>
      </c>
      <c r="R3535">
        <f t="shared" si="558"/>
        <v>0</v>
      </c>
      <c r="S3535">
        <f t="shared" si="559"/>
        <v>0</v>
      </c>
    </row>
    <row r="3536" spans="1:19" x14ac:dyDescent="0.3">
      <c r="A3536" t="s">
        <v>1260</v>
      </c>
      <c r="B3536" t="s">
        <v>1719</v>
      </c>
      <c r="C3536" s="1">
        <v>32305</v>
      </c>
      <c r="D3536" s="6">
        <v>27772367127</v>
      </c>
      <c r="E3536" t="s">
        <v>42</v>
      </c>
      <c r="F3536" t="s">
        <v>95</v>
      </c>
      <c r="G3536" t="s">
        <v>44</v>
      </c>
      <c r="H3536" t="s">
        <v>116</v>
      </c>
      <c r="I3536" t="s">
        <v>22</v>
      </c>
      <c r="J3536">
        <f t="shared" si="550"/>
        <v>0</v>
      </c>
      <c r="K3536">
        <f t="shared" si="551"/>
        <v>0</v>
      </c>
      <c r="L3536">
        <f t="shared" si="552"/>
        <v>0</v>
      </c>
      <c r="M3536">
        <f t="shared" si="553"/>
        <v>0</v>
      </c>
      <c r="N3536">
        <f t="shared" si="554"/>
        <v>0</v>
      </c>
      <c r="O3536">
        <f t="shared" si="555"/>
        <v>0</v>
      </c>
      <c r="P3536">
        <f t="shared" si="556"/>
        <v>0</v>
      </c>
      <c r="Q3536">
        <f t="shared" si="557"/>
        <v>0</v>
      </c>
      <c r="R3536">
        <f t="shared" si="558"/>
        <v>0</v>
      </c>
      <c r="S3536">
        <f t="shared" si="559"/>
        <v>0</v>
      </c>
    </row>
    <row r="3537" spans="1:19" x14ac:dyDescent="0.3">
      <c r="A3537" t="s">
        <v>3970</v>
      </c>
      <c r="B3537" t="s">
        <v>1538</v>
      </c>
      <c r="C3537" s="1">
        <v>35545</v>
      </c>
      <c r="D3537" s="6">
        <v>23754963145</v>
      </c>
      <c r="E3537" t="s">
        <v>110</v>
      </c>
      <c r="F3537" t="s">
        <v>503</v>
      </c>
      <c r="G3537" t="s">
        <v>63</v>
      </c>
      <c r="H3537" t="s">
        <v>176</v>
      </c>
      <c r="I3537" t="s">
        <v>39</v>
      </c>
      <c r="J3537">
        <f t="shared" si="550"/>
        <v>0</v>
      </c>
      <c r="K3537">
        <f t="shared" si="551"/>
        <v>0</v>
      </c>
      <c r="L3537">
        <f t="shared" si="552"/>
        <v>0</v>
      </c>
      <c r="M3537">
        <f t="shared" si="553"/>
        <v>0</v>
      </c>
      <c r="N3537">
        <f t="shared" si="554"/>
        <v>0</v>
      </c>
      <c r="O3537">
        <f t="shared" si="555"/>
        <v>0</v>
      </c>
      <c r="P3537">
        <f t="shared" si="556"/>
        <v>0</v>
      </c>
      <c r="Q3537">
        <f t="shared" si="557"/>
        <v>1</v>
      </c>
      <c r="R3537">
        <f t="shared" si="558"/>
        <v>0</v>
      </c>
      <c r="S3537">
        <f t="shared" si="559"/>
        <v>0</v>
      </c>
    </row>
    <row r="3538" spans="1:19" x14ac:dyDescent="0.3">
      <c r="A3538" t="s">
        <v>1338</v>
      </c>
      <c r="B3538" t="s">
        <v>2009</v>
      </c>
      <c r="C3538" s="1">
        <v>30798</v>
      </c>
      <c r="D3538" s="6">
        <v>2775584613</v>
      </c>
      <c r="E3538" t="s">
        <v>91</v>
      </c>
      <c r="F3538" t="s">
        <v>145</v>
      </c>
      <c r="G3538" t="s">
        <v>63</v>
      </c>
      <c r="H3538" t="s">
        <v>977</v>
      </c>
      <c r="I3538" t="s">
        <v>15</v>
      </c>
      <c r="J3538">
        <f t="shared" si="550"/>
        <v>0</v>
      </c>
      <c r="K3538">
        <f t="shared" si="551"/>
        <v>0</v>
      </c>
      <c r="L3538">
        <f t="shared" si="552"/>
        <v>0</v>
      </c>
      <c r="M3538">
        <f t="shared" si="553"/>
        <v>0</v>
      </c>
      <c r="N3538">
        <f t="shared" si="554"/>
        <v>1</v>
      </c>
      <c r="O3538">
        <f t="shared" si="555"/>
        <v>0</v>
      </c>
      <c r="P3538">
        <f t="shared" si="556"/>
        <v>0</v>
      </c>
      <c r="Q3538">
        <f t="shared" si="557"/>
        <v>0</v>
      </c>
      <c r="R3538">
        <f t="shared" si="558"/>
        <v>0</v>
      </c>
      <c r="S3538">
        <f t="shared" si="559"/>
        <v>0</v>
      </c>
    </row>
    <row r="3539" spans="1:19" x14ac:dyDescent="0.3">
      <c r="A3539" t="s">
        <v>1946</v>
      </c>
      <c r="B3539" t="s">
        <v>2562</v>
      </c>
      <c r="C3539" s="1">
        <v>26067</v>
      </c>
      <c r="D3539" s="6">
        <v>21246423189</v>
      </c>
      <c r="E3539" t="s">
        <v>91</v>
      </c>
      <c r="F3539" t="s">
        <v>92</v>
      </c>
      <c r="G3539" t="s">
        <v>20</v>
      </c>
      <c r="H3539" t="s">
        <v>1986</v>
      </c>
      <c r="I3539" t="s">
        <v>39</v>
      </c>
      <c r="J3539">
        <f t="shared" si="550"/>
        <v>0</v>
      </c>
      <c r="K3539">
        <f t="shared" si="551"/>
        <v>0</v>
      </c>
      <c r="L3539">
        <f t="shared" si="552"/>
        <v>0</v>
      </c>
      <c r="M3539">
        <f t="shared" si="553"/>
        <v>0</v>
      </c>
      <c r="N3539">
        <f t="shared" si="554"/>
        <v>0</v>
      </c>
      <c r="O3539">
        <f t="shared" si="555"/>
        <v>1</v>
      </c>
      <c r="P3539">
        <f t="shared" si="556"/>
        <v>0</v>
      </c>
      <c r="Q3539">
        <f t="shared" si="557"/>
        <v>0</v>
      </c>
      <c r="R3539">
        <f t="shared" si="558"/>
        <v>0</v>
      </c>
      <c r="S3539">
        <f t="shared" si="559"/>
        <v>0</v>
      </c>
    </row>
    <row r="3540" spans="1:19" x14ac:dyDescent="0.3">
      <c r="A3540" t="s">
        <v>3369</v>
      </c>
      <c r="B3540" t="s">
        <v>1584</v>
      </c>
      <c r="C3540" s="1">
        <v>10474</v>
      </c>
      <c r="D3540" s="6">
        <v>26993925110</v>
      </c>
      <c r="E3540" t="s">
        <v>31</v>
      </c>
      <c r="F3540" t="s">
        <v>31</v>
      </c>
      <c r="G3540" t="s">
        <v>27</v>
      </c>
      <c r="H3540" t="s">
        <v>659</v>
      </c>
      <c r="I3540" t="s">
        <v>15</v>
      </c>
      <c r="J3540">
        <f t="shared" si="550"/>
        <v>0</v>
      </c>
      <c r="K3540">
        <f t="shared" si="551"/>
        <v>0</v>
      </c>
      <c r="L3540">
        <f t="shared" si="552"/>
        <v>0</v>
      </c>
      <c r="M3540">
        <f t="shared" si="553"/>
        <v>0</v>
      </c>
      <c r="N3540">
        <f t="shared" si="554"/>
        <v>0</v>
      </c>
      <c r="O3540">
        <f t="shared" si="555"/>
        <v>0</v>
      </c>
      <c r="P3540">
        <f t="shared" si="556"/>
        <v>1</v>
      </c>
      <c r="Q3540">
        <f t="shared" si="557"/>
        <v>0</v>
      </c>
      <c r="R3540">
        <f t="shared" si="558"/>
        <v>0</v>
      </c>
      <c r="S3540">
        <f t="shared" si="559"/>
        <v>0</v>
      </c>
    </row>
    <row r="3541" spans="1:19" x14ac:dyDescent="0.3">
      <c r="A3541" t="s">
        <v>2921</v>
      </c>
      <c r="B3541" t="s">
        <v>300</v>
      </c>
      <c r="C3541" s="1">
        <v>21592</v>
      </c>
      <c r="D3541" s="6">
        <v>26600420155</v>
      </c>
      <c r="E3541" t="s">
        <v>91</v>
      </c>
      <c r="F3541" t="s">
        <v>92</v>
      </c>
      <c r="G3541" t="s">
        <v>20</v>
      </c>
      <c r="H3541" t="s">
        <v>1294</v>
      </c>
      <c r="I3541" t="s">
        <v>15</v>
      </c>
      <c r="J3541">
        <f t="shared" si="550"/>
        <v>0</v>
      </c>
      <c r="K3541">
        <f t="shared" si="551"/>
        <v>0</v>
      </c>
      <c r="L3541">
        <f t="shared" si="552"/>
        <v>0</v>
      </c>
      <c r="M3541">
        <f t="shared" si="553"/>
        <v>0</v>
      </c>
      <c r="N3541">
        <f t="shared" si="554"/>
        <v>1</v>
      </c>
      <c r="O3541">
        <f t="shared" si="555"/>
        <v>0</v>
      </c>
      <c r="P3541">
        <f t="shared" si="556"/>
        <v>0</v>
      </c>
      <c r="Q3541">
        <f t="shared" si="557"/>
        <v>0</v>
      </c>
      <c r="R3541">
        <f t="shared" si="558"/>
        <v>0</v>
      </c>
      <c r="S3541">
        <f t="shared" si="559"/>
        <v>0</v>
      </c>
    </row>
    <row r="3542" spans="1:19" x14ac:dyDescent="0.3">
      <c r="A3542" t="s">
        <v>3738</v>
      </c>
      <c r="B3542" t="s">
        <v>2971</v>
      </c>
      <c r="C3542" s="1">
        <v>35448</v>
      </c>
      <c r="D3542" s="6">
        <v>2143924261</v>
      </c>
      <c r="E3542" t="s">
        <v>36</v>
      </c>
      <c r="F3542" t="s">
        <v>297</v>
      </c>
      <c r="G3542" t="s">
        <v>63</v>
      </c>
      <c r="H3542" t="s">
        <v>3040</v>
      </c>
      <c r="I3542" t="s">
        <v>15</v>
      </c>
      <c r="J3542">
        <f t="shared" si="550"/>
        <v>0</v>
      </c>
      <c r="K3542">
        <f t="shared" si="551"/>
        <v>0</v>
      </c>
      <c r="L3542">
        <f t="shared" si="552"/>
        <v>0</v>
      </c>
      <c r="M3542">
        <f t="shared" si="553"/>
        <v>0</v>
      </c>
      <c r="N3542">
        <f t="shared" si="554"/>
        <v>0</v>
      </c>
      <c r="O3542">
        <f t="shared" si="555"/>
        <v>0</v>
      </c>
      <c r="P3542">
        <f t="shared" si="556"/>
        <v>1</v>
      </c>
      <c r="Q3542">
        <f t="shared" si="557"/>
        <v>0</v>
      </c>
      <c r="R3542">
        <f t="shared" si="558"/>
        <v>0</v>
      </c>
      <c r="S3542">
        <f t="shared" si="559"/>
        <v>0</v>
      </c>
    </row>
    <row r="3543" spans="1:19" x14ac:dyDescent="0.3">
      <c r="A3543" t="s">
        <v>4119</v>
      </c>
      <c r="B3543" t="s">
        <v>2270</v>
      </c>
      <c r="C3543" s="1">
        <v>33964</v>
      </c>
      <c r="D3543" s="6">
        <v>21004631142</v>
      </c>
      <c r="E3543" t="s">
        <v>91</v>
      </c>
      <c r="F3543" t="s">
        <v>92</v>
      </c>
      <c r="G3543" t="s">
        <v>13</v>
      </c>
      <c r="H3543" t="s">
        <v>1594</v>
      </c>
      <c r="I3543" t="s">
        <v>22</v>
      </c>
      <c r="J3543">
        <f t="shared" si="550"/>
        <v>0</v>
      </c>
      <c r="K3543">
        <f t="shared" si="551"/>
        <v>0</v>
      </c>
      <c r="L3543">
        <f t="shared" si="552"/>
        <v>0</v>
      </c>
      <c r="M3543">
        <f t="shared" si="553"/>
        <v>0</v>
      </c>
      <c r="N3543">
        <f t="shared" si="554"/>
        <v>0</v>
      </c>
      <c r="O3543">
        <f t="shared" si="555"/>
        <v>0</v>
      </c>
      <c r="P3543">
        <f t="shared" si="556"/>
        <v>0</v>
      </c>
      <c r="Q3543">
        <f t="shared" si="557"/>
        <v>0</v>
      </c>
      <c r="R3543">
        <f t="shared" si="558"/>
        <v>0</v>
      </c>
      <c r="S3543">
        <f t="shared" si="559"/>
        <v>0</v>
      </c>
    </row>
    <row r="3544" spans="1:19" x14ac:dyDescent="0.3">
      <c r="A3544" t="s">
        <v>4120</v>
      </c>
      <c r="B3544" t="s">
        <v>860</v>
      </c>
      <c r="C3544" s="1">
        <v>27350</v>
      </c>
      <c r="D3544" s="6">
        <v>23280991138</v>
      </c>
      <c r="E3544" t="s">
        <v>91</v>
      </c>
      <c r="F3544" t="s">
        <v>227</v>
      </c>
      <c r="G3544" t="s">
        <v>13</v>
      </c>
      <c r="H3544" t="s">
        <v>319</v>
      </c>
      <c r="I3544" t="s">
        <v>15</v>
      </c>
      <c r="J3544">
        <f t="shared" si="550"/>
        <v>0</v>
      </c>
      <c r="K3544">
        <f t="shared" si="551"/>
        <v>0</v>
      </c>
      <c r="L3544">
        <f t="shared" si="552"/>
        <v>0</v>
      </c>
      <c r="M3544">
        <f t="shared" si="553"/>
        <v>0</v>
      </c>
      <c r="N3544">
        <f t="shared" si="554"/>
        <v>1</v>
      </c>
      <c r="O3544">
        <f t="shared" si="555"/>
        <v>0</v>
      </c>
      <c r="P3544">
        <f t="shared" si="556"/>
        <v>0</v>
      </c>
      <c r="Q3544">
        <f t="shared" si="557"/>
        <v>0</v>
      </c>
      <c r="R3544">
        <f t="shared" si="558"/>
        <v>0</v>
      </c>
      <c r="S3544">
        <f t="shared" si="559"/>
        <v>0</v>
      </c>
    </row>
    <row r="3545" spans="1:19" x14ac:dyDescent="0.3">
      <c r="A3545" t="s">
        <v>4121</v>
      </c>
      <c r="B3545" t="s">
        <v>2002</v>
      </c>
      <c r="C3545" s="1">
        <v>27458</v>
      </c>
      <c r="D3545" s="6">
        <v>2733572772</v>
      </c>
      <c r="E3545" t="s">
        <v>135</v>
      </c>
      <c r="F3545" t="s">
        <v>136</v>
      </c>
      <c r="G3545" t="s">
        <v>44</v>
      </c>
      <c r="H3545" t="s">
        <v>3253</v>
      </c>
      <c r="I3545" t="s">
        <v>39</v>
      </c>
      <c r="J3545">
        <f t="shared" si="550"/>
        <v>0</v>
      </c>
      <c r="K3545">
        <f t="shared" si="551"/>
        <v>0</v>
      </c>
      <c r="L3545">
        <f t="shared" si="552"/>
        <v>0</v>
      </c>
      <c r="M3545">
        <f t="shared" si="553"/>
        <v>0</v>
      </c>
      <c r="N3545">
        <f t="shared" si="554"/>
        <v>0</v>
      </c>
      <c r="O3545">
        <f t="shared" si="555"/>
        <v>1</v>
      </c>
      <c r="P3545">
        <f t="shared" si="556"/>
        <v>0</v>
      </c>
      <c r="Q3545">
        <f t="shared" si="557"/>
        <v>0</v>
      </c>
      <c r="R3545">
        <f t="shared" si="558"/>
        <v>0</v>
      </c>
      <c r="S3545">
        <f t="shared" si="559"/>
        <v>0</v>
      </c>
    </row>
    <row r="3546" spans="1:19" x14ac:dyDescent="0.3">
      <c r="A3546" t="s">
        <v>4122</v>
      </c>
      <c r="B3546" t="s">
        <v>2022</v>
      </c>
      <c r="C3546" s="1">
        <v>31386</v>
      </c>
      <c r="D3546" s="6">
        <v>25909130142</v>
      </c>
      <c r="E3546" t="s">
        <v>52</v>
      </c>
      <c r="F3546" t="s">
        <v>168</v>
      </c>
      <c r="G3546" t="s">
        <v>13</v>
      </c>
      <c r="H3546" t="s">
        <v>621</v>
      </c>
      <c r="I3546" t="s">
        <v>15</v>
      </c>
      <c r="J3546">
        <f t="shared" si="550"/>
        <v>0</v>
      </c>
      <c r="K3546">
        <f t="shared" si="551"/>
        <v>0</v>
      </c>
      <c r="L3546">
        <f t="shared" si="552"/>
        <v>0</v>
      </c>
      <c r="M3546">
        <f t="shared" si="553"/>
        <v>0</v>
      </c>
      <c r="N3546">
        <f t="shared" si="554"/>
        <v>1</v>
      </c>
      <c r="O3546">
        <f t="shared" si="555"/>
        <v>0</v>
      </c>
      <c r="P3546">
        <f t="shared" si="556"/>
        <v>0</v>
      </c>
      <c r="Q3546">
        <f t="shared" si="557"/>
        <v>0</v>
      </c>
      <c r="R3546">
        <f t="shared" si="558"/>
        <v>0</v>
      </c>
      <c r="S3546">
        <f t="shared" si="559"/>
        <v>0</v>
      </c>
    </row>
    <row r="3547" spans="1:19" x14ac:dyDescent="0.3">
      <c r="A3547" t="s">
        <v>4123</v>
      </c>
      <c r="B3547" t="s">
        <v>2862</v>
      </c>
      <c r="C3547" s="1">
        <v>31538</v>
      </c>
      <c r="D3547" s="6">
        <v>2588907723</v>
      </c>
      <c r="E3547" t="s">
        <v>193</v>
      </c>
      <c r="F3547" t="s">
        <v>369</v>
      </c>
      <c r="G3547" t="s">
        <v>13</v>
      </c>
      <c r="H3547" t="s">
        <v>2464</v>
      </c>
      <c r="I3547" t="s">
        <v>39</v>
      </c>
      <c r="J3547">
        <f t="shared" si="550"/>
        <v>0</v>
      </c>
      <c r="K3547">
        <f t="shared" si="551"/>
        <v>0</v>
      </c>
      <c r="L3547">
        <f t="shared" si="552"/>
        <v>0</v>
      </c>
      <c r="M3547">
        <f t="shared" si="553"/>
        <v>0</v>
      </c>
      <c r="N3547">
        <f t="shared" si="554"/>
        <v>0</v>
      </c>
      <c r="O3547">
        <f t="shared" si="555"/>
        <v>0</v>
      </c>
      <c r="P3547">
        <f t="shared" si="556"/>
        <v>0</v>
      </c>
      <c r="Q3547">
        <f t="shared" si="557"/>
        <v>0</v>
      </c>
      <c r="R3547">
        <f t="shared" si="558"/>
        <v>0</v>
      </c>
      <c r="S3547">
        <f t="shared" si="559"/>
        <v>1</v>
      </c>
    </row>
    <row r="3548" spans="1:19" x14ac:dyDescent="0.3">
      <c r="A3548" t="s">
        <v>2227</v>
      </c>
      <c r="B3548" t="s">
        <v>1888</v>
      </c>
      <c r="C3548" s="1">
        <v>26464</v>
      </c>
      <c r="D3548" s="6">
        <v>2232697021</v>
      </c>
      <c r="E3548" t="s">
        <v>25</v>
      </c>
      <c r="F3548" t="s">
        <v>67</v>
      </c>
      <c r="G3548" t="s">
        <v>63</v>
      </c>
      <c r="H3548" t="s">
        <v>833</v>
      </c>
      <c r="I3548" t="s">
        <v>15</v>
      </c>
      <c r="J3548">
        <f t="shared" si="550"/>
        <v>0</v>
      </c>
      <c r="K3548">
        <f t="shared" si="551"/>
        <v>0</v>
      </c>
      <c r="L3548">
        <f t="shared" si="552"/>
        <v>1</v>
      </c>
      <c r="M3548">
        <f t="shared" si="553"/>
        <v>0</v>
      </c>
      <c r="N3548">
        <f t="shared" si="554"/>
        <v>0</v>
      </c>
      <c r="O3548">
        <f t="shared" si="555"/>
        <v>0</v>
      </c>
      <c r="P3548">
        <f t="shared" si="556"/>
        <v>0</v>
      </c>
      <c r="Q3548">
        <f t="shared" si="557"/>
        <v>0</v>
      </c>
      <c r="R3548">
        <f t="shared" si="558"/>
        <v>0</v>
      </c>
      <c r="S3548">
        <f t="shared" si="559"/>
        <v>0</v>
      </c>
    </row>
    <row r="3549" spans="1:19" x14ac:dyDescent="0.3">
      <c r="A3549" t="s">
        <v>4124</v>
      </c>
      <c r="B3549" t="s">
        <v>1801</v>
      </c>
      <c r="C3549" s="1">
        <v>29841</v>
      </c>
      <c r="D3549" s="6">
        <v>25835096143</v>
      </c>
      <c r="E3549" t="s">
        <v>25</v>
      </c>
      <c r="F3549" t="s">
        <v>234</v>
      </c>
      <c r="G3549" t="s">
        <v>63</v>
      </c>
      <c r="H3549" t="s">
        <v>2986</v>
      </c>
      <c r="I3549" t="s">
        <v>15</v>
      </c>
      <c r="J3549">
        <f t="shared" si="550"/>
        <v>0</v>
      </c>
      <c r="K3549">
        <f t="shared" si="551"/>
        <v>0</v>
      </c>
      <c r="L3549">
        <f t="shared" si="552"/>
        <v>1</v>
      </c>
      <c r="M3549">
        <f t="shared" si="553"/>
        <v>0</v>
      </c>
      <c r="N3549">
        <f t="shared" si="554"/>
        <v>0</v>
      </c>
      <c r="O3549">
        <f t="shared" si="555"/>
        <v>0</v>
      </c>
      <c r="P3549">
        <f t="shared" si="556"/>
        <v>0</v>
      </c>
      <c r="Q3549">
        <f t="shared" si="557"/>
        <v>0</v>
      </c>
      <c r="R3549">
        <f t="shared" si="558"/>
        <v>0</v>
      </c>
      <c r="S3549">
        <f t="shared" si="559"/>
        <v>0</v>
      </c>
    </row>
    <row r="3550" spans="1:19" x14ac:dyDescent="0.3">
      <c r="A3550" t="s">
        <v>671</v>
      </c>
      <c r="B3550" t="s">
        <v>1280</v>
      </c>
      <c r="C3550" s="1">
        <v>28562</v>
      </c>
      <c r="D3550" s="6">
        <v>28373311212</v>
      </c>
      <c r="E3550" t="s">
        <v>11</v>
      </c>
      <c r="F3550" t="s">
        <v>205</v>
      </c>
      <c r="G3550" t="s">
        <v>13</v>
      </c>
      <c r="H3550" t="s">
        <v>1577</v>
      </c>
      <c r="I3550" t="s">
        <v>39</v>
      </c>
      <c r="J3550">
        <f t="shared" si="550"/>
        <v>0</v>
      </c>
      <c r="K3550">
        <f t="shared" si="551"/>
        <v>1</v>
      </c>
      <c r="L3550">
        <f t="shared" si="552"/>
        <v>0</v>
      </c>
      <c r="M3550">
        <f t="shared" si="553"/>
        <v>0</v>
      </c>
      <c r="N3550">
        <f t="shared" si="554"/>
        <v>0</v>
      </c>
      <c r="O3550">
        <f t="shared" si="555"/>
        <v>0</v>
      </c>
      <c r="P3550">
        <f t="shared" si="556"/>
        <v>0</v>
      </c>
      <c r="Q3550">
        <f t="shared" si="557"/>
        <v>0</v>
      </c>
      <c r="R3550">
        <f t="shared" si="558"/>
        <v>0</v>
      </c>
      <c r="S3550">
        <f t="shared" si="559"/>
        <v>0</v>
      </c>
    </row>
    <row r="3551" spans="1:19" x14ac:dyDescent="0.3">
      <c r="A3551" t="s">
        <v>4125</v>
      </c>
      <c r="B3551" t="s">
        <v>689</v>
      </c>
      <c r="C3551" s="1">
        <v>40008</v>
      </c>
      <c r="D3551" s="6">
        <v>21231776184</v>
      </c>
      <c r="E3551" t="s">
        <v>31</v>
      </c>
      <c r="F3551" t="s">
        <v>889</v>
      </c>
      <c r="G3551" t="s">
        <v>44</v>
      </c>
      <c r="H3551" t="s">
        <v>4126</v>
      </c>
      <c r="I3551" t="s">
        <v>39</v>
      </c>
      <c r="J3551">
        <f t="shared" si="550"/>
        <v>0</v>
      </c>
      <c r="K3551">
        <f t="shared" si="551"/>
        <v>0</v>
      </c>
      <c r="L3551">
        <f t="shared" si="552"/>
        <v>0</v>
      </c>
      <c r="M3551">
        <f t="shared" si="553"/>
        <v>0</v>
      </c>
      <c r="N3551">
        <f t="shared" si="554"/>
        <v>0</v>
      </c>
      <c r="O3551">
        <f t="shared" si="555"/>
        <v>0</v>
      </c>
      <c r="P3551">
        <f t="shared" si="556"/>
        <v>0</v>
      </c>
      <c r="Q3551">
        <f t="shared" si="557"/>
        <v>1</v>
      </c>
      <c r="R3551">
        <f t="shared" si="558"/>
        <v>0</v>
      </c>
      <c r="S3551">
        <f t="shared" si="559"/>
        <v>0</v>
      </c>
    </row>
    <row r="3552" spans="1:19" x14ac:dyDescent="0.3">
      <c r="A3552" t="s">
        <v>2461</v>
      </c>
      <c r="B3552" t="s">
        <v>1350</v>
      </c>
      <c r="C3552" s="1">
        <v>20989</v>
      </c>
      <c r="D3552" s="6">
        <v>2855287321</v>
      </c>
      <c r="E3552" t="s">
        <v>91</v>
      </c>
      <c r="F3552" t="s">
        <v>227</v>
      </c>
      <c r="G3552" t="s">
        <v>44</v>
      </c>
      <c r="H3552" t="s">
        <v>2822</v>
      </c>
      <c r="I3552" t="s">
        <v>39</v>
      </c>
      <c r="J3552">
        <f t="shared" si="550"/>
        <v>0</v>
      </c>
      <c r="K3552">
        <f t="shared" si="551"/>
        <v>0</v>
      </c>
      <c r="L3552">
        <f t="shared" si="552"/>
        <v>0</v>
      </c>
      <c r="M3552">
        <f t="shared" si="553"/>
        <v>0</v>
      </c>
      <c r="N3552">
        <f t="shared" si="554"/>
        <v>0</v>
      </c>
      <c r="O3552">
        <f t="shared" si="555"/>
        <v>1</v>
      </c>
      <c r="P3552">
        <f t="shared" si="556"/>
        <v>0</v>
      </c>
      <c r="Q3552">
        <f t="shared" si="557"/>
        <v>0</v>
      </c>
      <c r="R3552">
        <f t="shared" si="558"/>
        <v>0</v>
      </c>
      <c r="S3552">
        <f t="shared" si="559"/>
        <v>0</v>
      </c>
    </row>
    <row r="3553" spans="1:19" x14ac:dyDescent="0.3">
      <c r="A3553" t="s">
        <v>3269</v>
      </c>
      <c r="B3553" t="s">
        <v>568</v>
      </c>
      <c r="C3553" s="1">
        <v>42751</v>
      </c>
      <c r="D3553" s="6">
        <v>29068891144</v>
      </c>
      <c r="E3553" t="s">
        <v>25</v>
      </c>
      <c r="F3553" t="s">
        <v>224</v>
      </c>
      <c r="G3553" t="s">
        <v>63</v>
      </c>
      <c r="H3553" t="s">
        <v>712</v>
      </c>
      <c r="I3553" t="s">
        <v>22</v>
      </c>
      <c r="J3553">
        <f t="shared" si="550"/>
        <v>0</v>
      </c>
      <c r="K3553">
        <f t="shared" si="551"/>
        <v>0</v>
      </c>
      <c r="L3553">
        <f t="shared" si="552"/>
        <v>0</v>
      </c>
      <c r="M3553">
        <f t="shared" si="553"/>
        <v>0</v>
      </c>
      <c r="N3553">
        <f t="shared" si="554"/>
        <v>0</v>
      </c>
      <c r="O3553">
        <f t="shared" si="555"/>
        <v>0</v>
      </c>
      <c r="P3553">
        <f t="shared" si="556"/>
        <v>0</v>
      </c>
      <c r="Q3553">
        <f t="shared" si="557"/>
        <v>0</v>
      </c>
      <c r="R3553">
        <f t="shared" si="558"/>
        <v>0</v>
      </c>
      <c r="S3553">
        <f t="shared" si="559"/>
        <v>0</v>
      </c>
    </row>
    <row r="3554" spans="1:19" x14ac:dyDescent="0.3">
      <c r="A3554" t="s">
        <v>3471</v>
      </c>
      <c r="B3554" t="s">
        <v>1668</v>
      </c>
      <c r="C3554" s="1">
        <v>23235</v>
      </c>
      <c r="D3554" s="6">
        <v>23436174186</v>
      </c>
      <c r="E3554" t="s">
        <v>11</v>
      </c>
      <c r="F3554" t="s">
        <v>212</v>
      </c>
      <c r="G3554" t="s">
        <v>44</v>
      </c>
      <c r="H3554" t="s">
        <v>124</v>
      </c>
      <c r="I3554" t="s">
        <v>15</v>
      </c>
      <c r="J3554">
        <f t="shared" si="550"/>
        <v>1</v>
      </c>
      <c r="K3554">
        <f t="shared" si="551"/>
        <v>0</v>
      </c>
      <c r="L3554">
        <f t="shared" si="552"/>
        <v>0</v>
      </c>
      <c r="M3554">
        <f t="shared" si="553"/>
        <v>0</v>
      </c>
      <c r="N3554">
        <f t="shared" si="554"/>
        <v>0</v>
      </c>
      <c r="O3554">
        <f t="shared" si="555"/>
        <v>0</v>
      </c>
      <c r="P3554">
        <f t="shared" si="556"/>
        <v>0</v>
      </c>
      <c r="Q3554">
        <f t="shared" si="557"/>
        <v>0</v>
      </c>
      <c r="R3554">
        <f t="shared" si="558"/>
        <v>0</v>
      </c>
      <c r="S3554">
        <f t="shared" si="559"/>
        <v>0</v>
      </c>
    </row>
    <row r="3555" spans="1:19" x14ac:dyDescent="0.3">
      <c r="A3555" t="s">
        <v>1952</v>
      </c>
      <c r="B3555" t="s">
        <v>270</v>
      </c>
      <c r="C3555" s="1">
        <v>38414</v>
      </c>
      <c r="D3555" s="6">
        <v>28001588184</v>
      </c>
      <c r="E3555" t="s">
        <v>25</v>
      </c>
      <c r="F3555" t="s">
        <v>98</v>
      </c>
      <c r="G3555" t="s">
        <v>13</v>
      </c>
      <c r="H3555" t="s">
        <v>1729</v>
      </c>
      <c r="I3555" t="s">
        <v>22</v>
      </c>
      <c r="J3555">
        <f t="shared" si="550"/>
        <v>0</v>
      </c>
      <c r="K3555">
        <f t="shared" si="551"/>
        <v>0</v>
      </c>
      <c r="L3555">
        <f t="shared" si="552"/>
        <v>0</v>
      </c>
      <c r="M3555">
        <f t="shared" si="553"/>
        <v>0</v>
      </c>
      <c r="N3555">
        <f t="shared" si="554"/>
        <v>0</v>
      </c>
      <c r="O3555">
        <f t="shared" si="555"/>
        <v>0</v>
      </c>
      <c r="P3555">
        <f t="shared" si="556"/>
        <v>0</v>
      </c>
      <c r="Q3555">
        <f t="shared" si="557"/>
        <v>0</v>
      </c>
      <c r="R3555">
        <f t="shared" si="558"/>
        <v>0</v>
      </c>
      <c r="S3555">
        <f t="shared" si="559"/>
        <v>0</v>
      </c>
    </row>
    <row r="3556" spans="1:19" x14ac:dyDescent="0.3">
      <c r="A3556" t="s">
        <v>4127</v>
      </c>
      <c r="B3556" t="s">
        <v>2087</v>
      </c>
      <c r="C3556" s="1">
        <v>35364</v>
      </c>
      <c r="D3556" s="6">
        <v>2756397219</v>
      </c>
      <c r="E3556" t="s">
        <v>154</v>
      </c>
      <c r="F3556" t="s">
        <v>178</v>
      </c>
      <c r="G3556" t="s">
        <v>63</v>
      </c>
      <c r="H3556" t="s">
        <v>4128</v>
      </c>
      <c r="I3556" t="s">
        <v>15</v>
      </c>
      <c r="J3556">
        <f t="shared" si="550"/>
        <v>0</v>
      </c>
      <c r="K3556">
        <f t="shared" si="551"/>
        <v>0</v>
      </c>
      <c r="L3556">
        <f t="shared" si="552"/>
        <v>1</v>
      </c>
      <c r="M3556">
        <f t="shared" si="553"/>
        <v>0</v>
      </c>
      <c r="N3556">
        <f t="shared" si="554"/>
        <v>0</v>
      </c>
      <c r="O3556">
        <f t="shared" si="555"/>
        <v>0</v>
      </c>
      <c r="P3556">
        <f t="shared" si="556"/>
        <v>0</v>
      </c>
      <c r="Q3556">
        <f t="shared" si="557"/>
        <v>0</v>
      </c>
      <c r="R3556">
        <f t="shared" si="558"/>
        <v>0</v>
      </c>
      <c r="S3556">
        <f t="shared" si="559"/>
        <v>0</v>
      </c>
    </row>
    <row r="3557" spans="1:19" x14ac:dyDescent="0.3">
      <c r="A3557" t="s">
        <v>4129</v>
      </c>
      <c r="B3557" t="s">
        <v>47</v>
      </c>
      <c r="C3557" s="1">
        <v>27023</v>
      </c>
      <c r="D3557" s="6">
        <v>20618266173</v>
      </c>
      <c r="E3557" t="s">
        <v>328</v>
      </c>
      <c r="F3557" t="s">
        <v>771</v>
      </c>
      <c r="G3557" t="s">
        <v>13</v>
      </c>
      <c r="H3557" t="s">
        <v>2414</v>
      </c>
      <c r="I3557" t="s">
        <v>22</v>
      </c>
      <c r="J3557">
        <f t="shared" si="550"/>
        <v>0</v>
      </c>
      <c r="K3557">
        <f t="shared" si="551"/>
        <v>0</v>
      </c>
      <c r="L3557">
        <f t="shared" si="552"/>
        <v>0</v>
      </c>
      <c r="M3557">
        <f t="shared" si="553"/>
        <v>0</v>
      </c>
      <c r="N3557">
        <f t="shared" si="554"/>
        <v>0</v>
      </c>
      <c r="O3557">
        <f t="shared" si="555"/>
        <v>0</v>
      </c>
      <c r="P3557">
        <f t="shared" si="556"/>
        <v>0</v>
      </c>
      <c r="Q3557">
        <f t="shared" si="557"/>
        <v>0</v>
      </c>
      <c r="R3557">
        <f t="shared" si="558"/>
        <v>0</v>
      </c>
      <c r="S3557">
        <f t="shared" si="559"/>
        <v>0</v>
      </c>
    </row>
    <row r="3558" spans="1:19" x14ac:dyDescent="0.3">
      <c r="A3558" t="s">
        <v>4130</v>
      </c>
      <c r="B3558" t="s">
        <v>277</v>
      </c>
      <c r="C3558" s="1">
        <v>27017</v>
      </c>
      <c r="D3558" s="6">
        <v>294563112010</v>
      </c>
      <c r="E3558" t="s">
        <v>114</v>
      </c>
      <c r="F3558" t="s">
        <v>481</v>
      </c>
      <c r="G3558" t="s">
        <v>27</v>
      </c>
      <c r="H3558" t="s">
        <v>3352</v>
      </c>
      <c r="I3558" t="s">
        <v>22</v>
      </c>
      <c r="J3558">
        <f t="shared" si="550"/>
        <v>0</v>
      </c>
      <c r="K3558">
        <f t="shared" si="551"/>
        <v>0</v>
      </c>
      <c r="L3558">
        <f t="shared" si="552"/>
        <v>0</v>
      </c>
      <c r="M3558">
        <f t="shared" si="553"/>
        <v>0</v>
      </c>
      <c r="N3558">
        <f t="shared" si="554"/>
        <v>0</v>
      </c>
      <c r="O3558">
        <f t="shared" si="555"/>
        <v>0</v>
      </c>
      <c r="P3558">
        <f t="shared" si="556"/>
        <v>0</v>
      </c>
      <c r="Q3558">
        <f t="shared" si="557"/>
        <v>0</v>
      </c>
      <c r="R3558">
        <f t="shared" si="558"/>
        <v>0</v>
      </c>
      <c r="S3558">
        <f t="shared" si="559"/>
        <v>0</v>
      </c>
    </row>
    <row r="3559" spans="1:19" x14ac:dyDescent="0.3">
      <c r="A3559" t="s">
        <v>1172</v>
      </c>
      <c r="B3559" t="s">
        <v>3107</v>
      </c>
      <c r="C3559" s="1">
        <v>11300</v>
      </c>
      <c r="D3559" s="6">
        <v>2014977263</v>
      </c>
      <c r="E3559" t="s">
        <v>149</v>
      </c>
      <c r="F3559" t="s">
        <v>186</v>
      </c>
      <c r="G3559" t="s">
        <v>44</v>
      </c>
      <c r="H3559" t="s">
        <v>2770</v>
      </c>
      <c r="I3559" t="s">
        <v>15</v>
      </c>
      <c r="J3559">
        <f t="shared" si="550"/>
        <v>0</v>
      </c>
      <c r="K3559">
        <f t="shared" si="551"/>
        <v>0</v>
      </c>
      <c r="L3559">
        <f t="shared" si="552"/>
        <v>0</v>
      </c>
      <c r="M3559">
        <f t="shared" si="553"/>
        <v>0</v>
      </c>
      <c r="N3559">
        <f t="shared" si="554"/>
        <v>0</v>
      </c>
      <c r="O3559">
        <f t="shared" si="555"/>
        <v>0</v>
      </c>
      <c r="P3559">
        <f t="shared" si="556"/>
        <v>1</v>
      </c>
      <c r="Q3559">
        <f t="shared" si="557"/>
        <v>0</v>
      </c>
      <c r="R3559">
        <f t="shared" si="558"/>
        <v>0</v>
      </c>
      <c r="S3559">
        <f t="shared" si="559"/>
        <v>0</v>
      </c>
    </row>
    <row r="3560" spans="1:19" x14ac:dyDescent="0.3">
      <c r="A3560" t="s">
        <v>2711</v>
      </c>
      <c r="B3560" t="s">
        <v>101</v>
      </c>
      <c r="C3560" s="1">
        <v>10014</v>
      </c>
      <c r="D3560" s="6">
        <v>241266371510</v>
      </c>
      <c r="E3560" t="s">
        <v>52</v>
      </c>
      <c r="F3560" t="s">
        <v>168</v>
      </c>
      <c r="G3560" t="s">
        <v>13</v>
      </c>
      <c r="H3560" t="s">
        <v>1925</v>
      </c>
      <c r="I3560" t="s">
        <v>39</v>
      </c>
      <c r="J3560">
        <f t="shared" si="550"/>
        <v>0</v>
      </c>
      <c r="K3560">
        <f t="shared" si="551"/>
        <v>0</v>
      </c>
      <c r="L3560">
        <f t="shared" si="552"/>
        <v>0</v>
      </c>
      <c r="M3560">
        <f t="shared" si="553"/>
        <v>0</v>
      </c>
      <c r="N3560">
        <f t="shared" si="554"/>
        <v>0</v>
      </c>
      <c r="O3560">
        <f t="shared" si="555"/>
        <v>1</v>
      </c>
      <c r="P3560">
        <f t="shared" si="556"/>
        <v>0</v>
      </c>
      <c r="Q3560">
        <f t="shared" si="557"/>
        <v>0</v>
      </c>
      <c r="R3560">
        <f t="shared" si="558"/>
        <v>0</v>
      </c>
      <c r="S3560">
        <f t="shared" si="559"/>
        <v>0</v>
      </c>
    </row>
    <row r="3561" spans="1:19" x14ac:dyDescent="0.3">
      <c r="A3561" t="s">
        <v>4131</v>
      </c>
      <c r="B3561" t="s">
        <v>1152</v>
      </c>
      <c r="C3561" s="1">
        <v>21663</v>
      </c>
      <c r="D3561" s="6">
        <v>2115421289</v>
      </c>
      <c r="E3561" t="s">
        <v>25</v>
      </c>
      <c r="F3561" t="s">
        <v>76</v>
      </c>
      <c r="G3561" t="s">
        <v>63</v>
      </c>
      <c r="H3561" t="s">
        <v>3020</v>
      </c>
      <c r="I3561" t="s">
        <v>39</v>
      </c>
      <c r="J3561">
        <f t="shared" si="550"/>
        <v>0</v>
      </c>
      <c r="K3561">
        <f t="shared" si="551"/>
        <v>0</v>
      </c>
      <c r="L3561">
        <f t="shared" si="552"/>
        <v>0</v>
      </c>
      <c r="M3561">
        <f t="shared" si="553"/>
        <v>1</v>
      </c>
      <c r="N3561">
        <f t="shared" si="554"/>
        <v>0</v>
      </c>
      <c r="O3561">
        <f t="shared" si="555"/>
        <v>0</v>
      </c>
      <c r="P3561">
        <f t="shared" si="556"/>
        <v>0</v>
      </c>
      <c r="Q3561">
        <f t="shared" si="557"/>
        <v>0</v>
      </c>
      <c r="R3561">
        <f t="shared" si="558"/>
        <v>0</v>
      </c>
      <c r="S3561">
        <f t="shared" si="559"/>
        <v>0</v>
      </c>
    </row>
    <row r="3562" spans="1:19" x14ac:dyDescent="0.3">
      <c r="A3562" t="s">
        <v>4132</v>
      </c>
      <c r="B3562" t="s">
        <v>512</v>
      </c>
      <c r="C3562" s="1">
        <v>11478</v>
      </c>
      <c r="D3562" s="6">
        <v>2307706154</v>
      </c>
      <c r="E3562" t="s">
        <v>42</v>
      </c>
      <c r="F3562" t="s">
        <v>43</v>
      </c>
      <c r="G3562" t="s">
        <v>63</v>
      </c>
      <c r="H3562" t="s">
        <v>2679</v>
      </c>
      <c r="I3562" t="s">
        <v>15</v>
      </c>
      <c r="J3562">
        <f t="shared" si="550"/>
        <v>0</v>
      </c>
      <c r="K3562">
        <f t="shared" si="551"/>
        <v>0</v>
      </c>
      <c r="L3562">
        <f t="shared" si="552"/>
        <v>1</v>
      </c>
      <c r="M3562">
        <f t="shared" si="553"/>
        <v>0</v>
      </c>
      <c r="N3562">
        <f t="shared" si="554"/>
        <v>0</v>
      </c>
      <c r="O3562">
        <f t="shared" si="555"/>
        <v>0</v>
      </c>
      <c r="P3562">
        <f t="shared" si="556"/>
        <v>0</v>
      </c>
      <c r="Q3562">
        <f t="shared" si="557"/>
        <v>0</v>
      </c>
      <c r="R3562">
        <f t="shared" si="558"/>
        <v>0</v>
      </c>
      <c r="S3562">
        <f t="shared" si="559"/>
        <v>0</v>
      </c>
    </row>
    <row r="3563" spans="1:19" x14ac:dyDescent="0.3">
      <c r="A3563" t="s">
        <v>3470</v>
      </c>
      <c r="B3563" t="s">
        <v>443</v>
      </c>
      <c r="C3563" s="1">
        <v>12360</v>
      </c>
      <c r="D3563" s="6">
        <v>27153343107</v>
      </c>
      <c r="E3563" t="s">
        <v>110</v>
      </c>
      <c r="F3563" t="s">
        <v>1112</v>
      </c>
      <c r="G3563" t="s">
        <v>13</v>
      </c>
      <c r="H3563" t="s">
        <v>2029</v>
      </c>
      <c r="I3563" t="s">
        <v>39</v>
      </c>
      <c r="J3563">
        <f t="shared" si="550"/>
        <v>0</v>
      </c>
      <c r="K3563">
        <f t="shared" si="551"/>
        <v>0</v>
      </c>
      <c r="L3563">
        <f t="shared" si="552"/>
        <v>0</v>
      </c>
      <c r="M3563">
        <f t="shared" si="553"/>
        <v>0</v>
      </c>
      <c r="N3563">
        <f t="shared" si="554"/>
        <v>0</v>
      </c>
      <c r="O3563">
        <f t="shared" si="555"/>
        <v>0</v>
      </c>
      <c r="P3563">
        <f t="shared" si="556"/>
        <v>0</v>
      </c>
      <c r="Q3563">
        <f t="shared" si="557"/>
        <v>1</v>
      </c>
      <c r="R3563">
        <f t="shared" si="558"/>
        <v>0</v>
      </c>
      <c r="S3563">
        <f t="shared" si="559"/>
        <v>0</v>
      </c>
    </row>
    <row r="3564" spans="1:19" x14ac:dyDescent="0.3">
      <c r="A3564" t="s">
        <v>2858</v>
      </c>
      <c r="B3564" t="s">
        <v>684</v>
      </c>
      <c r="C3564" s="1">
        <v>12499</v>
      </c>
      <c r="D3564" s="6">
        <v>20459318119</v>
      </c>
      <c r="E3564" t="s">
        <v>11</v>
      </c>
      <c r="F3564" t="s">
        <v>416</v>
      </c>
      <c r="G3564" t="s">
        <v>44</v>
      </c>
      <c r="H3564" t="s">
        <v>3560</v>
      </c>
      <c r="I3564" t="s">
        <v>22</v>
      </c>
      <c r="J3564">
        <f t="shared" si="550"/>
        <v>0</v>
      </c>
      <c r="K3564">
        <f t="shared" si="551"/>
        <v>0</v>
      </c>
      <c r="L3564">
        <f t="shared" si="552"/>
        <v>0</v>
      </c>
      <c r="M3564">
        <f t="shared" si="553"/>
        <v>0</v>
      </c>
      <c r="N3564">
        <f t="shared" si="554"/>
        <v>0</v>
      </c>
      <c r="O3564">
        <f t="shared" si="555"/>
        <v>0</v>
      </c>
      <c r="P3564">
        <f t="shared" si="556"/>
        <v>0</v>
      </c>
      <c r="Q3564">
        <f t="shared" si="557"/>
        <v>0</v>
      </c>
      <c r="R3564">
        <f t="shared" si="558"/>
        <v>0</v>
      </c>
      <c r="S3564">
        <f t="shared" si="559"/>
        <v>0</v>
      </c>
    </row>
    <row r="3565" spans="1:19" x14ac:dyDescent="0.3">
      <c r="A3565" t="s">
        <v>4133</v>
      </c>
      <c r="B3565" t="s">
        <v>131</v>
      </c>
      <c r="C3565" s="1">
        <v>22740</v>
      </c>
      <c r="D3565" s="6">
        <v>2570387523</v>
      </c>
      <c r="E3565" t="s">
        <v>11</v>
      </c>
      <c r="F3565" t="s">
        <v>11</v>
      </c>
      <c r="G3565" t="s">
        <v>63</v>
      </c>
      <c r="H3565" t="s">
        <v>124</v>
      </c>
      <c r="I3565" t="s">
        <v>39</v>
      </c>
      <c r="J3565">
        <f t="shared" si="550"/>
        <v>0</v>
      </c>
      <c r="K3565">
        <f t="shared" si="551"/>
        <v>1</v>
      </c>
      <c r="L3565">
        <f t="shared" si="552"/>
        <v>0</v>
      </c>
      <c r="M3565">
        <f t="shared" si="553"/>
        <v>0</v>
      </c>
      <c r="N3565">
        <f t="shared" si="554"/>
        <v>0</v>
      </c>
      <c r="O3565">
        <f t="shared" si="555"/>
        <v>0</v>
      </c>
      <c r="P3565">
        <f t="shared" si="556"/>
        <v>0</v>
      </c>
      <c r="Q3565">
        <f t="shared" si="557"/>
        <v>0</v>
      </c>
      <c r="R3565">
        <f t="shared" si="558"/>
        <v>0</v>
      </c>
      <c r="S3565">
        <f t="shared" si="559"/>
        <v>0</v>
      </c>
    </row>
    <row r="3566" spans="1:19" x14ac:dyDescent="0.3">
      <c r="A3566" t="s">
        <v>2858</v>
      </c>
      <c r="B3566" t="s">
        <v>223</v>
      </c>
      <c r="C3566" s="1">
        <v>29166</v>
      </c>
      <c r="D3566" s="6">
        <v>2512760588</v>
      </c>
      <c r="E3566" t="s">
        <v>57</v>
      </c>
      <c r="F3566" t="s">
        <v>385</v>
      </c>
      <c r="G3566" t="s">
        <v>63</v>
      </c>
      <c r="H3566" t="s">
        <v>3691</v>
      </c>
      <c r="I3566" t="s">
        <v>22</v>
      </c>
      <c r="J3566">
        <f t="shared" si="550"/>
        <v>0</v>
      </c>
      <c r="K3566">
        <f t="shared" si="551"/>
        <v>0</v>
      </c>
      <c r="L3566">
        <f t="shared" si="552"/>
        <v>0</v>
      </c>
      <c r="M3566">
        <f t="shared" si="553"/>
        <v>0</v>
      </c>
      <c r="N3566">
        <f t="shared" si="554"/>
        <v>0</v>
      </c>
      <c r="O3566">
        <f t="shared" si="555"/>
        <v>0</v>
      </c>
      <c r="P3566">
        <f t="shared" si="556"/>
        <v>0</v>
      </c>
      <c r="Q3566">
        <f t="shared" si="557"/>
        <v>0</v>
      </c>
      <c r="R3566">
        <f t="shared" si="558"/>
        <v>0</v>
      </c>
      <c r="S3566">
        <f t="shared" si="559"/>
        <v>0</v>
      </c>
    </row>
    <row r="3567" spans="1:19" x14ac:dyDescent="0.3">
      <c r="A3567" t="s">
        <v>1827</v>
      </c>
      <c r="B3567" t="s">
        <v>496</v>
      </c>
      <c r="C3567" s="1">
        <v>30908</v>
      </c>
      <c r="D3567" s="6">
        <v>2757483129</v>
      </c>
      <c r="E3567" t="s">
        <v>42</v>
      </c>
      <c r="F3567" t="s">
        <v>198</v>
      </c>
      <c r="G3567" t="s">
        <v>13</v>
      </c>
      <c r="H3567" t="s">
        <v>1257</v>
      </c>
      <c r="I3567" t="s">
        <v>15</v>
      </c>
      <c r="J3567">
        <f t="shared" si="550"/>
        <v>0</v>
      </c>
      <c r="K3567">
        <f t="shared" si="551"/>
        <v>0</v>
      </c>
      <c r="L3567">
        <f t="shared" si="552"/>
        <v>1</v>
      </c>
      <c r="M3567">
        <f t="shared" si="553"/>
        <v>0</v>
      </c>
      <c r="N3567">
        <f t="shared" si="554"/>
        <v>0</v>
      </c>
      <c r="O3567">
        <f t="shared" si="555"/>
        <v>0</v>
      </c>
      <c r="P3567">
        <f t="shared" si="556"/>
        <v>0</v>
      </c>
      <c r="Q3567">
        <f t="shared" si="557"/>
        <v>0</v>
      </c>
      <c r="R3567">
        <f t="shared" si="558"/>
        <v>0</v>
      </c>
      <c r="S3567">
        <f t="shared" si="559"/>
        <v>0</v>
      </c>
    </row>
    <row r="3568" spans="1:19" x14ac:dyDescent="0.3">
      <c r="A3568" t="s">
        <v>2080</v>
      </c>
      <c r="B3568" t="s">
        <v>1830</v>
      </c>
      <c r="C3568" s="1">
        <v>11406</v>
      </c>
      <c r="D3568" s="6">
        <v>2809840768</v>
      </c>
      <c r="E3568" t="s">
        <v>25</v>
      </c>
      <c r="F3568" t="s">
        <v>98</v>
      </c>
      <c r="G3568" t="s">
        <v>44</v>
      </c>
      <c r="H3568" t="s">
        <v>2173</v>
      </c>
      <c r="I3568" t="s">
        <v>22</v>
      </c>
      <c r="J3568">
        <f t="shared" si="550"/>
        <v>0</v>
      </c>
      <c r="K3568">
        <f t="shared" si="551"/>
        <v>0</v>
      </c>
      <c r="L3568">
        <f t="shared" si="552"/>
        <v>0</v>
      </c>
      <c r="M3568">
        <f t="shared" si="553"/>
        <v>0</v>
      </c>
      <c r="N3568">
        <f t="shared" si="554"/>
        <v>0</v>
      </c>
      <c r="O3568">
        <f t="shared" si="555"/>
        <v>0</v>
      </c>
      <c r="P3568">
        <f t="shared" si="556"/>
        <v>0</v>
      </c>
      <c r="Q3568">
        <f t="shared" si="557"/>
        <v>0</v>
      </c>
      <c r="R3568">
        <f t="shared" si="558"/>
        <v>0</v>
      </c>
      <c r="S3568">
        <f t="shared" si="559"/>
        <v>0</v>
      </c>
    </row>
    <row r="3569" spans="1:19" x14ac:dyDescent="0.3">
      <c r="A3569" t="s">
        <v>364</v>
      </c>
      <c r="B3569" t="s">
        <v>121</v>
      </c>
      <c r="C3569" s="1">
        <v>8109</v>
      </c>
      <c r="D3569" s="6">
        <v>2682631435</v>
      </c>
      <c r="E3569" t="s">
        <v>11</v>
      </c>
      <c r="F3569" t="s">
        <v>11</v>
      </c>
      <c r="G3569" t="s">
        <v>20</v>
      </c>
      <c r="H3569" t="s">
        <v>536</v>
      </c>
      <c r="I3569" t="s">
        <v>22</v>
      </c>
      <c r="J3569">
        <f t="shared" si="550"/>
        <v>0</v>
      </c>
      <c r="K3569">
        <f t="shared" si="551"/>
        <v>0</v>
      </c>
      <c r="L3569">
        <f t="shared" si="552"/>
        <v>0</v>
      </c>
      <c r="M3569">
        <f t="shared" si="553"/>
        <v>0</v>
      </c>
      <c r="N3569">
        <f t="shared" si="554"/>
        <v>0</v>
      </c>
      <c r="O3569">
        <f t="shared" si="555"/>
        <v>0</v>
      </c>
      <c r="P3569">
        <f t="shared" si="556"/>
        <v>0</v>
      </c>
      <c r="Q3569">
        <f t="shared" si="557"/>
        <v>0</v>
      </c>
      <c r="R3569">
        <f t="shared" si="558"/>
        <v>0</v>
      </c>
      <c r="S3569">
        <f t="shared" si="559"/>
        <v>0</v>
      </c>
    </row>
    <row r="3570" spans="1:19" x14ac:dyDescent="0.3">
      <c r="A3570" t="s">
        <v>4134</v>
      </c>
      <c r="B3570" t="s">
        <v>1696</v>
      </c>
      <c r="C3570" s="1">
        <v>11363</v>
      </c>
      <c r="D3570" s="6">
        <v>2223055797</v>
      </c>
      <c r="E3570" t="s">
        <v>110</v>
      </c>
      <c r="F3570" t="s">
        <v>503</v>
      </c>
      <c r="G3570" t="s">
        <v>27</v>
      </c>
      <c r="H3570" t="s">
        <v>708</v>
      </c>
      <c r="I3570" t="s">
        <v>22</v>
      </c>
      <c r="J3570">
        <f t="shared" si="550"/>
        <v>0</v>
      </c>
      <c r="K3570">
        <f t="shared" si="551"/>
        <v>0</v>
      </c>
      <c r="L3570">
        <f t="shared" si="552"/>
        <v>0</v>
      </c>
      <c r="M3570">
        <f t="shared" si="553"/>
        <v>0</v>
      </c>
      <c r="N3570">
        <f t="shared" si="554"/>
        <v>0</v>
      </c>
      <c r="O3570">
        <f t="shared" si="555"/>
        <v>0</v>
      </c>
      <c r="P3570">
        <f t="shared" si="556"/>
        <v>0</v>
      </c>
      <c r="Q3570">
        <f t="shared" si="557"/>
        <v>0</v>
      </c>
      <c r="R3570">
        <f t="shared" si="558"/>
        <v>0</v>
      </c>
      <c r="S3570">
        <f t="shared" si="559"/>
        <v>0</v>
      </c>
    </row>
    <row r="3571" spans="1:19" x14ac:dyDescent="0.3">
      <c r="A3571" t="s">
        <v>4135</v>
      </c>
      <c r="B3571" t="s">
        <v>1502</v>
      </c>
      <c r="C3571" s="1">
        <v>22868</v>
      </c>
      <c r="D3571" s="6">
        <v>2790730175</v>
      </c>
      <c r="E3571" t="s">
        <v>127</v>
      </c>
      <c r="F3571" t="s">
        <v>624</v>
      </c>
      <c r="G3571" t="s">
        <v>20</v>
      </c>
      <c r="H3571" t="s">
        <v>730</v>
      </c>
      <c r="I3571" t="s">
        <v>39</v>
      </c>
      <c r="J3571">
        <f t="shared" si="550"/>
        <v>0</v>
      </c>
      <c r="K3571">
        <f t="shared" si="551"/>
        <v>0</v>
      </c>
      <c r="L3571">
        <f t="shared" si="552"/>
        <v>0</v>
      </c>
      <c r="M3571">
        <f t="shared" si="553"/>
        <v>0</v>
      </c>
      <c r="N3571">
        <f t="shared" si="554"/>
        <v>0</v>
      </c>
      <c r="O3571">
        <f t="shared" si="555"/>
        <v>0</v>
      </c>
      <c r="P3571">
        <f t="shared" si="556"/>
        <v>0</v>
      </c>
      <c r="Q3571">
        <f t="shared" si="557"/>
        <v>0</v>
      </c>
      <c r="R3571">
        <f t="shared" si="558"/>
        <v>0</v>
      </c>
      <c r="S3571">
        <f t="shared" si="559"/>
        <v>1</v>
      </c>
    </row>
    <row r="3572" spans="1:19" x14ac:dyDescent="0.3">
      <c r="A3572" t="s">
        <v>4136</v>
      </c>
      <c r="B3572" t="s">
        <v>1242</v>
      </c>
      <c r="C3572" s="1">
        <v>32572</v>
      </c>
      <c r="D3572" s="6">
        <v>21666939161</v>
      </c>
      <c r="E3572" t="s">
        <v>91</v>
      </c>
      <c r="F3572" t="s">
        <v>91</v>
      </c>
      <c r="G3572" t="s">
        <v>63</v>
      </c>
      <c r="H3572" t="s">
        <v>2719</v>
      </c>
      <c r="I3572" t="s">
        <v>39</v>
      </c>
      <c r="J3572">
        <f t="shared" si="550"/>
        <v>0</v>
      </c>
      <c r="K3572">
        <f t="shared" si="551"/>
        <v>0</v>
      </c>
      <c r="L3572">
        <f t="shared" si="552"/>
        <v>0</v>
      </c>
      <c r="M3572">
        <f t="shared" si="553"/>
        <v>0</v>
      </c>
      <c r="N3572">
        <f t="shared" si="554"/>
        <v>0</v>
      </c>
      <c r="O3572">
        <f t="shared" si="555"/>
        <v>1</v>
      </c>
      <c r="P3572">
        <f t="shared" si="556"/>
        <v>0</v>
      </c>
      <c r="Q3572">
        <f t="shared" si="557"/>
        <v>0</v>
      </c>
      <c r="R3572">
        <f t="shared" si="558"/>
        <v>0</v>
      </c>
      <c r="S3572">
        <f t="shared" si="559"/>
        <v>0</v>
      </c>
    </row>
    <row r="3573" spans="1:19" x14ac:dyDescent="0.3">
      <c r="A3573" t="s">
        <v>3801</v>
      </c>
      <c r="B3573" t="s">
        <v>167</v>
      </c>
      <c r="C3573" s="1">
        <v>24346</v>
      </c>
      <c r="D3573" s="6">
        <v>275637441810</v>
      </c>
      <c r="E3573" t="s">
        <v>52</v>
      </c>
      <c r="F3573" t="s">
        <v>366</v>
      </c>
      <c r="G3573" t="s">
        <v>44</v>
      </c>
      <c r="H3573" t="s">
        <v>142</v>
      </c>
      <c r="I3573" t="s">
        <v>15</v>
      </c>
      <c r="J3573">
        <f t="shared" si="550"/>
        <v>0</v>
      </c>
      <c r="K3573">
        <f t="shared" si="551"/>
        <v>0</v>
      </c>
      <c r="L3573">
        <f t="shared" si="552"/>
        <v>0</v>
      </c>
      <c r="M3573">
        <f t="shared" si="553"/>
        <v>0</v>
      </c>
      <c r="N3573">
        <f t="shared" si="554"/>
        <v>1</v>
      </c>
      <c r="O3573">
        <f t="shared" si="555"/>
        <v>0</v>
      </c>
      <c r="P3573">
        <f t="shared" si="556"/>
        <v>0</v>
      </c>
      <c r="Q3573">
        <f t="shared" si="557"/>
        <v>0</v>
      </c>
      <c r="R3573">
        <f t="shared" si="558"/>
        <v>0</v>
      </c>
      <c r="S3573">
        <f t="shared" si="559"/>
        <v>0</v>
      </c>
    </row>
    <row r="3574" spans="1:19" x14ac:dyDescent="0.3">
      <c r="A3574" t="s">
        <v>388</v>
      </c>
      <c r="B3574" t="s">
        <v>1004</v>
      </c>
      <c r="C3574" s="1">
        <v>38542</v>
      </c>
      <c r="D3574" s="6">
        <v>22634687173</v>
      </c>
      <c r="E3574" t="s">
        <v>193</v>
      </c>
      <c r="F3574" t="s">
        <v>369</v>
      </c>
      <c r="G3574" t="s">
        <v>13</v>
      </c>
      <c r="H3574" t="s">
        <v>28</v>
      </c>
      <c r="I3574" t="s">
        <v>22</v>
      </c>
      <c r="J3574">
        <f t="shared" si="550"/>
        <v>0</v>
      </c>
      <c r="K3574">
        <f t="shared" si="551"/>
        <v>0</v>
      </c>
      <c r="L3574">
        <f t="shared" si="552"/>
        <v>0</v>
      </c>
      <c r="M3574">
        <f t="shared" si="553"/>
        <v>0</v>
      </c>
      <c r="N3574">
        <f t="shared" si="554"/>
        <v>0</v>
      </c>
      <c r="O3574">
        <f t="shared" si="555"/>
        <v>0</v>
      </c>
      <c r="P3574">
        <f t="shared" si="556"/>
        <v>0</v>
      </c>
      <c r="Q3574">
        <f t="shared" si="557"/>
        <v>0</v>
      </c>
      <c r="R3574">
        <f t="shared" si="558"/>
        <v>0</v>
      </c>
      <c r="S3574">
        <f t="shared" si="559"/>
        <v>0</v>
      </c>
    </row>
    <row r="3575" spans="1:19" x14ac:dyDescent="0.3">
      <c r="A3575" t="s">
        <v>3804</v>
      </c>
      <c r="B3575" t="s">
        <v>1004</v>
      </c>
      <c r="C3575" s="1">
        <v>38209</v>
      </c>
      <c r="D3575" s="6">
        <v>27793304113</v>
      </c>
      <c r="E3575" t="s">
        <v>25</v>
      </c>
      <c r="F3575" t="s">
        <v>1910</v>
      </c>
      <c r="G3575" t="s">
        <v>27</v>
      </c>
      <c r="H3575" t="s">
        <v>2195</v>
      </c>
      <c r="I3575" t="s">
        <v>22</v>
      </c>
      <c r="J3575">
        <f t="shared" si="550"/>
        <v>0</v>
      </c>
      <c r="K3575">
        <f t="shared" si="551"/>
        <v>0</v>
      </c>
      <c r="L3575">
        <f t="shared" si="552"/>
        <v>0</v>
      </c>
      <c r="M3575">
        <f t="shared" si="553"/>
        <v>0</v>
      </c>
      <c r="N3575">
        <f t="shared" si="554"/>
        <v>0</v>
      </c>
      <c r="O3575">
        <f t="shared" si="555"/>
        <v>0</v>
      </c>
      <c r="P3575">
        <f t="shared" si="556"/>
        <v>0</v>
      </c>
      <c r="Q3575">
        <f t="shared" si="557"/>
        <v>0</v>
      </c>
      <c r="R3575">
        <f t="shared" si="558"/>
        <v>0</v>
      </c>
      <c r="S3575">
        <f t="shared" si="559"/>
        <v>0</v>
      </c>
    </row>
    <row r="3576" spans="1:19" x14ac:dyDescent="0.3">
      <c r="A3576" t="s">
        <v>3816</v>
      </c>
      <c r="B3576" t="s">
        <v>479</v>
      </c>
      <c r="C3576" s="1">
        <v>31034</v>
      </c>
      <c r="D3576" s="6">
        <v>26541110197</v>
      </c>
      <c r="E3576" t="s">
        <v>11</v>
      </c>
      <c r="F3576" t="s">
        <v>607</v>
      </c>
      <c r="G3576" t="s">
        <v>27</v>
      </c>
      <c r="H3576" t="s">
        <v>1208</v>
      </c>
      <c r="I3576" t="s">
        <v>15</v>
      </c>
      <c r="J3576">
        <f t="shared" si="550"/>
        <v>1</v>
      </c>
      <c r="K3576">
        <f t="shared" si="551"/>
        <v>0</v>
      </c>
      <c r="L3576">
        <f t="shared" si="552"/>
        <v>0</v>
      </c>
      <c r="M3576">
        <f t="shared" si="553"/>
        <v>0</v>
      </c>
      <c r="N3576">
        <f t="shared" si="554"/>
        <v>0</v>
      </c>
      <c r="O3576">
        <f t="shared" si="555"/>
        <v>0</v>
      </c>
      <c r="P3576">
        <f t="shared" si="556"/>
        <v>0</v>
      </c>
      <c r="Q3576">
        <f t="shared" si="557"/>
        <v>0</v>
      </c>
      <c r="R3576">
        <f t="shared" si="558"/>
        <v>0</v>
      </c>
      <c r="S3576">
        <f t="shared" si="559"/>
        <v>0</v>
      </c>
    </row>
    <row r="3577" spans="1:19" x14ac:dyDescent="0.3">
      <c r="A3577" t="s">
        <v>531</v>
      </c>
      <c r="B3577" t="s">
        <v>902</v>
      </c>
      <c r="C3577" s="1">
        <v>22578</v>
      </c>
      <c r="D3577" s="6">
        <v>27294925158</v>
      </c>
      <c r="E3577" t="s">
        <v>52</v>
      </c>
      <c r="F3577" t="s">
        <v>366</v>
      </c>
      <c r="G3577" t="s">
        <v>13</v>
      </c>
      <c r="H3577" t="s">
        <v>2362</v>
      </c>
      <c r="I3577" t="s">
        <v>39</v>
      </c>
      <c r="J3577">
        <f t="shared" si="550"/>
        <v>0</v>
      </c>
      <c r="K3577">
        <f t="shared" si="551"/>
        <v>0</v>
      </c>
      <c r="L3577">
        <f t="shared" si="552"/>
        <v>0</v>
      </c>
      <c r="M3577">
        <f t="shared" si="553"/>
        <v>0</v>
      </c>
      <c r="N3577">
        <f t="shared" si="554"/>
        <v>0</v>
      </c>
      <c r="O3577">
        <f t="shared" si="555"/>
        <v>1</v>
      </c>
      <c r="P3577">
        <f t="shared" si="556"/>
        <v>0</v>
      </c>
      <c r="Q3577">
        <f t="shared" si="557"/>
        <v>0</v>
      </c>
      <c r="R3577">
        <f t="shared" si="558"/>
        <v>0</v>
      </c>
      <c r="S3577">
        <f t="shared" si="559"/>
        <v>0</v>
      </c>
    </row>
    <row r="3578" spans="1:19" x14ac:dyDescent="0.3">
      <c r="A3578" t="s">
        <v>4137</v>
      </c>
      <c r="B3578" t="s">
        <v>264</v>
      </c>
      <c r="C3578" s="1">
        <v>34356</v>
      </c>
      <c r="D3578" s="6">
        <v>27557383171</v>
      </c>
      <c r="E3578" t="s">
        <v>193</v>
      </c>
      <c r="F3578" t="s">
        <v>638</v>
      </c>
      <c r="G3578" t="s">
        <v>20</v>
      </c>
      <c r="H3578" t="s">
        <v>4138</v>
      </c>
      <c r="I3578" t="s">
        <v>15</v>
      </c>
      <c r="J3578">
        <f t="shared" si="550"/>
        <v>0</v>
      </c>
      <c r="K3578">
        <f t="shared" si="551"/>
        <v>0</v>
      </c>
      <c r="L3578">
        <f t="shared" si="552"/>
        <v>0</v>
      </c>
      <c r="M3578">
        <f t="shared" si="553"/>
        <v>0</v>
      </c>
      <c r="N3578">
        <f t="shared" si="554"/>
        <v>0</v>
      </c>
      <c r="O3578">
        <f t="shared" si="555"/>
        <v>0</v>
      </c>
      <c r="P3578">
        <f t="shared" si="556"/>
        <v>0</v>
      </c>
      <c r="Q3578">
        <f t="shared" si="557"/>
        <v>0</v>
      </c>
      <c r="R3578">
        <f t="shared" si="558"/>
        <v>1</v>
      </c>
      <c r="S3578">
        <f t="shared" si="559"/>
        <v>0</v>
      </c>
    </row>
    <row r="3579" spans="1:19" x14ac:dyDescent="0.3">
      <c r="A3579" t="s">
        <v>1922</v>
      </c>
      <c r="B3579" t="s">
        <v>853</v>
      </c>
      <c r="C3579" s="1">
        <v>29292</v>
      </c>
      <c r="D3579" s="6">
        <v>23615727216</v>
      </c>
      <c r="E3579" t="s">
        <v>122</v>
      </c>
      <c r="F3579" t="s">
        <v>249</v>
      </c>
      <c r="G3579" t="s">
        <v>13</v>
      </c>
      <c r="H3579" t="s">
        <v>1107</v>
      </c>
      <c r="I3579" t="s">
        <v>15</v>
      </c>
      <c r="J3579">
        <f t="shared" si="550"/>
        <v>1</v>
      </c>
      <c r="K3579">
        <f t="shared" si="551"/>
        <v>0</v>
      </c>
      <c r="L3579">
        <f t="shared" si="552"/>
        <v>0</v>
      </c>
      <c r="M3579">
        <f t="shared" si="553"/>
        <v>0</v>
      </c>
      <c r="N3579">
        <f t="shared" si="554"/>
        <v>0</v>
      </c>
      <c r="O3579">
        <f t="shared" si="555"/>
        <v>0</v>
      </c>
      <c r="P3579">
        <f t="shared" si="556"/>
        <v>0</v>
      </c>
      <c r="Q3579">
        <f t="shared" si="557"/>
        <v>0</v>
      </c>
      <c r="R3579">
        <f t="shared" si="558"/>
        <v>0</v>
      </c>
      <c r="S3579">
        <f t="shared" si="559"/>
        <v>0</v>
      </c>
    </row>
    <row r="3580" spans="1:19" x14ac:dyDescent="0.3">
      <c r="A3580" t="s">
        <v>2612</v>
      </c>
      <c r="B3580" t="s">
        <v>830</v>
      </c>
      <c r="C3580" s="1">
        <v>25433</v>
      </c>
      <c r="D3580" s="6">
        <v>25269775142</v>
      </c>
      <c r="E3580" t="s">
        <v>11</v>
      </c>
      <c r="F3580" t="s">
        <v>11</v>
      </c>
      <c r="G3580" t="s">
        <v>13</v>
      </c>
      <c r="H3580" t="s">
        <v>1237</v>
      </c>
      <c r="I3580" t="s">
        <v>15</v>
      </c>
      <c r="J3580">
        <f t="shared" si="550"/>
        <v>1</v>
      </c>
      <c r="K3580">
        <f t="shared" si="551"/>
        <v>0</v>
      </c>
      <c r="L3580">
        <f t="shared" si="552"/>
        <v>0</v>
      </c>
      <c r="M3580">
        <f t="shared" si="553"/>
        <v>0</v>
      </c>
      <c r="N3580">
        <f t="shared" si="554"/>
        <v>0</v>
      </c>
      <c r="O3580">
        <f t="shared" si="555"/>
        <v>0</v>
      </c>
      <c r="P3580">
        <f t="shared" si="556"/>
        <v>0</v>
      </c>
      <c r="Q3580">
        <f t="shared" si="557"/>
        <v>0</v>
      </c>
      <c r="R3580">
        <f t="shared" si="558"/>
        <v>0</v>
      </c>
      <c r="S3580">
        <f t="shared" si="559"/>
        <v>0</v>
      </c>
    </row>
    <row r="3581" spans="1:19" x14ac:dyDescent="0.3">
      <c r="A3581" t="s">
        <v>4139</v>
      </c>
      <c r="B3581" t="s">
        <v>1527</v>
      </c>
      <c r="C3581" s="1">
        <v>41504</v>
      </c>
      <c r="D3581" s="6">
        <v>29327562107</v>
      </c>
      <c r="E3581" t="s">
        <v>149</v>
      </c>
      <c r="F3581" t="s">
        <v>673</v>
      </c>
      <c r="G3581" t="s">
        <v>13</v>
      </c>
      <c r="H3581" t="s">
        <v>3088</v>
      </c>
      <c r="I3581" t="s">
        <v>22</v>
      </c>
      <c r="J3581">
        <f t="shared" si="550"/>
        <v>0</v>
      </c>
      <c r="K3581">
        <f t="shared" si="551"/>
        <v>0</v>
      </c>
      <c r="L3581">
        <f t="shared" si="552"/>
        <v>0</v>
      </c>
      <c r="M3581">
        <f t="shared" si="553"/>
        <v>0</v>
      </c>
      <c r="N3581">
        <f t="shared" si="554"/>
        <v>0</v>
      </c>
      <c r="O3581">
        <f t="shared" si="555"/>
        <v>0</v>
      </c>
      <c r="P3581">
        <f t="shared" si="556"/>
        <v>0</v>
      </c>
      <c r="Q3581">
        <f t="shared" si="557"/>
        <v>0</v>
      </c>
      <c r="R3581">
        <f t="shared" si="558"/>
        <v>0</v>
      </c>
      <c r="S3581">
        <f t="shared" si="559"/>
        <v>0</v>
      </c>
    </row>
    <row r="3582" spans="1:19" x14ac:dyDescent="0.3">
      <c r="A3582" t="s">
        <v>4140</v>
      </c>
      <c r="B3582" t="s">
        <v>139</v>
      </c>
      <c r="C3582" s="1">
        <v>27676</v>
      </c>
      <c r="D3582" s="6">
        <v>22008725113</v>
      </c>
      <c r="E3582" t="s">
        <v>91</v>
      </c>
      <c r="F3582" t="s">
        <v>227</v>
      </c>
      <c r="G3582" t="s">
        <v>13</v>
      </c>
      <c r="H3582" t="s">
        <v>4141</v>
      </c>
      <c r="I3582" t="s">
        <v>39</v>
      </c>
      <c r="J3582">
        <f t="shared" si="550"/>
        <v>0</v>
      </c>
      <c r="K3582">
        <f t="shared" si="551"/>
        <v>0</v>
      </c>
      <c r="L3582">
        <f t="shared" si="552"/>
        <v>0</v>
      </c>
      <c r="M3582">
        <f t="shared" si="553"/>
        <v>0</v>
      </c>
      <c r="N3582">
        <f t="shared" si="554"/>
        <v>0</v>
      </c>
      <c r="O3582">
        <f t="shared" si="555"/>
        <v>1</v>
      </c>
      <c r="P3582">
        <f t="shared" si="556"/>
        <v>0</v>
      </c>
      <c r="Q3582">
        <f t="shared" si="557"/>
        <v>0</v>
      </c>
      <c r="R3582">
        <f t="shared" si="558"/>
        <v>0</v>
      </c>
      <c r="S3582">
        <f t="shared" si="559"/>
        <v>0</v>
      </c>
    </row>
    <row r="3583" spans="1:19" x14ac:dyDescent="0.3">
      <c r="A3583" t="s">
        <v>4142</v>
      </c>
      <c r="B3583" t="s">
        <v>1538</v>
      </c>
      <c r="C3583" s="1">
        <v>43077</v>
      </c>
      <c r="D3583" s="6">
        <v>22047078189</v>
      </c>
      <c r="E3583" t="s">
        <v>193</v>
      </c>
      <c r="F3583" t="s">
        <v>193</v>
      </c>
      <c r="G3583" t="s">
        <v>27</v>
      </c>
      <c r="H3583" t="s">
        <v>1588</v>
      </c>
      <c r="I3583" t="s">
        <v>22</v>
      </c>
      <c r="J3583">
        <f t="shared" si="550"/>
        <v>0</v>
      </c>
      <c r="K3583">
        <f t="shared" si="551"/>
        <v>0</v>
      </c>
      <c r="L3583">
        <f t="shared" si="552"/>
        <v>0</v>
      </c>
      <c r="M3583">
        <f t="shared" si="553"/>
        <v>0</v>
      </c>
      <c r="N3583">
        <f t="shared" si="554"/>
        <v>0</v>
      </c>
      <c r="O3583">
        <f t="shared" si="555"/>
        <v>0</v>
      </c>
      <c r="P3583">
        <f t="shared" si="556"/>
        <v>0</v>
      </c>
      <c r="Q3583">
        <f t="shared" si="557"/>
        <v>0</v>
      </c>
      <c r="R3583">
        <f t="shared" si="558"/>
        <v>0</v>
      </c>
      <c r="S3583">
        <f t="shared" si="559"/>
        <v>0</v>
      </c>
    </row>
    <row r="3584" spans="1:19" x14ac:dyDescent="0.3">
      <c r="A3584" t="s">
        <v>1008</v>
      </c>
      <c r="B3584" t="s">
        <v>1914</v>
      </c>
      <c r="C3584" s="1">
        <v>15320</v>
      </c>
      <c r="D3584" s="6">
        <v>27681975223</v>
      </c>
      <c r="E3584" t="s">
        <v>57</v>
      </c>
      <c r="F3584" t="s">
        <v>842</v>
      </c>
      <c r="G3584" t="s">
        <v>27</v>
      </c>
      <c r="H3584" t="s">
        <v>577</v>
      </c>
      <c r="I3584" t="s">
        <v>39</v>
      </c>
      <c r="J3584">
        <f t="shared" si="550"/>
        <v>0</v>
      </c>
      <c r="K3584">
        <f t="shared" si="551"/>
        <v>0</v>
      </c>
      <c r="L3584">
        <f t="shared" si="552"/>
        <v>0</v>
      </c>
      <c r="M3584">
        <f t="shared" si="553"/>
        <v>1</v>
      </c>
      <c r="N3584">
        <f t="shared" si="554"/>
        <v>0</v>
      </c>
      <c r="O3584">
        <f t="shared" si="555"/>
        <v>0</v>
      </c>
      <c r="P3584">
        <f t="shared" si="556"/>
        <v>0</v>
      </c>
      <c r="Q3584">
        <f t="shared" si="557"/>
        <v>0</v>
      </c>
      <c r="R3584">
        <f t="shared" si="558"/>
        <v>0</v>
      </c>
      <c r="S3584">
        <f t="shared" si="559"/>
        <v>0</v>
      </c>
    </row>
    <row r="3585" spans="1:19" x14ac:dyDescent="0.3">
      <c r="A3585" t="s">
        <v>3104</v>
      </c>
      <c r="B3585" t="s">
        <v>883</v>
      </c>
      <c r="C3585" s="1">
        <v>18123</v>
      </c>
      <c r="D3585" s="6">
        <v>20006482226</v>
      </c>
      <c r="E3585" t="s">
        <v>91</v>
      </c>
      <c r="F3585" t="s">
        <v>91</v>
      </c>
      <c r="G3585" t="s">
        <v>13</v>
      </c>
      <c r="H3585" t="s">
        <v>977</v>
      </c>
      <c r="I3585" t="s">
        <v>39</v>
      </c>
      <c r="J3585">
        <f t="shared" si="550"/>
        <v>0</v>
      </c>
      <c r="K3585">
        <f t="shared" si="551"/>
        <v>0</v>
      </c>
      <c r="L3585">
        <f t="shared" si="552"/>
        <v>0</v>
      </c>
      <c r="M3585">
        <f t="shared" si="553"/>
        <v>0</v>
      </c>
      <c r="N3585">
        <f t="shared" si="554"/>
        <v>0</v>
      </c>
      <c r="O3585">
        <f t="shared" si="555"/>
        <v>1</v>
      </c>
      <c r="P3585">
        <f t="shared" si="556"/>
        <v>0</v>
      </c>
      <c r="Q3585">
        <f t="shared" si="557"/>
        <v>0</v>
      </c>
      <c r="R3585">
        <f t="shared" si="558"/>
        <v>0</v>
      </c>
      <c r="S3585">
        <f t="shared" si="559"/>
        <v>0</v>
      </c>
    </row>
    <row r="3586" spans="1:19" x14ac:dyDescent="0.3">
      <c r="A3586" t="s">
        <v>4143</v>
      </c>
      <c r="B3586" t="s">
        <v>2912</v>
      </c>
      <c r="C3586" s="1">
        <v>23992</v>
      </c>
      <c r="D3586" s="6">
        <v>1924190245</v>
      </c>
      <c r="E3586" t="s">
        <v>91</v>
      </c>
      <c r="F3586" t="s">
        <v>91</v>
      </c>
      <c r="G3586" t="s">
        <v>27</v>
      </c>
      <c r="H3586" t="s">
        <v>129</v>
      </c>
      <c r="I3586" t="s">
        <v>39</v>
      </c>
      <c r="J3586">
        <f t="shared" si="550"/>
        <v>0</v>
      </c>
      <c r="K3586">
        <f t="shared" si="551"/>
        <v>0</v>
      </c>
      <c r="L3586">
        <f t="shared" si="552"/>
        <v>0</v>
      </c>
      <c r="M3586">
        <f t="shared" si="553"/>
        <v>0</v>
      </c>
      <c r="N3586">
        <f t="shared" si="554"/>
        <v>0</v>
      </c>
      <c r="O3586">
        <f t="shared" si="555"/>
        <v>1</v>
      </c>
      <c r="P3586">
        <f t="shared" si="556"/>
        <v>0</v>
      </c>
      <c r="Q3586">
        <f t="shared" si="557"/>
        <v>0</v>
      </c>
      <c r="R3586">
        <f t="shared" si="558"/>
        <v>0</v>
      </c>
      <c r="S3586">
        <f t="shared" si="559"/>
        <v>0</v>
      </c>
    </row>
    <row r="3587" spans="1:19" x14ac:dyDescent="0.3">
      <c r="A3587" t="s">
        <v>2538</v>
      </c>
      <c r="B3587" t="s">
        <v>402</v>
      </c>
      <c r="C3587" s="1">
        <v>11129</v>
      </c>
      <c r="D3587" s="6">
        <v>26964548197</v>
      </c>
      <c r="E3587" t="s">
        <v>135</v>
      </c>
      <c r="F3587" t="s">
        <v>135</v>
      </c>
      <c r="G3587" t="s">
        <v>44</v>
      </c>
      <c r="H3587" t="s">
        <v>1558</v>
      </c>
      <c r="I3587" t="s">
        <v>39</v>
      </c>
      <c r="J3587">
        <f t="shared" ref="J3587:J3650" si="560">IF(AND(OR(E3587="Guatemala",E3587="El Progreso",E3587="Baja Verapaz",E3587="Sacatepéquez",E3587="Chimaltenango"),I3587="Confirmado"),1,0)</f>
        <v>0</v>
      </c>
      <c r="K3587">
        <f t="shared" ref="K3587:K3650" si="561">IF(AND(OR(E3587="Guatemala",E3587="El Progreso",E3587="Baja Verapaz",E3587="Sacatepéquez",E3587="Chimaltenango"),I3587="Sospechoso"),1,0)</f>
        <v>0</v>
      </c>
      <c r="L3587">
        <f t="shared" ref="L3587:L3650" si="562">IF(AND(OR(E3587="Escuintla",E3587="Retalhuleu",E3587="Suchitepéquez",E3587="Santa Rosa"),I3587="Confirmado"),1,0)</f>
        <v>0</v>
      </c>
      <c r="M3587">
        <f t="shared" ref="M3587:M3650" si="563">IF(AND(OR(E3587="Escuintla",E3587="Retalhuleu",E3587="Suchitepéquez",E3587="Santa Rosa"),I3587="Sospechoso"),1,0)</f>
        <v>0</v>
      </c>
      <c r="N3587">
        <f t="shared" ref="N3587:N3650" si="564">IF(AND(OR(E3587="Quetzaltenango",E3587="San Marcos",E3587="Totonicapán",E3587="Sololá"),I3587="Confirmado"),1,0)</f>
        <v>0</v>
      </c>
      <c r="O3587">
        <f t="shared" ref="O3587:O3650" si="565">IF(AND(OR(E3587="Quetzaltenango",E3587="San Marcos",E3587="Totonicapán",E3587="Sololá"),I3587="Sospechoso"),1,0)</f>
        <v>1</v>
      </c>
      <c r="P3587">
        <f t="shared" ref="P3587:P3650" si="566">IF(AND(OR(E3587="Chiquimula",E3587="Izabal",E3587="Zacapa",E3587="Jalapa",E3587="Jutiapa"),I3587="Confirmado"),1,0)</f>
        <v>0</v>
      </c>
      <c r="Q3587">
        <f t="shared" ref="Q3587:Q3650" si="567">IF(AND(OR(E3587="Chiquimula",E3587="Izabal",E3587="Zacapa",E3587="Jalapa",E3587="Jutiapa"),I3587="Sospechoso"),1,0)</f>
        <v>0</v>
      </c>
      <c r="R3587">
        <f t="shared" ref="R3587:R3650" si="568">IF(AND(OR(E3587="Petén",E3587="Alta Verapaz",E3587="Quiché",E3587="Huehuetenango"),I3587="Confirmado"),1,0)</f>
        <v>0</v>
      </c>
      <c r="S3587">
        <f t="shared" ref="S3587:S3650" si="569">IF(AND(OR(E3587="Petén",E3587="Alta Verapaz",E3587="Quiché",E3587="Huehuetenango"),I3587="Sospechoso"),1,0)</f>
        <v>0</v>
      </c>
    </row>
    <row r="3588" spans="1:19" x14ac:dyDescent="0.3">
      <c r="A3588" t="s">
        <v>636</v>
      </c>
      <c r="B3588" t="s">
        <v>1649</v>
      </c>
      <c r="C3588" s="1">
        <v>14212</v>
      </c>
      <c r="D3588" s="6">
        <v>26006641102</v>
      </c>
      <c r="E3588" t="s">
        <v>149</v>
      </c>
      <c r="F3588" t="s">
        <v>673</v>
      </c>
      <c r="G3588" t="s">
        <v>13</v>
      </c>
      <c r="H3588" t="s">
        <v>1098</v>
      </c>
      <c r="I3588" t="s">
        <v>22</v>
      </c>
      <c r="J3588">
        <f t="shared" si="560"/>
        <v>0</v>
      </c>
      <c r="K3588">
        <f t="shared" si="561"/>
        <v>0</v>
      </c>
      <c r="L3588">
        <f t="shared" si="562"/>
        <v>0</v>
      </c>
      <c r="M3588">
        <f t="shared" si="563"/>
        <v>0</v>
      </c>
      <c r="N3588">
        <f t="shared" si="564"/>
        <v>0</v>
      </c>
      <c r="O3588">
        <f t="shared" si="565"/>
        <v>0</v>
      </c>
      <c r="P3588">
        <f t="shared" si="566"/>
        <v>0</v>
      </c>
      <c r="Q3588">
        <f t="shared" si="567"/>
        <v>0</v>
      </c>
      <c r="R3588">
        <f t="shared" si="568"/>
        <v>0</v>
      </c>
      <c r="S3588">
        <f t="shared" si="569"/>
        <v>0</v>
      </c>
    </row>
    <row r="3589" spans="1:19" x14ac:dyDescent="0.3">
      <c r="A3589" t="s">
        <v>2976</v>
      </c>
      <c r="B3589" t="s">
        <v>860</v>
      </c>
      <c r="C3589" s="1">
        <v>23565</v>
      </c>
      <c r="D3589" s="6">
        <v>21177230175</v>
      </c>
      <c r="E3589" t="s">
        <v>31</v>
      </c>
      <c r="F3589" t="s">
        <v>506</v>
      </c>
      <c r="G3589" t="s">
        <v>44</v>
      </c>
      <c r="H3589" t="s">
        <v>2786</v>
      </c>
      <c r="I3589" t="s">
        <v>22</v>
      </c>
      <c r="J3589">
        <f t="shared" si="560"/>
        <v>0</v>
      </c>
      <c r="K3589">
        <f t="shared" si="561"/>
        <v>0</v>
      </c>
      <c r="L3589">
        <f t="shared" si="562"/>
        <v>0</v>
      </c>
      <c r="M3589">
        <f t="shared" si="563"/>
        <v>0</v>
      </c>
      <c r="N3589">
        <f t="shared" si="564"/>
        <v>0</v>
      </c>
      <c r="O3589">
        <f t="shared" si="565"/>
        <v>0</v>
      </c>
      <c r="P3589">
        <f t="shared" si="566"/>
        <v>0</v>
      </c>
      <c r="Q3589">
        <f t="shared" si="567"/>
        <v>0</v>
      </c>
      <c r="R3589">
        <f t="shared" si="568"/>
        <v>0</v>
      </c>
      <c r="S3589">
        <f t="shared" si="569"/>
        <v>0</v>
      </c>
    </row>
    <row r="3590" spans="1:19" x14ac:dyDescent="0.3">
      <c r="A3590" t="s">
        <v>2237</v>
      </c>
      <c r="B3590" t="s">
        <v>1165</v>
      </c>
      <c r="C3590" s="1">
        <v>31314</v>
      </c>
      <c r="D3590" s="6">
        <v>2335148025</v>
      </c>
      <c r="E3590" t="s">
        <v>25</v>
      </c>
      <c r="F3590" t="s">
        <v>76</v>
      </c>
      <c r="G3590" t="s">
        <v>44</v>
      </c>
      <c r="H3590" t="s">
        <v>2088</v>
      </c>
      <c r="I3590" t="s">
        <v>15</v>
      </c>
      <c r="J3590">
        <f t="shared" si="560"/>
        <v>0</v>
      </c>
      <c r="K3590">
        <f t="shared" si="561"/>
        <v>0</v>
      </c>
      <c r="L3590">
        <f t="shared" si="562"/>
        <v>1</v>
      </c>
      <c r="M3590">
        <f t="shared" si="563"/>
        <v>0</v>
      </c>
      <c r="N3590">
        <f t="shared" si="564"/>
        <v>0</v>
      </c>
      <c r="O3590">
        <f t="shared" si="565"/>
        <v>0</v>
      </c>
      <c r="P3590">
        <f t="shared" si="566"/>
        <v>0</v>
      </c>
      <c r="Q3590">
        <f t="shared" si="567"/>
        <v>0</v>
      </c>
      <c r="R3590">
        <f t="shared" si="568"/>
        <v>0</v>
      </c>
      <c r="S3590">
        <f t="shared" si="569"/>
        <v>0</v>
      </c>
    </row>
    <row r="3591" spans="1:19" x14ac:dyDescent="0.3">
      <c r="A3591" t="s">
        <v>4144</v>
      </c>
      <c r="B3591" t="s">
        <v>105</v>
      </c>
      <c r="C3591" s="1">
        <v>24352</v>
      </c>
      <c r="D3591" s="6">
        <v>2661389313</v>
      </c>
      <c r="E3591" t="s">
        <v>86</v>
      </c>
      <c r="F3591" t="s">
        <v>87</v>
      </c>
      <c r="G3591" t="s">
        <v>13</v>
      </c>
      <c r="H3591" t="s">
        <v>1882</v>
      </c>
      <c r="I3591" t="s">
        <v>22</v>
      </c>
      <c r="J3591">
        <f t="shared" si="560"/>
        <v>0</v>
      </c>
      <c r="K3591">
        <f t="shared" si="561"/>
        <v>0</v>
      </c>
      <c r="L3591">
        <f t="shared" si="562"/>
        <v>0</v>
      </c>
      <c r="M3591">
        <f t="shared" si="563"/>
        <v>0</v>
      </c>
      <c r="N3591">
        <f t="shared" si="564"/>
        <v>0</v>
      </c>
      <c r="O3591">
        <f t="shared" si="565"/>
        <v>0</v>
      </c>
      <c r="P3591">
        <f t="shared" si="566"/>
        <v>0</v>
      </c>
      <c r="Q3591">
        <f t="shared" si="567"/>
        <v>0</v>
      </c>
      <c r="R3591">
        <f t="shared" si="568"/>
        <v>0</v>
      </c>
      <c r="S3591">
        <f t="shared" si="569"/>
        <v>0</v>
      </c>
    </row>
    <row r="3592" spans="1:19" x14ac:dyDescent="0.3">
      <c r="A3592" t="s">
        <v>2978</v>
      </c>
      <c r="B3592" t="s">
        <v>1367</v>
      </c>
      <c r="C3592" s="1">
        <v>14201</v>
      </c>
      <c r="D3592" s="6">
        <v>2298366038</v>
      </c>
      <c r="E3592" t="s">
        <v>25</v>
      </c>
      <c r="F3592" t="s">
        <v>98</v>
      </c>
      <c r="G3592" t="s">
        <v>20</v>
      </c>
      <c r="H3592" t="s">
        <v>2770</v>
      </c>
      <c r="I3592" t="s">
        <v>39</v>
      </c>
      <c r="J3592">
        <f t="shared" si="560"/>
        <v>0</v>
      </c>
      <c r="K3592">
        <f t="shared" si="561"/>
        <v>0</v>
      </c>
      <c r="L3592">
        <f t="shared" si="562"/>
        <v>0</v>
      </c>
      <c r="M3592">
        <f t="shared" si="563"/>
        <v>1</v>
      </c>
      <c r="N3592">
        <f t="shared" si="564"/>
        <v>0</v>
      </c>
      <c r="O3592">
        <f t="shared" si="565"/>
        <v>0</v>
      </c>
      <c r="P3592">
        <f t="shared" si="566"/>
        <v>0</v>
      </c>
      <c r="Q3592">
        <f t="shared" si="567"/>
        <v>0</v>
      </c>
      <c r="R3592">
        <f t="shared" si="568"/>
        <v>0</v>
      </c>
      <c r="S3592">
        <f t="shared" si="569"/>
        <v>0</v>
      </c>
    </row>
    <row r="3593" spans="1:19" x14ac:dyDescent="0.3">
      <c r="A3593" t="s">
        <v>2614</v>
      </c>
      <c r="B3593" t="s">
        <v>860</v>
      </c>
      <c r="C3593" s="1">
        <v>22393</v>
      </c>
      <c r="D3593" s="6">
        <v>23048256162</v>
      </c>
      <c r="E3593" t="s">
        <v>42</v>
      </c>
      <c r="F3593" t="s">
        <v>42</v>
      </c>
      <c r="G3593" t="s">
        <v>27</v>
      </c>
      <c r="H3593" t="s">
        <v>2462</v>
      </c>
      <c r="I3593" t="s">
        <v>22</v>
      </c>
      <c r="J3593">
        <f t="shared" si="560"/>
        <v>0</v>
      </c>
      <c r="K3593">
        <f t="shared" si="561"/>
        <v>0</v>
      </c>
      <c r="L3593">
        <f t="shared" si="562"/>
        <v>0</v>
      </c>
      <c r="M3593">
        <f t="shared" si="563"/>
        <v>0</v>
      </c>
      <c r="N3593">
        <f t="shared" si="564"/>
        <v>0</v>
      </c>
      <c r="O3593">
        <f t="shared" si="565"/>
        <v>0</v>
      </c>
      <c r="P3593">
        <f t="shared" si="566"/>
        <v>0</v>
      </c>
      <c r="Q3593">
        <f t="shared" si="567"/>
        <v>0</v>
      </c>
      <c r="R3593">
        <f t="shared" si="568"/>
        <v>0</v>
      </c>
      <c r="S3593">
        <f t="shared" si="569"/>
        <v>0</v>
      </c>
    </row>
    <row r="3594" spans="1:19" x14ac:dyDescent="0.3">
      <c r="A3594" t="s">
        <v>4145</v>
      </c>
      <c r="B3594" t="s">
        <v>464</v>
      </c>
      <c r="C3594" s="1">
        <v>43869</v>
      </c>
      <c r="D3594" s="6">
        <v>2913173727</v>
      </c>
      <c r="E3594" t="s">
        <v>31</v>
      </c>
      <c r="F3594" t="s">
        <v>744</v>
      </c>
      <c r="G3594" t="s">
        <v>44</v>
      </c>
      <c r="H3594" t="s">
        <v>3913</v>
      </c>
      <c r="I3594" t="s">
        <v>22</v>
      </c>
      <c r="J3594">
        <f t="shared" si="560"/>
        <v>0</v>
      </c>
      <c r="K3594">
        <f t="shared" si="561"/>
        <v>0</v>
      </c>
      <c r="L3594">
        <f t="shared" si="562"/>
        <v>0</v>
      </c>
      <c r="M3594">
        <f t="shared" si="563"/>
        <v>0</v>
      </c>
      <c r="N3594">
        <f t="shared" si="564"/>
        <v>0</v>
      </c>
      <c r="O3594">
        <f t="shared" si="565"/>
        <v>0</v>
      </c>
      <c r="P3594">
        <f t="shared" si="566"/>
        <v>0</v>
      </c>
      <c r="Q3594">
        <f t="shared" si="567"/>
        <v>0</v>
      </c>
      <c r="R3594">
        <f t="shared" si="568"/>
        <v>0</v>
      </c>
      <c r="S3594">
        <f t="shared" si="569"/>
        <v>0</v>
      </c>
    </row>
    <row r="3595" spans="1:19" x14ac:dyDescent="0.3">
      <c r="A3595" t="s">
        <v>4146</v>
      </c>
      <c r="B3595" t="s">
        <v>527</v>
      </c>
      <c r="C3595" s="1">
        <v>14056</v>
      </c>
      <c r="D3595" s="6">
        <v>21928131214</v>
      </c>
      <c r="E3595" t="s">
        <v>86</v>
      </c>
      <c r="F3595" t="s">
        <v>87</v>
      </c>
      <c r="G3595" t="s">
        <v>27</v>
      </c>
      <c r="H3595" t="s">
        <v>246</v>
      </c>
      <c r="I3595" t="s">
        <v>15</v>
      </c>
      <c r="J3595">
        <f t="shared" si="560"/>
        <v>0</v>
      </c>
      <c r="K3595">
        <f t="shared" si="561"/>
        <v>0</v>
      </c>
      <c r="L3595">
        <f t="shared" si="562"/>
        <v>0</v>
      </c>
      <c r="M3595">
        <f t="shared" si="563"/>
        <v>0</v>
      </c>
      <c r="N3595">
        <f t="shared" si="564"/>
        <v>0</v>
      </c>
      <c r="O3595">
        <f t="shared" si="565"/>
        <v>0</v>
      </c>
      <c r="P3595">
        <f t="shared" si="566"/>
        <v>1</v>
      </c>
      <c r="Q3595">
        <f t="shared" si="567"/>
        <v>0</v>
      </c>
      <c r="R3595">
        <f t="shared" si="568"/>
        <v>0</v>
      </c>
      <c r="S3595">
        <f t="shared" si="569"/>
        <v>0</v>
      </c>
    </row>
    <row r="3596" spans="1:19" x14ac:dyDescent="0.3">
      <c r="A3596" t="s">
        <v>4147</v>
      </c>
      <c r="B3596" t="s">
        <v>475</v>
      </c>
      <c r="C3596" s="1">
        <v>8916</v>
      </c>
      <c r="D3596" s="6">
        <v>26502664186</v>
      </c>
      <c r="E3596" t="s">
        <v>127</v>
      </c>
      <c r="F3596" t="s">
        <v>624</v>
      </c>
      <c r="G3596" t="s">
        <v>13</v>
      </c>
      <c r="H3596" t="s">
        <v>591</v>
      </c>
      <c r="I3596" t="s">
        <v>15</v>
      </c>
      <c r="J3596">
        <f t="shared" si="560"/>
        <v>0</v>
      </c>
      <c r="K3596">
        <f t="shared" si="561"/>
        <v>0</v>
      </c>
      <c r="L3596">
        <f t="shared" si="562"/>
        <v>0</v>
      </c>
      <c r="M3596">
        <f t="shared" si="563"/>
        <v>0</v>
      </c>
      <c r="N3596">
        <f t="shared" si="564"/>
        <v>0</v>
      </c>
      <c r="O3596">
        <f t="shared" si="565"/>
        <v>0</v>
      </c>
      <c r="P3596">
        <f t="shared" si="566"/>
        <v>0</v>
      </c>
      <c r="Q3596">
        <f t="shared" si="567"/>
        <v>0</v>
      </c>
      <c r="R3596">
        <f t="shared" si="568"/>
        <v>1</v>
      </c>
      <c r="S3596">
        <f t="shared" si="569"/>
        <v>0</v>
      </c>
    </row>
    <row r="3597" spans="1:19" x14ac:dyDescent="0.3">
      <c r="A3597" t="s">
        <v>2060</v>
      </c>
      <c r="B3597" t="s">
        <v>1634</v>
      </c>
      <c r="C3597" s="1">
        <v>17360</v>
      </c>
      <c r="D3597" s="6">
        <v>29082580176</v>
      </c>
      <c r="E3597" t="s">
        <v>91</v>
      </c>
      <c r="F3597" t="s">
        <v>227</v>
      </c>
      <c r="G3597" t="s">
        <v>63</v>
      </c>
      <c r="H3597" t="s">
        <v>421</v>
      </c>
      <c r="I3597" t="s">
        <v>15</v>
      </c>
      <c r="J3597">
        <f t="shared" si="560"/>
        <v>0</v>
      </c>
      <c r="K3597">
        <f t="shared" si="561"/>
        <v>0</v>
      </c>
      <c r="L3597">
        <f t="shared" si="562"/>
        <v>0</v>
      </c>
      <c r="M3597">
        <f t="shared" si="563"/>
        <v>0</v>
      </c>
      <c r="N3597">
        <f t="shared" si="564"/>
        <v>1</v>
      </c>
      <c r="O3597">
        <f t="shared" si="565"/>
        <v>0</v>
      </c>
      <c r="P3597">
        <f t="shared" si="566"/>
        <v>0</v>
      </c>
      <c r="Q3597">
        <f t="shared" si="567"/>
        <v>0</v>
      </c>
      <c r="R3597">
        <f t="shared" si="568"/>
        <v>0</v>
      </c>
      <c r="S3597">
        <f t="shared" si="569"/>
        <v>0</v>
      </c>
    </row>
    <row r="3598" spans="1:19" x14ac:dyDescent="0.3">
      <c r="A3598" t="s">
        <v>4148</v>
      </c>
      <c r="B3598" t="s">
        <v>273</v>
      </c>
      <c r="C3598" s="1">
        <v>18043</v>
      </c>
      <c r="D3598" s="6">
        <v>2536214578</v>
      </c>
      <c r="E3598" t="s">
        <v>193</v>
      </c>
      <c r="F3598" t="s">
        <v>2407</v>
      </c>
      <c r="G3598" t="s">
        <v>63</v>
      </c>
      <c r="H3598" t="s">
        <v>271</v>
      </c>
      <c r="I3598" t="s">
        <v>22</v>
      </c>
      <c r="J3598">
        <f t="shared" si="560"/>
        <v>0</v>
      </c>
      <c r="K3598">
        <f t="shared" si="561"/>
        <v>0</v>
      </c>
      <c r="L3598">
        <f t="shared" si="562"/>
        <v>0</v>
      </c>
      <c r="M3598">
        <f t="shared" si="563"/>
        <v>0</v>
      </c>
      <c r="N3598">
        <f t="shared" si="564"/>
        <v>0</v>
      </c>
      <c r="O3598">
        <f t="shared" si="565"/>
        <v>0</v>
      </c>
      <c r="P3598">
        <f t="shared" si="566"/>
        <v>0</v>
      </c>
      <c r="Q3598">
        <f t="shared" si="567"/>
        <v>0</v>
      </c>
      <c r="R3598">
        <f t="shared" si="568"/>
        <v>0</v>
      </c>
      <c r="S3598">
        <f t="shared" si="569"/>
        <v>0</v>
      </c>
    </row>
    <row r="3599" spans="1:19" x14ac:dyDescent="0.3">
      <c r="A3599" t="s">
        <v>1665</v>
      </c>
      <c r="B3599" t="s">
        <v>599</v>
      </c>
      <c r="C3599" s="1">
        <v>22020</v>
      </c>
      <c r="D3599" s="6">
        <v>28454815219</v>
      </c>
      <c r="E3599" t="s">
        <v>52</v>
      </c>
      <c r="F3599" t="s">
        <v>52</v>
      </c>
      <c r="G3599" t="s">
        <v>63</v>
      </c>
      <c r="H3599" t="s">
        <v>4128</v>
      </c>
      <c r="I3599" t="s">
        <v>22</v>
      </c>
      <c r="J3599">
        <f t="shared" si="560"/>
        <v>0</v>
      </c>
      <c r="K3599">
        <f t="shared" si="561"/>
        <v>0</v>
      </c>
      <c r="L3599">
        <f t="shared" si="562"/>
        <v>0</v>
      </c>
      <c r="M3599">
        <f t="shared" si="563"/>
        <v>0</v>
      </c>
      <c r="N3599">
        <f t="shared" si="564"/>
        <v>0</v>
      </c>
      <c r="O3599">
        <f t="shared" si="565"/>
        <v>0</v>
      </c>
      <c r="P3599">
        <f t="shared" si="566"/>
        <v>0</v>
      </c>
      <c r="Q3599">
        <f t="shared" si="567"/>
        <v>0</v>
      </c>
      <c r="R3599">
        <f t="shared" si="568"/>
        <v>0</v>
      </c>
      <c r="S3599">
        <f t="shared" si="569"/>
        <v>0</v>
      </c>
    </row>
    <row r="3600" spans="1:19" x14ac:dyDescent="0.3">
      <c r="A3600" t="s">
        <v>3718</v>
      </c>
      <c r="B3600" t="s">
        <v>413</v>
      </c>
      <c r="C3600" s="1">
        <v>29683</v>
      </c>
      <c r="D3600" s="6">
        <v>29165925222</v>
      </c>
      <c r="E3600" t="s">
        <v>11</v>
      </c>
      <c r="F3600" t="s">
        <v>403</v>
      </c>
      <c r="G3600" t="s">
        <v>63</v>
      </c>
      <c r="H3600" t="s">
        <v>2752</v>
      </c>
      <c r="I3600" t="s">
        <v>39</v>
      </c>
      <c r="J3600">
        <f t="shared" si="560"/>
        <v>0</v>
      </c>
      <c r="K3600">
        <f t="shared" si="561"/>
        <v>1</v>
      </c>
      <c r="L3600">
        <f t="shared" si="562"/>
        <v>0</v>
      </c>
      <c r="M3600">
        <f t="shared" si="563"/>
        <v>0</v>
      </c>
      <c r="N3600">
        <f t="shared" si="564"/>
        <v>0</v>
      </c>
      <c r="O3600">
        <f t="shared" si="565"/>
        <v>0</v>
      </c>
      <c r="P3600">
        <f t="shared" si="566"/>
        <v>0</v>
      </c>
      <c r="Q3600">
        <f t="shared" si="567"/>
        <v>0</v>
      </c>
      <c r="R3600">
        <f t="shared" si="568"/>
        <v>0</v>
      </c>
      <c r="S3600">
        <f t="shared" si="569"/>
        <v>0</v>
      </c>
    </row>
    <row r="3601" spans="1:19" x14ac:dyDescent="0.3">
      <c r="A3601" t="s">
        <v>2483</v>
      </c>
      <c r="B3601" t="s">
        <v>2805</v>
      </c>
      <c r="C3601" s="1">
        <v>11096</v>
      </c>
      <c r="D3601" s="6">
        <v>29668886133</v>
      </c>
      <c r="E3601" t="s">
        <v>31</v>
      </c>
      <c r="F3601" t="s">
        <v>889</v>
      </c>
      <c r="G3601" t="s">
        <v>63</v>
      </c>
      <c r="H3601" t="s">
        <v>3666</v>
      </c>
      <c r="I3601" t="s">
        <v>15</v>
      </c>
      <c r="J3601">
        <f t="shared" si="560"/>
        <v>0</v>
      </c>
      <c r="K3601">
        <f t="shared" si="561"/>
        <v>0</v>
      </c>
      <c r="L3601">
        <f t="shared" si="562"/>
        <v>0</v>
      </c>
      <c r="M3601">
        <f t="shared" si="563"/>
        <v>0</v>
      </c>
      <c r="N3601">
        <f t="shared" si="564"/>
        <v>0</v>
      </c>
      <c r="O3601">
        <f t="shared" si="565"/>
        <v>0</v>
      </c>
      <c r="P3601">
        <f t="shared" si="566"/>
        <v>1</v>
      </c>
      <c r="Q3601">
        <f t="shared" si="567"/>
        <v>0</v>
      </c>
      <c r="R3601">
        <f t="shared" si="568"/>
        <v>0</v>
      </c>
      <c r="S3601">
        <f t="shared" si="569"/>
        <v>0</v>
      </c>
    </row>
    <row r="3602" spans="1:19" x14ac:dyDescent="0.3">
      <c r="A3602" t="s">
        <v>3732</v>
      </c>
      <c r="B3602" t="s">
        <v>762</v>
      </c>
      <c r="C3602" s="1">
        <v>13814</v>
      </c>
      <c r="D3602" s="6">
        <v>26758461141</v>
      </c>
      <c r="E3602" t="s">
        <v>86</v>
      </c>
      <c r="F3602" t="s">
        <v>87</v>
      </c>
      <c r="G3602" t="s">
        <v>27</v>
      </c>
      <c r="H3602" t="s">
        <v>3006</v>
      </c>
      <c r="I3602" t="s">
        <v>15</v>
      </c>
      <c r="J3602">
        <f t="shared" si="560"/>
        <v>0</v>
      </c>
      <c r="K3602">
        <f t="shared" si="561"/>
        <v>0</v>
      </c>
      <c r="L3602">
        <f t="shared" si="562"/>
        <v>0</v>
      </c>
      <c r="M3602">
        <f t="shared" si="563"/>
        <v>0</v>
      </c>
      <c r="N3602">
        <f t="shared" si="564"/>
        <v>0</v>
      </c>
      <c r="O3602">
        <f t="shared" si="565"/>
        <v>0</v>
      </c>
      <c r="P3602">
        <f t="shared" si="566"/>
        <v>1</v>
      </c>
      <c r="Q3602">
        <f t="shared" si="567"/>
        <v>0</v>
      </c>
      <c r="R3602">
        <f t="shared" si="568"/>
        <v>0</v>
      </c>
      <c r="S3602">
        <f t="shared" si="569"/>
        <v>0</v>
      </c>
    </row>
    <row r="3603" spans="1:19" x14ac:dyDescent="0.3">
      <c r="A3603" t="s">
        <v>896</v>
      </c>
      <c r="B3603" t="s">
        <v>126</v>
      </c>
      <c r="C3603" s="1">
        <v>15181</v>
      </c>
      <c r="D3603" s="6">
        <v>2977917769</v>
      </c>
      <c r="E3603" t="s">
        <v>52</v>
      </c>
      <c r="F3603" t="s">
        <v>366</v>
      </c>
      <c r="G3603" t="s">
        <v>13</v>
      </c>
      <c r="H3603" t="s">
        <v>1576</v>
      </c>
      <c r="I3603" t="s">
        <v>15</v>
      </c>
      <c r="J3603">
        <f t="shared" si="560"/>
        <v>0</v>
      </c>
      <c r="K3603">
        <f t="shared" si="561"/>
        <v>0</v>
      </c>
      <c r="L3603">
        <f t="shared" si="562"/>
        <v>0</v>
      </c>
      <c r="M3603">
        <f t="shared" si="563"/>
        <v>0</v>
      </c>
      <c r="N3603">
        <f t="shared" si="564"/>
        <v>1</v>
      </c>
      <c r="O3603">
        <f t="shared" si="565"/>
        <v>0</v>
      </c>
      <c r="P3603">
        <f t="shared" si="566"/>
        <v>0</v>
      </c>
      <c r="Q3603">
        <f t="shared" si="567"/>
        <v>0</v>
      </c>
      <c r="R3603">
        <f t="shared" si="568"/>
        <v>0</v>
      </c>
      <c r="S3603">
        <f t="shared" si="569"/>
        <v>0</v>
      </c>
    </row>
    <row r="3604" spans="1:19" x14ac:dyDescent="0.3">
      <c r="A3604" t="s">
        <v>3863</v>
      </c>
      <c r="B3604" t="s">
        <v>2145</v>
      </c>
      <c r="C3604" s="1">
        <v>11905</v>
      </c>
      <c r="D3604" s="6">
        <v>23100979107</v>
      </c>
      <c r="E3604" t="s">
        <v>91</v>
      </c>
      <c r="F3604" t="s">
        <v>256</v>
      </c>
      <c r="G3604" t="s">
        <v>44</v>
      </c>
      <c r="H3604" t="s">
        <v>2286</v>
      </c>
      <c r="I3604" t="s">
        <v>39</v>
      </c>
      <c r="J3604">
        <f t="shared" si="560"/>
        <v>0</v>
      </c>
      <c r="K3604">
        <f t="shared" si="561"/>
        <v>0</v>
      </c>
      <c r="L3604">
        <f t="shared" si="562"/>
        <v>0</v>
      </c>
      <c r="M3604">
        <f t="shared" si="563"/>
        <v>0</v>
      </c>
      <c r="N3604">
        <f t="shared" si="564"/>
        <v>0</v>
      </c>
      <c r="O3604">
        <f t="shared" si="565"/>
        <v>1</v>
      </c>
      <c r="P3604">
        <f t="shared" si="566"/>
        <v>0</v>
      </c>
      <c r="Q3604">
        <f t="shared" si="567"/>
        <v>0</v>
      </c>
      <c r="R3604">
        <f t="shared" si="568"/>
        <v>0</v>
      </c>
      <c r="S3604">
        <f t="shared" si="569"/>
        <v>0</v>
      </c>
    </row>
    <row r="3605" spans="1:19" x14ac:dyDescent="0.3">
      <c r="A3605" t="s">
        <v>1409</v>
      </c>
      <c r="B3605" t="s">
        <v>2041</v>
      </c>
      <c r="C3605" s="1">
        <v>33760</v>
      </c>
      <c r="D3605" s="6">
        <v>28038911128</v>
      </c>
      <c r="E3605" t="s">
        <v>91</v>
      </c>
      <c r="F3605" t="s">
        <v>227</v>
      </c>
      <c r="G3605" t="s">
        <v>63</v>
      </c>
      <c r="H3605" t="s">
        <v>618</v>
      </c>
      <c r="I3605" t="s">
        <v>15</v>
      </c>
      <c r="J3605">
        <f t="shared" si="560"/>
        <v>0</v>
      </c>
      <c r="K3605">
        <f t="shared" si="561"/>
        <v>0</v>
      </c>
      <c r="L3605">
        <f t="shared" si="562"/>
        <v>0</v>
      </c>
      <c r="M3605">
        <f t="shared" si="563"/>
        <v>0</v>
      </c>
      <c r="N3605">
        <f t="shared" si="564"/>
        <v>1</v>
      </c>
      <c r="O3605">
        <f t="shared" si="565"/>
        <v>0</v>
      </c>
      <c r="P3605">
        <f t="shared" si="566"/>
        <v>0</v>
      </c>
      <c r="Q3605">
        <f t="shared" si="567"/>
        <v>0</v>
      </c>
      <c r="R3605">
        <f t="shared" si="568"/>
        <v>0</v>
      </c>
      <c r="S3605">
        <f t="shared" si="569"/>
        <v>0</v>
      </c>
    </row>
    <row r="3606" spans="1:19" x14ac:dyDescent="0.3">
      <c r="A3606" t="s">
        <v>2140</v>
      </c>
      <c r="B3606" t="s">
        <v>465</v>
      </c>
      <c r="C3606" s="1">
        <v>43501</v>
      </c>
      <c r="D3606" s="6">
        <v>23049430165</v>
      </c>
      <c r="E3606" t="s">
        <v>11</v>
      </c>
      <c r="F3606" t="s">
        <v>11</v>
      </c>
      <c r="G3606" t="s">
        <v>63</v>
      </c>
      <c r="H3606" t="s">
        <v>4149</v>
      </c>
      <c r="I3606" t="s">
        <v>39</v>
      </c>
      <c r="J3606">
        <f t="shared" si="560"/>
        <v>0</v>
      </c>
      <c r="K3606">
        <f t="shared" si="561"/>
        <v>1</v>
      </c>
      <c r="L3606">
        <f t="shared" si="562"/>
        <v>0</v>
      </c>
      <c r="M3606">
        <f t="shared" si="563"/>
        <v>0</v>
      </c>
      <c r="N3606">
        <f t="shared" si="564"/>
        <v>0</v>
      </c>
      <c r="O3606">
        <f t="shared" si="565"/>
        <v>0</v>
      </c>
      <c r="P3606">
        <f t="shared" si="566"/>
        <v>0</v>
      </c>
      <c r="Q3606">
        <f t="shared" si="567"/>
        <v>0</v>
      </c>
      <c r="R3606">
        <f t="shared" si="568"/>
        <v>0</v>
      </c>
      <c r="S3606">
        <f t="shared" si="569"/>
        <v>0</v>
      </c>
    </row>
    <row r="3607" spans="1:19" x14ac:dyDescent="0.3">
      <c r="A3607" t="s">
        <v>2093</v>
      </c>
      <c r="B3607" t="s">
        <v>433</v>
      </c>
      <c r="C3607" s="1">
        <v>33799</v>
      </c>
      <c r="D3607" s="6">
        <v>25968791224</v>
      </c>
      <c r="E3607" t="s">
        <v>11</v>
      </c>
      <c r="F3607" t="s">
        <v>205</v>
      </c>
      <c r="G3607" t="s">
        <v>20</v>
      </c>
      <c r="H3607" t="s">
        <v>2730</v>
      </c>
      <c r="I3607" t="s">
        <v>15</v>
      </c>
      <c r="J3607">
        <f t="shared" si="560"/>
        <v>1</v>
      </c>
      <c r="K3607">
        <f t="shared" si="561"/>
        <v>0</v>
      </c>
      <c r="L3607">
        <f t="shared" si="562"/>
        <v>0</v>
      </c>
      <c r="M3607">
        <f t="shared" si="563"/>
        <v>0</v>
      </c>
      <c r="N3607">
        <f t="shared" si="564"/>
        <v>0</v>
      </c>
      <c r="O3607">
        <f t="shared" si="565"/>
        <v>0</v>
      </c>
      <c r="P3607">
        <f t="shared" si="566"/>
        <v>0</v>
      </c>
      <c r="Q3607">
        <f t="shared" si="567"/>
        <v>0</v>
      </c>
      <c r="R3607">
        <f t="shared" si="568"/>
        <v>0</v>
      </c>
      <c r="S3607">
        <f t="shared" si="569"/>
        <v>0</v>
      </c>
    </row>
    <row r="3608" spans="1:19" x14ac:dyDescent="0.3">
      <c r="A3608" t="s">
        <v>1759</v>
      </c>
      <c r="B3608" t="s">
        <v>1830</v>
      </c>
      <c r="C3608" s="1">
        <v>34827</v>
      </c>
      <c r="D3608" s="6">
        <v>20329298195</v>
      </c>
      <c r="E3608" t="s">
        <v>106</v>
      </c>
      <c r="F3608" t="s">
        <v>1539</v>
      </c>
      <c r="G3608" t="s">
        <v>13</v>
      </c>
      <c r="H3608" t="s">
        <v>129</v>
      </c>
      <c r="I3608" t="s">
        <v>39</v>
      </c>
      <c r="J3608">
        <f t="shared" si="560"/>
        <v>0</v>
      </c>
      <c r="K3608">
        <f t="shared" si="561"/>
        <v>0</v>
      </c>
      <c r="L3608">
        <f t="shared" si="562"/>
        <v>0</v>
      </c>
      <c r="M3608">
        <f t="shared" si="563"/>
        <v>0</v>
      </c>
      <c r="N3608">
        <f t="shared" si="564"/>
        <v>0</v>
      </c>
      <c r="O3608">
        <f t="shared" si="565"/>
        <v>0</v>
      </c>
      <c r="P3608">
        <f t="shared" si="566"/>
        <v>0</v>
      </c>
      <c r="Q3608">
        <f t="shared" si="567"/>
        <v>0</v>
      </c>
      <c r="R3608">
        <f t="shared" si="568"/>
        <v>0</v>
      </c>
      <c r="S3608">
        <f t="shared" si="569"/>
        <v>1</v>
      </c>
    </row>
    <row r="3609" spans="1:19" x14ac:dyDescent="0.3">
      <c r="A3609" t="s">
        <v>2211</v>
      </c>
      <c r="B3609" t="s">
        <v>342</v>
      </c>
      <c r="C3609" s="1">
        <v>28382</v>
      </c>
      <c r="D3609" s="6">
        <v>23919788610</v>
      </c>
      <c r="E3609" t="s">
        <v>149</v>
      </c>
      <c r="F3609" t="s">
        <v>673</v>
      </c>
      <c r="G3609" t="s">
        <v>44</v>
      </c>
      <c r="H3609" t="s">
        <v>336</v>
      </c>
      <c r="I3609" t="s">
        <v>39</v>
      </c>
      <c r="J3609">
        <f t="shared" si="560"/>
        <v>0</v>
      </c>
      <c r="K3609">
        <f t="shared" si="561"/>
        <v>0</v>
      </c>
      <c r="L3609">
        <f t="shared" si="562"/>
        <v>0</v>
      </c>
      <c r="M3609">
        <f t="shared" si="563"/>
        <v>0</v>
      </c>
      <c r="N3609">
        <f t="shared" si="564"/>
        <v>0</v>
      </c>
      <c r="O3609">
        <f t="shared" si="565"/>
        <v>0</v>
      </c>
      <c r="P3609">
        <f t="shared" si="566"/>
        <v>0</v>
      </c>
      <c r="Q3609">
        <f t="shared" si="567"/>
        <v>1</v>
      </c>
      <c r="R3609">
        <f t="shared" si="568"/>
        <v>0</v>
      </c>
      <c r="S3609">
        <f t="shared" si="569"/>
        <v>0</v>
      </c>
    </row>
    <row r="3610" spans="1:19" x14ac:dyDescent="0.3">
      <c r="A3610" t="s">
        <v>3960</v>
      </c>
      <c r="B3610" t="s">
        <v>70</v>
      </c>
      <c r="C3610" s="1">
        <v>40436</v>
      </c>
      <c r="D3610" s="6">
        <v>25334259115</v>
      </c>
      <c r="E3610" t="s">
        <v>31</v>
      </c>
      <c r="F3610" t="s">
        <v>32</v>
      </c>
      <c r="G3610" t="s">
        <v>27</v>
      </c>
      <c r="H3610" t="s">
        <v>2592</v>
      </c>
      <c r="I3610" t="s">
        <v>22</v>
      </c>
      <c r="J3610">
        <f t="shared" si="560"/>
        <v>0</v>
      </c>
      <c r="K3610">
        <f t="shared" si="561"/>
        <v>0</v>
      </c>
      <c r="L3610">
        <f t="shared" si="562"/>
        <v>0</v>
      </c>
      <c r="M3610">
        <f t="shared" si="563"/>
        <v>0</v>
      </c>
      <c r="N3610">
        <f t="shared" si="564"/>
        <v>0</v>
      </c>
      <c r="O3610">
        <f t="shared" si="565"/>
        <v>0</v>
      </c>
      <c r="P3610">
        <f t="shared" si="566"/>
        <v>0</v>
      </c>
      <c r="Q3610">
        <f t="shared" si="567"/>
        <v>0</v>
      </c>
      <c r="R3610">
        <f t="shared" si="568"/>
        <v>0</v>
      </c>
      <c r="S3610">
        <f t="shared" si="569"/>
        <v>0</v>
      </c>
    </row>
    <row r="3611" spans="1:19" x14ac:dyDescent="0.3">
      <c r="A3611" t="s">
        <v>4150</v>
      </c>
      <c r="B3611" t="s">
        <v>746</v>
      </c>
      <c r="C3611" s="1">
        <v>35155</v>
      </c>
      <c r="D3611" s="6">
        <v>20117215115</v>
      </c>
      <c r="E3611" t="s">
        <v>11</v>
      </c>
      <c r="F3611" t="s">
        <v>11</v>
      </c>
      <c r="G3611" t="s">
        <v>20</v>
      </c>
      <c r="H3611" t="s">
        <v>176</v>
      </c>
      <c r="I3611" t="s">
        <v>22</v>
      </c>
      <c r="J3611">
        <f t="shared" si="560"/>
        <v>0</v>
      </c>
      <c r="K3611">
        <f t="shared" si="561"/>
        <v>0</v>
      </c>
      <c r="L3611">
        <f t="shared" si="562"/>
        <v>0</v>
      </c>
      <c r="M3611">
        <f t="shared" si="563"/>
        <v>0</v>
      </c>
      <c r="N3611">
        <f t="shared" si="564"/>
        <v>0</v>
      </c>
      <c r="O3611">
        <f t="shared" si="565"/>
        <v>0</v>
      </c>
      <c r="P3611">
        <f t="shared" si="566"/>
        <v>0</v>
      </c>
      <c r="Q3611">
        <f t="shared" si="567"/>
        <v>0</v>
      </c>
      <c r="R3611">
        <f t="shared" si="568"/>
        <v>0</v>
      </c>
      <c r="S3611">
        <f t="shared" si="569"/>
        <v>0</v>
      </c>
    </row>
    <row r="3612" spans="1:19" x14ac:dyDescent="0.3">
      <c r="A3612" t="s">
        <v>1743</v>
      </c>
      <c r="B3612" t="s">
        <v>167</v>
      </c>
      <c r="C3612" s="1">
        <v>39829</v>
      </c>
      <c r="D3612" s="6">
        <v>23305728133</v>
      </c>
      <c r="E3612" t="s">
        <v>86</v>
      </c>
      <c r="F3612" t="s">
        <v>182</v>
      </c>
      <c r="G3612" t="s">
        <v>13</v>
      </c>
      <c r="H3612" t="s">
        <v>1694</v>
      </c>
      <c r="I3612" t="s">
        <v>22</v>
      </c>
      <c r="J3612">
        <f t="shared" si="560"/>
        <v>0</v>
      </c>
      <c r="K3612">
        <f t="shared" si="561"/>
        <v>0</v>
      </c>
      <c r="L3612">
        <f t="shared" si="562"/>
        <v>0</v>
      </c>
      <c r="M3612">
        <f t="shared" si="563"/>
        <v>0</v>
      </c>
      <c r="N3612">
        <f t="shared" si="564"/>
        <v>0</v>
      </c>
      <c r="O3612">
        <f t="shared" si="565"/>
        <v>0</v>
      </c>
      <c r="P3612">
        <f t="shared" si="566"/>
        <v>0</v>
      </c>
      <c r="Q3612">
        <f t="shared" si="567"/>
        <v>0</v>
      </c>
      <c r="R3612">
        <f t="shared" si="568"/>
        <v>0</v>
      </c>
      <c r="S3612">
        <f t="shared" si="569"/>
        <v>0</v>
      </c>
    </row>
    <row r="3613" spans="1:19" x14ac:dyDescent="0.3">
      <c r="A3613" t="s">
        <v>4151</v>
      </c>
      <c r="B3613" t="s">
        <v>2823</v>
      </c>
      <c r="C3613" s="1">
        <v>37959</v>
      </c>
      <c r="D3613" s="6">
        <v>26446473186</v>
      </c>
      <c r="E3613" t="s">
        <v>135</v>
      </c>
      <c r="F3613" t="s">
        <v>293</v>
      </c>
      <c r="G3613" t="s">
        <v>63</v>
      </c>
      <c r="H3613" t="s">
        <v>611</v>
      </c>
      <c r="I3613" t="s">
        <v>39</v>
      </c>
      <c r="J3613">
        <f t="shared" si="560"/>
        <v>0</v>
      </c>
      <c r="K3613">
        <f t="shared" si="561"/>
        <v>0</v>
      </c>
      <c r="L3613">
        <f t="shared" si="562"/>
        <v>0</v>
      </c>
      <c r="M3613">
        <f t="shared" si="563"/>
        <v>0</v>
      </c>
      <c r="N3613">
        <f t="shared" si="564"/>
        <v>0</v>
      </c>
      <c r="O3613">
        <f t="shared" si="565"/>
        <v>1</v>
      </c>
      <c r="P3613">
        <f t="shared" si="566"/>
        <v>0</v>
      </c>
      <c r="Q3613">
        <f t="shared" si="567"/>
        <v>0</v>
      </c>
      <c r="R3613">
        <f t="shared" si="568"/>
        <v>0</v>
      </c>
      <c r="S3613">
        <f t="shared" si="569"/>
        <v>0</v>
      </c>
    </row>
    <row r="3614" spans="1:19" x14ac:dyDescent="0.3">
      <c r="A3614" t="s">
        <v>2212</v>
      </c>
      <c r="B3614" t="s">
        <v>161</v>
      </c>
      <c r="C3614" s="1">
        <v>22507</v>
      </c>
      <c r="D3614" s="6">
        <v>214518342010</v>
      </c>
      <c r="E3614" t="s">
        <v>135</v>
      </c>
      <c r="F3614" t="s">
        <v>1036</v>
      </c>
      <c r="G3614" t="s">
        <v>27</v>
      </c>
      <c r="H3614" t="s">
        <v>1499</v>
      </c>
      <c r="I3614" t="s">
        <v>22</v>
      </c>
      <c r="J3614">
        <f t="shared" si="560"/>
        <v>0</v>
      </c>
      <c r="K3614">
        <f t="shared" si="561"/>
        <v>0</v>
      </c>
      <c r="L3614">
        <f t="shared" si="562"/>
        <v>0</v>
      </c>
      <c r="M3614">
        <f t="shared" si="563"/>
        <v>0</v>
      </c>
      <c r="N3614">
        <f t="shared" si="564"/>
        <v>0</v>
      </c>
      <c r="O3614">
        <f t="shared" si="565"/>
        <v>0</v>
      </c>
      <c r="P3614">
        <f t="shared" si="566"/>
        <v>0</v>
      </c>
      <c r="Q3614">
        <f t="shared" si="567"/>
        <v>0</v>
      </c>
      <c r="R3614">
        <f t="shared" si="568"/>
        <v>0</v>
      </c>
      <c r="S3614">
        <f t="shared" si="569"/>
        <v>0</v>
      </c>
    </row>
    <row r="3615" spans="1:19" x14ac:dyDescent="0.3">
      <c r="A3615" t="s">
        <v>2093</v>
      </c>
      <c r="B3615" t="s">
        <v>1830</v>
      </c>
      <c r="C3615" s="1">
        <v>24090</v>
      </c>
      <c r="D3615" s="6">
        <v>2573639236</v>
      </c>
      <c r="E3615" t="s">
        <v>25</v>
      </c>
      <c r="F3615" t="s">
        <v>98</v>
      </c>
      <c r="G3615" t="s">
        <v>20</v>
      </c>
      <c r="H3615" t="s">
        <v>3093</v>
      </c>
      <c r="I3615" t="s">
        <v>39</v>
      </c>
      <c r="J3615">
        <f t="shared" si="560"/>
        <v>0</v>
      </c>
      <c r="K3615">
        <f t="shared" si="561"/>
        <v>0</v>
      </c>
      <c r="L3615">
        <f t="shared" si="562"/>
        <v>0</v>
      </c>
      <c r="M3615">
        <f t="shared" si="563"/>
        <v>1</v>
      </c>
      <c r="N3615">
        <f t="shared" si="564"/>
        <v>0</v>
      </c>
      <c r="O3615">
        <f t="shared" si="565"/>
        <v>0</v>
      </c>
      <c r="P3615">
        <f t="shared" si="566"/>
        <v>0</v>
      </c>
      <c r="Q3615">
        <f t="shared" si="567"/>
        <v>0</v>
      </c>
      <c r="R3615">
        <f t="shared" si="568"/>
        <v>0</v>
      </c>
      <c r="S3615">
        <f t="shared" si="569"/>
        <v>0</v>
      </c>
    </row>
    <row r="3616" spans="1:19" x14ac:dyDescent="0.3">
      <c r="A3616" t="s">
        <v>4152</v>
      </c>
      <c r="B3616" t="s">
        <v>1299</v>
      </c>
      <c r="C3616" s="1">
        <v>18400</v>
      </c>
      <c r="D3616" s="6">
        <v>2539627873</v>
      </c>
      <c r="E3616" t="s">
        <v>42</v>
      </c>
      <c r="F3616" t="s">
        <v>42</v>
      </c>
      <c r="G3616" t="s">
        <v>27</v>
      </c>
      <c r="H3616" t="s">
        <v>591</v>
      </c>
      <c r="I3616" t="s">
        <v>22</v>
      </c>
      <c r="J3616">
        <f t="shared" si="560"/>
        <v>0</v>
      </c>
      <c r="K3616">
        <f t="shared" si="561"/>
        <v>0</v>
      </c>
      <c r="L3616">
        <f t="shared" si="562"/>
        <v>0</v>
      </c>
      <c r="M3616">
        <f t="shared" si="563"/>
        <v>0</v>
      </c>
      <c r="N3616">
        <f t="shared" si="564"/>
        <v>0</v>
      </c>
      <c r="O3616">
        <f t="shared" si="565"/>
        <v>0</v>
      </c>
      <c r="P3616">
        <f t="shared" si="566"/>
        <v>0</v>
      </c>
      <c r="Q3616">
        <f t="shared" si="567"/>
        <v>0</v>
      </c>
      <c r="R3616">
        <f t="shared" si="568"/>
        <v>0</v>
      </c>
      <c r="S3616">
        <f t="shared" si="569"/>
        <v>0</v>
      </c>
    </row>
    <row r="3617" spans="1:19" x14ac:dyDescent="0.3">
      <c r="A3617" t="s">
        <v>2875</v>
      </c>
      <c r="B3617" t="s">
        <v>1261</v>
      </c>
      <c r="C3617" s="1">
        <v>9318</v>
      </c>
      <c r="D3617" s="6">
        <v>2602912575</v>
      </c>
      <c r="E3617" t="s">
        <v>71</v>
      </c>
      <c r="F3617" t="s">
        <v>1624</v>
      </c>
      <c r="G3617" t="s">
        <v>27</v>
      </c>
      <c r="H3617" t="s">
        <v>2452</v>
      </c>
      <c r="I3617" t="s">
        <v>15</v>
      </c>
      <c r="J3617">
        <f t="shared" si="560"/>
        <v>0</v>
      </c>
      <c r="K3617">
        <f t="shared" si="561"/>
        <v>0</v>
      </c>
      <c r="L3617">
        <f t="shared" si="562"/>
        <v>0</v>
      </c>
      <c r="M3617">
        <f t="shared" si="563"/>
        <v>0</v>
      </c>
      <c r="N3617">
        <f t="shared" si="564"/>
        <v>1</v>
      </c>
      <c r="O3617">
        <f t="shared" si="565"/>
        <v>0</v>
      </c>
      <c r="P3617">
        <f t="shared" si="566"/>
        <v>0</v>
      </c>
      <c r="Q3617">
        <f t="shared" si="567"/>
        <v>0</v>
      </c>
      <c r="R3617">
        <f t="shared" si="568"/>
        <v>0</v>
      </c>
      <c r="S3617">
        <f t="shared" si="569"/>
        <v>0</v>
      </c>
    </row>
    <row r="3618" spans="1:19" x14ac:dyDescent="0.3">
      <c r="A3618" t="s">
        <v>2641</v>
      </c>
      <c r="B3618" t="s">
        <v>2022</v>
      </c>
      <c r="C3618" s="1">
        <v>9740</v>
      </c>
      <c r="D3618" s="6">
        <v>2995405844</v>
      </c>
      <c r="E3618" t="s">
        <v>11</v>
      </c>
      <c r="F3618" t="s">
        <v>11</v>
      </c>
      <c r="G3618" t="s">
        <v>20</v>
      </c>
      <c r="H3618" t="s">
        <v>1125</v>
      </c>
      <c r="I3618" t="s">
        <v>39</v>
      </c>
      <c r="J3618">
        <f t="shared" si="560"/>
        <v>0</v>
      </c>
      <c r="K3618">
        <f t="shared" si="561"/>
        <v>1</v>
      </c>
      <c r="L3618">
        <f t="shared" si="562"/>
        <v>0</v>
      </c>
      <c r="M3618">
        <f t="shared" si="563"/>
        <v>0</v>
      </c>
      <c r="N3618">
        <f t="shared" si="564"/>
        <v>0</v>
      </c>
      <c r="O3618">
        <f t="shared" si="565"/>
        <v>0</v>
      </c>
      <c r="P3618">
        <f t="shared" si="566"/>
        <v>0</v>
      </c>
      <c r="Q3618">
        <f t="shared" si="567"/>
        <v>0</v>
      </c>
      <c r="R3618">
        <f t="shared" si="568"/>
        <v>0</v>
      </c>
      <c r="S3618">
        <f t="shared" si="569"/>
        <v>0</v>
      </c>
    </row>
    <row r="3619" spans="1:19" x14ac:dyDescent="0.3">
      <c r="A3619" t="s">
        <v>3650</v>
      </c>
      <c r="B3619" t="s">
        <v>286</v>
      </c>
      <c r="C3619" s="1">
        <v>24075</v>
      </c>
      <c r="D3619" s="6">
        <v>1954276823</v>
      </c>
      <c r="E3619" t="s">
        <v>11</v>
      </c>
      <c r="F3619" t="s">
        <v>11</v>
      </c>
      <c r="G3619" t="s">
        <v>44</v>
      </c>
      <c r="H3619" t="s">
        <v>714</v>
      </c>
      <c r="I3619" t="s">
        <v>15</v>
      </c>
      <c r="J3619">
        <f t="shared" si="560"/>
        <v>1</v>
      </c>
      <c r="K3619">
        <f t="shared" si="561"/>
        <v>0</v>
      </c>
      <c r="L3619">
        <f t="shared" si="562"/>
        <v>0</v>
      </c>
      <c r="M3619">
        <f t="shared" si="563"/>
        <v>0</v>
      </c>
      <c r="N3619">
        <f t="shared" si="564"/>
        <v>0</v>
      </c>
      <c r="O3619">
        <f t="shared" si="565"/>
        <v>0</v>
      </c>
      <c r="P3619">
        <f t="shared" si="566"/>
        <v>0</v>
      </c>
      <c r="Q3619">
        <f t="shared" si="567"/>
        <v>0</v>
      </c>
      <c r="R3619">
        <f t="shared" si="568"/>
        <v>0</v>
      </c>
      <c r="S3619">
        <f t="shared" si="569"/>
        <v>0</v>
      </c>
    </row>
    <row r="3620" spans="1:19" x14ac:dyDescent="0.3">
      <c r="A3620" t="s">
        <v>2829</v>
      </c>
      <c r="B3620" t="s">
        <v>3719</v>
      </c>
      <c r="C3620" s="1">
        <v>23144</v>
      </c>
      <c r="D3620" s="6">
        <v>20973077114</v>
      </c>
      <c r="E3620" t="s">
        <v>135</v>
      </c>
      <c r="F3620" t="s">
        <v>293</v>
      </c>
      <c r="G3620" t="s">
        <v>13</v>
      </c>
      <c r="H3620" t="s">
        <v>4153</v>
      </c>
      <c r="I3620" t="s">
        <v>39</v>
      </c>
      <c r="J3620">
        <f t="shared" si="560"/>
        <v>0</v>
      </c>
      <c r="K3620">
        <f t="shared" si="561"/>
        <v>0</v>
      </c>
      <c r="L3620">
        <f t="shared" si="562"/>
        <v>0</v>
      </c>
      <c r="M3620">
        <f t="shared" si="563"/>
        <v>0</v>
      </c>
      <c r="N3620">
        <f t="shared" si="564"/>
        <v>0</v>
      </c>
      <c r="O3620">
        <f t="shared" si="565"/>
        <v>1</v>
      </c>
      <c r="P3620">
        <f t="shared" si="566"/>
        <v>0</v>
      </c>
      <c r="Q3620">
        <f t="shared" si="567"/>
        <v>0</v>
      </c>
      <c r="R3620">
        <f t="shared" si="568"/>
        <v>0</v>
      </c>
      <c r="S3620">
        <f t="shared" si="569"/>
        <v>0</v>
      </c>
    </row>
    <row r="3621" spans="1:19" x14ac:dyDescent="0.3">
      <c r="A3621" t="s">
        <v>2053</v>
      </c>
      <c r="B3621" t="s">
        <v>1242</v>
      </c>
      <c r="C3621" s="1">
        <v>43839</v>
      </c>
      <c r="D3621" s="6">
        <v>2916532078</v>
      </c>
      <c r="E3621" t="s">
        <v>25</v>
      </c>
      <c r="F3621" t="s">
        <v>76</v>
      </c>
      <c r="G3621" t="s">
        <v>13</v>
      </c>
      <c r="H3621" t="s">
        <v>4154</v>
      </c>
      <c r="I3621" t="s">
        <v>39</v>
      </c>
      <c r="J3621">
        <f t="shared" si="560"/>
        <v>0</v>
      </c>
      <c r="K3621">
        <f t="shared" si="561"/>
        <v>0</v>
      </c>
      <c r="L3621">
        <f t="shared" si="562"/>
        <v>0</v>
      </c>
      <c r="M3621">
        <f t="shared" si="563"/>
        <v>1</v>
      </c>
      <c r="N3621">
        <f t="shared" si="564"/>
        <v>0</v>
      </c>
      <c r="O3621">
        <f t="shared" si="565"/>
        <v>0</v>
      </c>
      <c r="P3621">
        <f t="shared" si="566"/>
        <v>0</v>
      </c>
      <c r="Q3621">
        <f t="shared" si="567"/>
        <v>0</v>
      </c>
      <c r="R3621">
        <f t="shared" si="568"/>
        <v>0</v>
      </c>
      <c r="S3621">
        <f t="shared" si="569"/>
        <v>0</v>
      </c>
    </row>
    <row r="3622" spans="1:19" x14ac:dyDescent="0.3">
      <c r="A3622" t="s">
        <v>4155</v>
      </c>
      <c r="B3622" t="s">
        <v>1849</v>
      </c>
      <c r="C3622" s="1">
        <v>32986</v>
      </c>
      <c r="D3622" s="6">
        <v>2769561448</v>
      </c>
      <c r="E3622" t="s">
        <v>36</v>
      </c>
      <c r="F3622" t="s">
        <v>62</v>
      </c>
      <c r="G3622" t="s">
        <v>27</v>
      </c>
      <c r="H3622" t="s">
        <v>1576</v>
      </c>
      <c r="I3622" t="s">
        <v>15</v>
      </c>
      <c r="J3622">
        <f t="shared" si="560"/>
        <v>0</v>
      </c>
      <c r="K3622">
        <f t="shared" si="561"/>
        <v>0</v>
      </c>
      <c r="L3622">
        <f t="shared" si="562"/>
        <v>0</v>
      </c>
      <c r="M3622">
        <f t="shared" si="563"/>
        <v>0</v>
      </c>
      <c r="N3622">
        <f t="shared" si="564"/>
        <v>0</v>
      </c>
      <c r="O3622">
        <f t="shared" si="565"/>
        <v>0</v>
      </c>
      <c r="P3622">
        <f t="shared" si="566"/>
        <v>1</v>
      </c>
      <c r="Q3622">
        <f t="shared" si="567"/>
        <v>0</v>
      </c>
      <c r="R3622">
        <f t="shared" si="568"/>
        <v>0</v>
      </c>
      <c r="S3622">
        <f t="shared" si="569"/>
        <v>0</v>
      </c>
    </row>
    <row r="3623" spans="1:19" x14ac:dyDescent="0.3">
      <c r="A3623" t="s">
        <v>4156</v>
      </c>
      <c r="B3623" t="s">
        <v>623</v>
      </c>
      <c r="C3623" s="1">
        <v>24455</v>
      </c>
      <c r="D3623" s="6">
        <v>2770555071</v>
      </c>
      <c r="E3623" t="s">
        <v>328</v>
      </c>
      <c r="F3623" t="s">
        <v>1269</v>
      </c>
      <c r="G3623" t="s">
        <v>27</v>
      </c>
      <c r="H3623" t="s">
        <v>3091</v>
      </c>
      <c r="I3623" t="s">
        <v>39</v>
      </c>
      <c r="J3623">
        <f t="shared" si="560"/>
        <v>0</v>
      </c>
      <c r="K3623">
        <f t="shared" si="561"/>
        <v>0</v>
      </c>
      <c r="L3623">
        <f t="shared" si="562"/>
        <v>0</v>
      </c>
      <c r="M3623">
        <f t="shared" si="563"/>
        <v>0</v>
      </c>
      <c r="N3623">
        <f t="shared" si="564"/>
        <v>0</v>
      </c>
      <c r="O3623">
        <f t="shared" si="565"/>
        <v>0</v>
      </c>
      <c r="P3623">
        <f t="shared" si="566"/>
        <v>0</v>
      </c>
      <c r="Q3623">
        <f t="shared" si="567"/>
        <v>0</v>
      </c>
      <c r="R3623">
        <f t="shared" si="568"/>
        <v>0</v>
      </c>
      <c r="S3623">
        <f t="shared" si="569"/>
        <v>1</v>
      </c>
    </row>
    <row r="3624" spans="1:19" x14ac:dyDescent="0.3">
      <c r="A3624" t="s">
        <v>3110</v>
      </c>
      <c r="B3624" t="s">
        <v>1832</v>
      </c>
      <c r="C3624" s="1">
        <v>15109</v>
      </c>
      <c r="D3624" s="6">
        <v>25280789222</v>
      </c>
      <c r="E3624" t="s">
        <v>122</v>
      </c>
      <c r="F3624" t="s">
        <v>175</v>
      </c>
      <c r="G3624" t="s">
        <v>44</v>
      </c>
      <c r="H3624" t="s">
        <v>3644</v>
      </c>
      <c r="I3624" t="s">
        <v>15</v>
      </c>
      <c r="J3624">
        <f t="shared" si="560"/>
        <v>1</v>
      </c>
      <c r="K3624">
        <f t="shared" si="561"/>
        <v>0</v>
      </c>
      <c r="L3624">
        <f t="shared" si="562"/>
        <v>0</v>
      </c>
      <c r="M3624">
        <f t="shared" si="563"/>
        <v>0</v>
      </c>
      <c r="N3624">
        <f t="shared" si="564"/>
        <v>0</v>
      </c>
      <c r="O3624">
        <f t="shared" si="565"/>
        <v>0</v>
      </c>
      <c r="P3624">
        <f t="shared" si="566"/>
        <v>0</v>
      </c>
      <c r="Q3624">
        <f t="shared" si="567"/>
        <v>0</v>
      </c>
      <c r="R3624">
        <f t="shared" si="568"/>
        <v>0</v>
      </c>
      <c r="S3624">
        <f t="shared" si="569"/>
        <v>0</v>
      </c>
    </row>
    <row r="3625" spans="1:19" x14ac:dyDescent="0.3">
      <c r="A3625" t="s">
        <v>4157</v>
      </c>
      <c r="B3625" t="s">
        <v>1573</v>
      </c>
      <c r="C3625" s="1">
        <v>19217</v>
      </c>
      <c r="D3625" s="6">
        <v>27338600202</v>
      </c>
      <c r="E3625" t="s">
        <v>114</v>
      </c>
      <c r="F3625" t="s">
        <v>1483</v>
      </c>
      <c r="G3625" t="s">
        <v>44</v>
      </c>
      <c r="H3625" t="s">
        <v>2115</v>
      </c>
      <c r="I3625" t="s">
        <v>22</v>
      </c>
      <c r="J3625">
        <f t="shared" si="560"/>
        <v>0</v>
      </c>
      <c r="K3625">
        <f t="shared" si="561"/>
        <v>0</v>
      </c>
      <c r="L3625">
        <f t="shared" si="562"/>
        <v>0</v>
      </c>
      <c r="M3625">
        <f t="shared" si="563"/>
        <v>0</v>
      </c>
      <c r="N3625">
        <f t="shared" si="564"/>
        <v>0</v>
      </c>
      <c r="O3625">
        <f t="shared" si="565"/>
        <v>0</v>
      </c>
      <c r="P3625">
        <f t="shared" si="566"/>
        <v>0</v>
      </c>
      <c r="Q3625">
        <f t="shared" si="567"/>
        <v>0</v>
      </c>
      <c r="R3625">
        <f t="shared" si="568"/>
        <v>0</v>
      </c>
      <c r="S3625">
        <f t="shared" si="569"/>
        <v>0</v>
      </c>
    </row>
    <row r="3626" spans="1:19" x14ac:dyDescent="0.3">
      <c r="A3626" t="s">
        <v>4158</v>
      </c>
      <c r="B3626" t="s">
        <v>197</v>
      </c>
      <c r="C3626" s="1">
        <v>24176</v>
      </c>
      <c r="D3626" s="6">
        <v>23907135105</v>
      </c>
      <c r="E3626" t="s">
        <v>135</v>
      </c>
      <c r="F3626" t="s">
        <v>136</v>
      </c>
      <c r="G3626" t="s">
        <v>27</v>
      </c>
      <c r="H3626" t="s">
        <v>2830</v>
      </c>
      <c r="I3626" t="s">
        <v>39</v>
      </c>
      <c r="J3626">
        <f t="shared" si="560"/>
        <v>0</v>
      </c>
      <c r="K3626">
        <f t="shared" si="561"/>
        <v>0</v>
      </c>
      <c r="L3626">
        <f t="shared" si="562"/>
        <v>0</v>
      </c>
      <c r="M3626">
        <f t="shared" si="563"/>
        <v>0</v>
      </c>
      <c r="N3626">
        <f t="shared" si="564"/>
        <v>0</v>
      </c>
      <c r="O3626">
        <f t="shared" si="565"/>
        <v>1</v>
      </c>
      <c r="P3626">
        <f t="shared" si="566"/>
        <v>0</v>
      </c>
      <c r="Q3626">
        <f t="shared" si="567"/>
        <v>0</v>
      </c>
      <c r="R3626">
        <f t="shared" si="568"/>
        <v>0</v>
      </c>
      <c r="S3626">
        <f t="shared" si="569"/>
        <v>0</v>
      </c>
    </row>
    <row r="3627" spans="1:19" x14ac:dyDescent="0.3">
      <c r="A3627" t="s">
        <v>4159</v>
      </c>
      <c r="B3627" t="s">
        <v>489</v>
      </c>
      <c r="C3627" s="1">
        <v>15863</v>
      </c>
      <c r="D3627" s="6">
        <v>1938975775</v>
      </c>
      <c r="E3627" t="s">
        <v>149</v>
      </c>
      <c r="F3627" t="s">
        <v>839</v>
      </c>
      <c r="G3627" t="s">
        <v>63</v>
      </c>
      <c r="H3627" t="s">
        <v>470</v>
      </c>
      <c r="I3627" t="s">
        <v>39</v>
      </c>
      <c r="J3627">
        <f t="shared" si="560"/>
        <v>0</v>
      </c>
      <c r="K3627">
        <f t="shared" si="561"/>
        <v>0</v>
      </c>
      <c r="L3627">
        <f t="shared" si="562"/>
        <v>0</v>
      </c>
      <c r="M3627">
        <f t="shared" si="563"/>
        <v>0</v>
      </c>
      <c r="N3627">
        <f t="shared" si="564"/>
        <v>0</v>
      </c>
      <c r="O3627">
        <f t="shared" si="565"/>
        <v>0</v>
      </c>
      <c r="P3627">
        <f t="shared" si="566"/>
        <v>0</v>
      </c>
      <c r="Q3627">
        <f t="shared" si="567"/>
        <v>1</v>
      </c>
      <c r="R3627">
        <f t="shared" si="568"/>
        <v>0</v>
      </c>
      <c r="S3627">
        <f t="shared" si="569"/>
        <v>0</v>
      </c>
    </row>
    <row r="3628" spans="1:19" x14ac:dyDescent="0.3">
      <c r="A3628" t="s">
        <v>4160</v>
      </c>
      <c r="B3628" t="s">
        <v>1525</v>
      </c>
      <c r="C3628" s="1">
        <v>19925</v>
      </c>
      <c r="D3628" s="6">
        <v>26346816199</v>
      </c>
      <c r="E3628" t="s">
        <v>25</v>
      </c>
      <c r="F3628" t="s">
        <v>76</v>
      </c>
      <c r="G3628" t="s">
        <v>63</v>
      </c>
      <c r="H3628" t="s">
        <v>4161</v>
      </c>
      <c r="I3628" t="s">
        <v>39</v>
      </c>
      <c r="J3628">
        <f t="shared" si="560"/>
        <v>0</v>
      </c>
      <c r="K3628">
        <f t="shared" si="561"/>
        <v>0</v>
      </c>
      <c r="L3628">
        <f t="shared" si="562"/>
        <v>0</v>
      </c>
      <c r="M3628">
        <f t="shared" si="563"/>
        <v>1</v>
      </c>
      <c r="N3628">
        <f t="shared" si="564"/>
        <v>0</v>
      </c>
      <c r="O3628">
        <f t="shared" si="565"/>
        <v>0</v>
      </c>
      <c r="P3628">
        <f t="shared" si="566"/>
        <v>0</v>
      </c>
      <c r="Q3628">
        <f t="shared" si="567"/>
        <v>0</v>
      </c>
      <c r="R3628">
        <f t="shared" si="568"/>
        <v>0</v>
      </c>
      <c r="S3628">
        <f t="shared" si="569"/>
        <v>0</v>
      </c>
    </row>
    <row r="3629" spans="1:19" x14ac:dyDescent="0.3">
      <c r="A3629" t="s">
        <v>2240</v>
      </c>
      <c r="B3629" t="s">
        <v>1591</v>
      </c>
      <c r="C3629" s="1">
        <v>18727</v>
      </c>
      <c r="D3629" s="6">
        <v>2587093447</v>
      </c>
      <c r="E3629" t="s">
        <v>25</v>
      </c>
      <c r="F3629" t="s">
        <v>234</v>
      </c>
      <c r="G3629" t="s">
        <v>20</v>
      </c>
      <c r="H3629" t="s">
        <v>2556</v>
      </c>
      <c r="I3629" t="s">
        <v>39</v>
      </c>
      <c r="J3629">
        <f t="shared" si="560"/>
        <v>0</v>
      </c>
      <c r="K3629">
        <f t="shared" si="561"/>
        <v>0</v>
      </c>
      <c r="L3629">
        <f t="shared" si="562"/>
        <v>0</v>
      </c>
      <c r="M3629">
        <f t="shared" si="563"/>
        <v>1</v>
      </c>
      <c r="N3629">
        <f t="shared" si="564"/>
        <v>0</v>
      </c>
      <c r="O3629">
        <f t="shared" si="565"/>
        <v>0</v>
      </c>
      <c r="P3629">
        <f t="shared" si="566"/>
        <v>0</v>
      </c>
      <c r="Q3629">
        <f t="shared" si="567"/>
        <v>0</v>
      </c>
      <c r="R3629">
        <f t="shared" si="568"/>
        <v>0</v>
      </c>
      <c r="S3629">
        <f t="shared" si="569"/>
        <v>0</v>
      </c>
    </row>
    <row r="3630" spans="1:19" x14ac:dyDescent="0.3">
      <c r="A3630" t="s">
        <v>4162</v>
      </c>
      <c r="B3630" t="s">
        <v>993</v>
      </c>
      <c r="C3630" s="1">
        <v>29105</v>
      </c>
      <c r="D3630" s="6">
        <v>2156029589</v>
      </c>
      <c r="E3630" t="s">
        <v>91</v>
      </c>
      <c r="F3630" t="s">
        <v>145</v>
      </c>
      <c r="G3630" t="s">
        <v>44</v>
      </c>
      <c r="H3630" t="s">
        <v>4163</v>
      </c>
      <c r="I3630" t="s">
        <v>22</v>
      </c>
      <c r="J3630">
        <f t="shared" si="560"/>
        <v>0</v>
      </c>
      <c r="K3630">
        <f t="shared" si="561"/>
        <v>0</v>
      </c>
      <c r="L3630">
        <f t="shared" si="562"/>
        <v>0</v>
      </c>
      <c r="M3630">
        <f t="shared" si="563"/>
        <v>0</v>
      </c>
      <c r="N3630">
        <f t="shared" si="564"/>
        <v>0</v>
      </c>
      <c r="O3630">
        <f t="shared" si="565"/>
        <v>0</v>
      </c>
      <c r="P3630">
        <f t="shared" si="566"/>
        <v>0</v>
      </c>
      <c r="Q3630">
        <f t="shared" si="567"/>
        <v>0</v>
      </c>
      <c r="R3630">
        <f t="shared" si="568"/>
        <v>0</v>
      </c>
      <c r="S3630">
        <f t="shared" si="569"/>
        <v>0</v>
      </c>
    </row>
    <row r="3631" spans="1:19" x14ac:dyDescent="0.3">
      <c r="A3631" t="s">
        <v>4164</v>
      </c>
      <c r="B3631" t="s">
        <v>993</v>
      </c>
      <c r="C3631" s="1">
        <v>9174</v>
      </c>
      <c r="D3631" s="6">
        <v>2617793167</v>
      </c>
      <c r="E3631" t="s">
        <v>52</v>
      </c>
      <c r="F3631" t="s">
        <v>102</v>
      </c>
      <c r="G3631" t="s">
        <v>63</v>
      </c>
      <c r="H3631" t="s">
        <v>987</v>
      </c>
      <c r="I3631" t="s">
        <v>39</v>
      </c>
      <c r="J3631">
        <f t="shared" si="560"/>
        <v>0</v>
      </c>
      <c r="K3631">
        <f t="shared" si="561"/>
        <v>0</v>
      </c>
      <c r="L3631">
        <f t="shared" si="562"/>
        <v>0</v>
      </c>
      <c r="M3631">
        <f t="shared" si="563"/>
        <v>0</v>
      </c>
      <c r="N3631">
        <f t="shared" si="564"/>
        <v>0</v>
      </c>
      <c r="O3631">
        <f t="shared" si="565"/>
        <v>1</v>
      </c>
      <c r="P3631">
        <f t="shared" si="566"/>
        <v>0</v>
      </c>
      <c r="Q3631">
        <f t="shared" si="567"/>
        <v>0</v>
      </c>
      <c r="R3631">
        <f t="shared" si="568"/>
        <v>0</v>
      </c>
      <c r="S3631">
        <f t="shared" si="569"/>
        <v>0</v>
      </c>
    </row>
    <row r="3632" spans="1:19" x14ac:dyDescent="0.3">
      <c r="A3632" t="s">
        <v>1519</v>
      </c>
      <c r="B3632" t="s">
        <v>174</v>
      </c>
      <c r="C3632" s="1">
        <v>11566</v>
      </c>
      <c r="D3632" s="6">
        <v>2438783486</v>
      </c>
      <c r="E3632" t="s">
        <v>91</v>
      </c>
      <c r="F3632" t="s">
        <v>256</v>
      </c>
      <c r="G3632" t="s">
        <v>44</v>
      </c>
      <c r="H3632" t="s">
        <v>1947</v>
      </c>
      <c r="I3632" t="s">
        <v>39</v>
      </c>
      <c r="J3632">
        <f t="shared" si="560"/>
        <v>0</v>
      </c>
      <c r="K3632">
        <f t="shared" si="561"/>
        <v>0</v>
      </c>
      <c r="L3632">
        <f t="shared" si="562"/>
        <v>0</v>
      </c>
      <c r="M3632">
        <f t="shared" si="563"/>
        <v>0</v>
      </c>
      <c r="N3632">
        <f t="shared" si="564"/>
        <v>0</v>
      </c>
      <c r="O3632">
        <f t="shared" si="565"/>
        <v>1</v>
      </c>
      <c r="P3632">
        <f t="shared" si="566"/>
        <v>0</v>
      </c>
      <c r="Q3632">
        <f t="shared" si="567"/>
        <v>0</v>
      </c>
      <c r="R3632">
        <f t="shared" si="568"/>
        <v>0</v>
      </c>
      <c r="S3632">
        <f t="shared" si="569"/>
        <v>0</v>
      </c>
    </row>
    <row r="3633" spans="1:19" x14ac:dyDescent="0.3">
      <c r="A3633" t="s">
        <v>2475</v>
      </c>
      <c r="B3633" t="s">
        <v>1280</v>
      </c>
      <c r="C3633" s="1">
        <v>11736</v>
      </c>
      <c r="D3633" s="6">
        <v>28823734194</v>
      </c>
      <c r="E3633" t="s">
        <v>36</v>
      </c>
      <c r="F3633" t="s">
        <v>48</v>
      </c>
      <c r="G3633" t="s">
        <v>44</v>
      </c>
      <c r="H3633" t="s">
        <v>1761</v>
      </c>
      <c r="I3633" t="s">
        <v>22</v>
      </c>
      <c r="J3633">
        <f t="shared" si="560"/>
        <v>0</v>
      </c>
      <c r="K3633">
        <f t="shared" si="561"/>
        <v>0</v>
      </c>
      <c r="L3633">
        <f t="shared" si="562"/>
        <v>0</v>
      </c>
      <c r="M3633">
        <f t="shared" si="563"/>
        <v>0</v>
      </c>
      <c r="N3633">
        <f t="shared" si="564"/>
        <v>0</v>
      </c>
      <c r="O3633">
        <f t="shared" si="565"/>
        <v>0</v>
      </c>
      <c r="P3633">
        <f t="shared" si="566"/>
        <v>0</v>
      </c>
      <c r="Q3633">
        <f t="shared" si="567"/>
        <v>0</v>
      </c>
      <c r="R3633">
        <f t="shared" si="568"/>
        <v>0</v>
      </c>
      <c r="S3633">
        <f t="shared" si="569"/>
        <v>0</v>
      </c>
    </row>
    <row r="3634" spans="1:19" x14ac:dyDescent="0.3">
      <c r="A3634" t="s">
        <v>4165</v>
      </c>
      <c r="B3634" t="s">
        <v>2726</v>
      </c>
      <c r="C3634" s="1">
        <v>15937</v>
      </c>
      <c r="D3634" s="6">
        <v>2759985413</v>
      </c>
      <c r="E3634" t="s">
        <v>127</v>
      </c>
      <c r="F3634" t="s">
        <v>339</v>
      </c>
      <c r="G3634" t="s">
        <v>13</v>
      </c>
      <c r="H3634" t="s">
        <v>1337</v>
      </c>
      <c r="I3634" t="s">
        <v>22</v>
      </c>
      <c r="J3634">
        <f t="shared" si="560"/>
        <v>0</v>
      </c>
      <c r="K3634">
        <f t="shared" si="561"/>
        <v>0</v>
      </c>
      <c r="L3634">
        <f t="shared" si="562"/>
        <v>0</v>
      </c>
      <c r="M3634">
        <f t="shared" si="563"/>
        <v>0</v>
      </c>
      <c r="N3634">
        <f t="shared" si="564"/>
        <v>0</v>
      </c>
      <c r="O3634">
        <f t="shared" si="565"/>
        <v>0</v>
      </c>
      <c r="P3634">
        <f t="shared" si="566"/>
        <v>0</v>
      </c>
      <c r="Q3634">
        <f t="shared" si="567"/>
        <v>0</v>
      </c>
      <c r="R3634">
        <f t="shared" si="568"/>
        <v>0</v>
      </c>
      <c r="S3634">
        <f t="shared" si="569"/>
        <v>0</v>
      </c>
    </row>
    <row r="3635" spans="1:19" x14ac:dyDescent="0.3">
      <c r="A3635" t="s">
        <v>4166</v>
      </c>
      <c r="B3635" t="s">
        <v>1513</v>
      </c>
      <c r="C3635" s="1">
        <v>17695</v>
      </c>
      <c r="D3635" s="6">
        <v>27023459196</v>
      </c>
      <c r="E3635" t="s">
        <v>11</v>
      </c>
      <c r="F3635" t="s">
        <v>11</v>
      </c>
      <c r="G3635" t="s">
        <v>44</v>
      </c>
      <c r="H3635" t="s">
        <v>4031</v>
      </c>
      <c r="I3635" t="s">
        <v>39</v>
      </c>
      <c r="J3635">
        <f t="shared" si="560"/>
        <v>0</v>
      </c>
      <c r="K3635">
        <f t="shared" si="561"/>
        <v>1</v>
      </c>
      <c r="L3635">
        <f t="shared" si="562"/>
        <v>0</v>
      </c>
      <c r="M3635">
        <f t="shared" si="563"/>
        <v>0</v>
      </c>
      <c r="N3635">
        <f t="shared" si="564"/>
        <v>0</v>
      </c>
      <c r="O3635">
        <f t="shared" si="565"/>
        <v>0</v>
      </c>
      <c r="P3635">
        <f t="shared" si="566"/>
        <v>0</v>
      </c>
      <c r="Q3635">
        <f t="shared" si="567"/>
        <v>0</v>
      </c>
      <c r="R3635">
        <f t="shared" si="568"/>
        <v>0</v>
      </c>
      <c r="S3635">
        <f t="shared" si="569"/>
        <v>0</v>
      </c>
    </row>
    <row r="3636" spans="1:19" x14ac:dyDescent="0.3">
      <c r="A3636" t="s">
        <v>2956</v>
      </c>
      <c r="B3636" t="s">
        <v>2853</v>
      </c>
      <c r="C3636" s="1">
        <v>15216</v>
      </c>
      <c r="D3636" s="6">
        <v>20766694101</v>
      </c>
      <c r="E3636" t="s">
        <v>25</v>
      </c>
      <c r="F3636" t="s">
        <v>67</v>
      </c>
      <c r="G3636" t="s">
        <v>20</v>
      </c>
      <c r="H3636" t="s">
        <v>3704</v>
      </c>
      <c r="I3636" t="s">
        <v>22</v>
      </c>
      <c r="J3636">
        <f t="shared" si="560"/>
        <v>0</v>
      </c>
      <c r="K3636">
        <f t="shared" si="561"/>
        <v>0</v>
      </c>
      <c r="L3636">
        <f t="shared" si="562"/>
        <v>0</v>
      </c>
      <c r="M3636">
        <f t="shared" si="563"/>
        <v>0</v>
      </c>
      <c r="N3636">
        <f t="shared" si="564"/>
        <v>0</v>
      </c>
      <c r="O3636">
        <f t="shared" si="565"/>
        <v>0</v>
      </c>
      <c r="P3636">
        <f t="shared" si="566"/>
        <v>0</v>
      </c>
      <c r="Q3636">
        <f t="shared" si="567"/>
        <v>0</v>
      </c>
      <c r="R3636">
        <f t="shared" si="568"/>
        <v>0</v>
      </c>
      <c r="S3636">
        <f t="shared" si="569"/>
        <v>0</v>
      </c>
    </row>
    <row r="3637" spans="1:19" x14ac:dyDescent="0.3">
      <c r="A3637" t="s">
        <v>4167</v>
      </c>
      <c r="B3637" t="s">
        <v>866</v>
      </c>
      <c r="C3637" s="1">
        <v>36791</v>
      </c>
      <c r="D3637" s="6">
        <v>28104297167</v>
      </c>
      <c r="E3637" t="s">
        <v>91</v>
      </c>
      <c r="F3637" t="s">
        <v>92</v>
      </c>
      <c r="G3637" t="s">
        <v>20</v>
      </c>
      <c r="H3637" t="s">
        <v>2608</v>
      </c>
      <c r="I3637" t="s">
        <v>22</v>
      </c>
      <c r="J3637">
        <f t="shared" si="560"/>
        <v>0</v>
      </c>
      <c r="K3637">
        <f t="shared" si="561"/>
        <v>0</v>
      </c>
      <c r="L3637">
        <f t="shared" si="562"/>
        <v>0</v>
      </c>
      <c r="M3637">
        <f t="shared" si="563"/>
        <v>0</v>
      </c>
      <c r="N3637">
        <f t="shared" si="564"/>
        <v>0</v>
      </c>
      <c r="O3637">
        <f t="shared" si="565"/>
        <v>0</v>
      </c>
      <c r="P3637">
        <f t="shared" si="566"/>
        <v>0</v>
      </c>
      <c r="Q3637">
        <f t="shared" si="567"/>
        <v>0</v>
      </c>
      <c r="R3637">
        <f t="shared" si="568"/>
        <v>0</v>
      </c>
      <c r="S3637">
        <f t="shared" si="569"/>
        <v>0</v>
      </c>
    </row>
    <row r="3638" spans="1:19" x14ac:dyDescent="0.3">
      <c r="A3638" t="s">
        <v>2363</v>
      </c>
      <c r="B3638" t="s">
        <v>496</v>
      </c>
      <c r="C3638" s="1">
        <v>34965</v>
      </c>
      <c r="D3638" s="6">
        <v>22609965191</v>
      </c>
      <c r="E3638" t="s">
        <v>11</v>
      </c>
      <c r="F3638" t="s">
        <v>205</v>
      </c>
      <c r="G3638" t="s">
        <v>44</v>
      </c>
      <c r="H3638" t="s">
        <v>290</v>
      </c>
      <c r="I3638" t="s">
        <v>39</v>
      </c>
      <c r="J3638">
        <f t="shared" si="560"/>
        <v>0</v>
      </c>
      <c r="K3638">
        <f t="shared" si="561"/>
        <v>1</v>
      </c>
      <c r="L3638">
        <f t="shared" si="562"/>
        <v>0</v>
      </c>
      <c r="M3638">
        <f t="shared" si="563"/>
        <v>0</v>
      </c>
      <c r="N3638">
        <f t="shared" si="564"/>
        <v>0</v>
      </c>
      <c r="O3638">
        <f t="shared" si="565"/>
        <v>0</v>
      </c>
      <c r="P3638">
        <f t="shared" si="566"/>
        <v>0</v>
      </c>
      <c r="Q3638">
        <f t="shared" si="567"/>
        <v>0</v>
      </c>
      <c r="R3638">
        <f t="shared" si="568"/>
        <v>0</v>
      </c>
      <c r="S3638">
        <f t="shared" si="569"/>
        <v>0</v>
      </c>
    </row>
    <row r="3639" spans="1:19" x14ac:dyDescent="0.3">
      <c r="A3639" t="s">
        <v>1249</v>
      </c>
      <c r="B3639" t="s">
        <v>2551</v>
      </c>
      <c r="C3639" s="1">
        <v>30793</v>
      </c>
      <c r="D3639" s="6">
        <v>2981274057</v>
      </c>
      <c r="E3639" t="s">
        <v>11</v>
      </c>
      <c r="F3639" t="s">
        <v>12</v>
      </c>
      <c r="G3639" t="s">
        <v>27</v>
      </c>
      <c r="H3639" t="s">
        <v>884</v>
      </c>
      <c r="I3639" t="s">
        <v>15</v>
      </c>
      <c r="J3639">
        <f t="shared" si="560"/>
        <v>1</v>
      </c>
      <c r="K3639">
        <f t="shared" si="561"/>
        <v>0</v>
      </c>
      <c r="L3639">
        <f t="shared" si="562"/>
        <v>0</v>
      </c>
      <c r="M3639">
        <f t="shared" si="563"/>
        <v>0</v>
      </c>
      <c r="N3639">
        <f t="shared" si="564"/>
        <v>0</v>
      </c>
      <c r="O3639">
        <f t="shared" si="565"/>
        <v>0</v>
      </c>
      <c r="P3639">
        <f t="shared" si="566"/>
        <v>0</v>
      </c>
      <c r="Q3639">
        <f t="shared" si="567"/>
        <v>0</v>
      </c>
      <c r="R3639">
        <f t="shared" si="568"/>
        <v>0</v>
      </c>
      <c r="S3639">
        <f t="shared" si="569"/>
        <v>0</v>
      </c>
    </row>
    <row r="3640" spans="1:19" x14ac:dyDescent="0.3">
      <c r="A3640" t="s">
        <v>4168</v>
      </c>
      <c r="B3640" t="s">
        <v>1981</v>
      </c>
      <c r="C3640" s="1">
        <v>40708</v>
      </c>
      <c r="D3640" s="6">
        <v>19040312179</v>
      </c>
      <c r="E3640" t="s">
        <v>91</v>
      </c>
      <c r="F3640" t="s">
        <v>92</v>
      </c>
      <c r="G3640" t="s">
        <v>44</v>
      </c>
      <c r="H3640" t="s">
        <v>3028</v>
      </c>
      <c r="I3640" t="s">
        <v>15</v>
      </c>
      <c r="J3640">
        <f t="shared" si="560"/>
        <v>0</v>
      </c>
      <c r="K3640">
        <f t="shared" si="561"/>
        <v>0</v>
      </c>
      <c r="L3640">
        <f t="shared" si="562"/>
        <v>0</v>
      </c>
      <c r="M3640">
        <f t="shared" si="563"/>
        <v>0</v>
      </c>
      <c r="N3640">
        <f t="shared" si="564"/>
        <v>1</v>
      </c>
      <c r="O3640">
        <f t="shared" si="565"/>
        <v>0</v>
      </c>
      <c r="P3640">
        <f t="shared" si="566"/>
        <v>0</v>
      </c>
      <c r="Q3640">
        <f t="shared" si="567"/>
        <v>0</v>
      </c>
      <c r="R3640">
        <f t="shared" si="568"/>
        <v>0</v>
      </c>
      <c r="S3640">
        <f t="shared" si="569"/>
        <v>0</v>
      </c>
    </row>
    <row r="3641" spans="1:19" x14ac:dyDescent="0.3">
      <c r="A3641" t="s">
        <v>2863</v>
      </c>
      <c r="B3641" t="s">
        <v>838</v>
      </c>
      <c r="C3641" s="1">
        <v>20179</v>
      </c>
      <c r="D3641" s="6">
        <v>2702081056</v>
      </c>
      <c r="E3641" t="s">
        <v>154</v>
      </c>
      <c r="F3641" t="s">
        <v>573</v>
      </c>
      <c r="G3641" t="s">
        <v>63</v>
      </c>
      <c r="H3641" t="s">
        <v>340</v>
      </c>
      <c r="I3641" t="s">
        <v>15</v>
      </c>
      <c r="J3641">
        <f t="shared" si="560"/>
        <v>0</v>
      </c>
      <c r="K3641">
        <f t="shared" si="561"/>
        <v>0</v>
      </c>
      <c r="L3641">
        <f t="shared" si="562"/>
        <v>1</v>
      </c>
      <c r="M3641">
        <f t="shared" si="563"/>
        <v>0</v>
      </c>
      <c r="N3641">
        <f t="shared" si="564"/>
        <v>0</v>
      </c>
      <c r="O3641">
        <f t="shared" si="565"/>
        <v>0</v>
      </c>
      <c r="P3641">
        <f t="shared" si="566"/>
        <v>0</v>
      </c>
      <c r="Q3641">
        <f t="shared" si="567"/>
        <v>0</v>
      </c>
      <c r="R3641">
        <f t="shared" si="568"/>
        <v>0</v>
      </c>
      <c r="S3641">
        <f t="shared" si="569"/>
        <v>0</v>
      </c>
    </row>
    <row r="3642" spans="1:19" x14ac:dyDescent="0.3">
      <c r="A3642" t="s">
        <v>4169</v>
      </c>
      <c r="B3642" t="s">
        <v>476</v>
      </c>
      <c r="C3642" s="1">
        <v>35998</v>
      </c>
      <c r="D3642" s="6">
        <v>20638616129</v>
      </c>
      <c r="E3642" t="s">
        <v>122</v>
      </c>
      <c r="F3642" t="s">
        <v>338</v>
      </c>
      <c r="G3642" t="s">
        <v>13</v>
      </c>
      <c r="H3642" t="s">
        <v>1710</v>
      </c>
      <c r="I3642" t="s">
        <v>22</v>
      </c>
      <c r="J3642">
        <f t="shared" si="560"/>
        <v>0</v>
      </c>
      <c r="K3642">
        <f t="shared" si="561"/>
        <v>0</v>
      </c>
      <c r="L3642">
        <f t="shared" si="562"/>
        <v>0</v>
      </c>
      <c r="M3642">
        <f t="shared" si="563"/>
        <v>0</v>
      </c>
      <c r="N3642">
        <f t="shared" si="564"/>
        <v>0</v>
      </c>
      <c r="O3642">
        <f t="shared" si="565"/>
        <v>0</v>
      </c>
      <c r="P3642">
        <f t="shared" si="566"/>
        <v>0</v>
      </c>
      <c r="Q3642">
        <f t="shared" si="567"/>
        <v>0</v>
      </c>
      <c r="R3642">
        <f t="shared" si="568"/>
        <v>0</v>
      </c>
      <c r="S3642">
        <f t="shared" si="569"/>
        <v>0</v>
      </c>
    </row>
    <row r="3643" spans="1:19" x14ac:dyDescent="0.3">
      <c r="A3643" t="s">
        <v>3761</v>
      </c>
      <c r="B3643" t="s">
        <v>2041</v>
      </c>
      <c r="C3643" s="1">
        <v>41987</v>
      </c>
      <c r="D3643" s="6">
        <v>2899706585</v>
      </c>
      <c r="E3643" t="s">
        <v>25</v>
      </c>
      <c r="F3643" t="s">
        <v>98</v>
      </c>
      <c r="G3643" t="s">
        <v>13</v>
      </c>
      <c r="H3643" t="s">
        <v>4017</v>
      </c>
      <c r="I3643" t="s">
        <v>22</v>
      </c>
      <c r="J3643">
        <f t="shared" si="560"/>
        <v>0</v>
      </c>
      <c r="K3643">
        <f t="shared" si="561"/>
        <v>0</v>
      </c>
      <c r="L3643">
        <f t="shared" si="562"/>
        <v>0</v>
      </c>
      <c r="M3643">
        <f t="shared" si="563"/>
        <v>0</v>
      </c>
      <c r="N3643">
        <f t="shared" si="564"/>
        <v>0</v>
      </c>
      <c r="O3643">
        <f t="shared" si="565"/>
        <v>0</v>
      </c>
      <c r="P3643">
        <f t="shared" si="566"/>
        <v>0</v>
      </c>
      <c r="Q3643">
        <f t="shared" si="567"/>
        <v>0</v>
      </c>
      <c r="R3643">
        <f t="shared" si="568"/>
        <v>0</v>
      </c>
      <c r="S3643">
        <f t="shared" si="569"/>
        <v>0</v>
      </c>
    </row>
    <row r="3644" spans="1:19" x14ac:dyDescent="0.3">
      <c r="A3644" t="s">
        <v>1879</v>
      </c>
      <c r="B3644" t="s">
        <v>3740</v>
      </c>
      <c r="C3644" s="1">
        <v>19171</v>
      </c>
      <c r="D3644" s="6">
        <v>1921761886</v>
      </c>
      <c r="E3644" t="s">
        <v>25</v>
      </c>
      <c r="F3644" t="s">
        <v>67</v>
      </c>
      <c r="G3644" t="s">
        <v>44</v>
      </c>
      <c r="H3644" t="s">
        <v>183</v>
      </c>
      <c r="I3644" t="s">
        <v>15</v>
      </c>
      <c r="J3644">
        <f t="shared" si="560"/>
        <v>0</v>
      </c>
      <c r="K3644">
        <f t="shared" si="561"/>
        <v>0</v>
      </c>
      <c r="L3644">
        <f t="shared" si="562"/>
        <v>1</v>
      </c>
      <c r="M3644">
        <f t="shared" si="563"/>
        <v>0</v>
      </c>
      <c r="N3644">
        <f t="shared" si="564"/>
        <v>0</v>
      </c>
      <c r="O3644">
        <f t="shared" si="565"/>
        <v>0</v>
      </c>
      <c r="P3644">
        <f t="shared" si="566"/>
        <v>0</v>
      </c>
      <c r="Q3644">
        <f t="shared" si="567"/>
        <v>0</v>
      </c>
      <c r="R3644">
        <f t="shared" si="568"/>
        <v>0</v>
      </c>
      <c r="S3644">
        <f t="shared" si="569"/>
        <v>0</v>
      </c>
    </row>
    <row r="3645" spans="1:19" x14ac:dyDescent="0.3">
      <c r="A3645" t="s">
        <v>3324</v>
      </c>
      <c r="B3645" t="s">
        <v>2002</v>
      </c>
      <c r="C3645" s="1">
        <v>37784</v>
      </c>
      <c r="D3645" s="6">
        <v>19108979186</v>
      </c>
      <c r="E3645" t="s">
        <v>216</v>
      </c>
      <c r="F3645" t="s">
        <v>217</v>
      </c>
      <c r="G3645" t="s">
        <v>13</v>
      </c>
      <c r="H3645" t="s">
        <v>497</v>
      </c>
      <c r="I3645" t="s">
        <v>22</v>
      </c>
      <c r="J3645">
        <f t="shared" si="560"/>
        <v>0</v>
      </c>
      <c r="K3645">
        <f t="shared" si="561"/>
        <v>0</v>
      </c>
      <c r="L3645">
        <f t="shared" si="562"/>
        <v>0</v>
      </c>
      <c r="M3645">
        <f t="shared" si="563"/>
        <v>0</v>
      </c>
      <c r="N3645">
        <f t="shared" si="564"/>
        <v>0</v>
      </c>
      <c r="O3645">
        <f t="shared" si="565"/>
        <v>0</v>
      </c>
      <c r="P3645">
        <f t="shared" si="566"/>
        <v>0</v>
      </c>
      <c r="Q3645">
        <f t="shared" si="567"/>
        <v>0</v>
      </c>
      <c r="R3645">
        <f t="shared" si="568"/>
        <v>0</v>
      </c>
      <c r="S3645">
        <f t="shared" si="569"/>
        <v>0</v>
      </c>
    </row>
    <row r="3646" spans="1:19" x14ac:dyDescent="0.3">
      <c r="A3646" t="s">
        <v>173</v>
      </c>
      <c r="B3646" t="s">
        <v>3124</v>
      </c>
      <c r="C3646" s="1">
        <v>16659</v>
      </c>
      <c r="D3646" s="6">
        <v>2389683176</v>
      </c>
      <c r="E3646" t="s">
        <v>57</v>
      </c>
      <c r="F3646" t="s">
        <v>58</v>
      </c>
      <c r="G3646" t="s">
        <v>20</v>
      </c>
      <c r="H3646" t="s">
        <v>886</v>
      </c>
      <c r="I3646" t="s">
        <v>39</v>
      </c>
      <c r="J3646">
        <f t="shared" si="560"/>
        <v>0</v>
      </c>
      <c r="K3646">
        <f t="shared" si="561"/>
        <v>0</v>
      </c>
      <c r="L3646">
        <f t="shared" si="562"/>
        <v>0</v>
      </c>
      <c r="M3646">
        <f t="shared" si="563"/>
        <v>1</v>
      </c>
      <c r="N3646">
        <f t="shared" si="564"/>
        <v>0</v>
      </c>
      <c r="O3646">
        <f t="shared" si="565"/>
        <v>0</v>
      </c>
      <c r="P3646">
        <f t="shared" si="566"/>
        <v>0</v>
      </c>
      <c r="Q3646">
        <f t="shared" si="567"/>
        <v>0</v>
      </c>
      <c r="R3646">
        <f t="shared" si="568"/>
        <v>0</v>
      </c>
      <c r="S3646">
        <f t="shared" si="569"/>
        <v>0</v>
      </c>
    </row>
    <row r="3647" spans="1:19" x14ac:dyDescent="0.3">
      <c r="A3647" t="s">
        <v>3596</v>
      </c>
      <c r="B3647" t="s">
        <v>3439</v>
      </c>
      <c r="C3647" s="1">
        <v>30077</v>
      </c>
      <c r="D3647" s="6">
        <v>27450567136</v>
      </c>
      <c r="E3647" t="s">
        <v>42</v>
      </c>
      <c r="F3647" t="s">
        <v>198</v>
      </c>
      <c r="G3647" t="s">
        <v>27</v>
      </c>
      <c r="H3647" t="s">
        <v>350</v>
      </c>
      <c r="I3647" t="s">
        <v>15</v>
      </c>
      <c r="J3647">
        <f t="shared" si="560"/>
        <v>0</v>
      </c>
      <c r="K3647">
        <f t="shared" si="561"/>
        <v>0</v>
      </c>
      <c r="L3647">
        <f t="shared" si="562"/>
        <v>1</v>
      </c>
      <c r="M3647">
        <f t="shared" si="563"/>
        <v>0</v>
      </c>
      <c r="N3647">
        <f t="shared" si="564"/>
        <v>0</v>
      </c>
      <c r="O3647">
        <f t="shared" si="565"/>
        <v>0</v>
      </c>
      <c r="P3647">
        <f t="shared" si="566"/>
        <v>0</v>
      </c>
      <c r="Q3647">
        <f t="shared" si="567"/>
        <v>0</v>
      </c>
      <c r="R3647">
        <f t="shared" si="568"/>
        <v>0</v>
      </c>
      <c r="S3647">
        <f t="shared" si="569"/>
        <v>0</v>
      </c>
    </row>
    <row r="3648" spans="1:19" x14ac:dyDescent="0.3">
      <c r="A3648" t="s">
        <v>418</v>
      </c>
      <c r="B3648" t="s">
        <v>725</v>
      </c>
      <c r="C3648" s="1">
        <v>30201</v>
      </c>
      <c r="D3648" s="6">
        <v>19429358195</v>
      </c>
      <c r="E3648" t="s">
        <v>110</v>
      </c>
      <c r="F3648" t="s">
        <v>201</v>
      </c>
      <c r="G3648" t="s">
        <v>27</v>
      </c>
      <c r="H3648" t="s">
        <v>2416</v>
      </c>
      <c r="I3648" t="s">
        <v>39</v>
      </c>
      <c r="J3648">
        <f t="shared" si="560"/>
        <v>0</v>
      </c>
      <c r="K3648">
        <f t="shared" si="561"/>
        <v>0</v>
      </c>
      <c r="L3648">
        <f t="shared" si="562"/>
        <v>0</v>
      </c>
      <c r="M3648">
        <f t="shared" si="563"/>
        <v>0</v>
      </c>
      <c r="N3648">
        <f t="shared" si="564"/>
        <v>0</v>
      </c>
      <c r="O3648">
        <f t="shared" si="565"/>
        <v>0</v>
      </c>
      <c r="P3648">
        <f t="shared" si="566"/>
        <v>0</v>
      </c>
      <c r="Q3648">
        <f t="shared" si="567"/>
        <v>1</v>
      </c>
      <c r="R3648">
        <f t="shared" si="568"/>
        <v>0</v>
      </c>
      <c r="S3648">
        <f t="shared" si="569"/>
        <v>0</v>
      </c>
    </row>
    <row r="3649" spans="1:19" x14ac:dyDescent="0.3">
      <c r="A3649" t="s">
        <v>2154</v>
      </c>
      <c r="B3649" t="s">
        <v>851</v>
      </c>
      <c r="C3649" s="1">
        <v>32490</v>
      </c>
      <c r="D3649" s="6">
        <v>2427799314</v>
      </c>
      <c r="E3649" t="s">
        <v>11</v>
      </c>
      <c r="F3649" t="s">
        <v>11</v>
      </c>
      <c r="G3649" t="s">
        <v>20</v>
      </c>
      <c r="H3649" t="s">
        <v>2770</v>
      </c>
      <c r="I3649" t="s">
        <v>15</v>
      </c>
      <c r="J3649">
        <f t="shared" si="560"/>
        <v>1</v>
      </c>
      <c r="K3649">
        <f t="shared" si="561"/>
        <v>0</v>
      </c>
      <c r="L3649">
        <f t="shared" si="562"/>
        <v>0</v>
      </c>
      <c r="M3649">
        <f t="shared" si="563"/>
        <v>0</v>
      </c>
      <c r="N3649">
        <f t="shared" si="564"/>
        <v>0</v>
      </c>
      <c r="O3649">
        <f t="shared" si="565"/>
        <v>0</v>
      </c>
      <c r="P3649">
        <f t="shared" si="566"/>
        <v>0</v>
      </c>
      <c r="Q3649">
        <f t="shared" si="567"/>
        <v>0</v>
      </c>
      <c r="R3649">
        <f t="shared" si="568"/>
        <v>0</v>
      </c>
      <c r="S3649">
        <f t="shared" si="569"/>
        <v>0</v>
      </c>
    </row>
    <row r="3650" spans="1:19" x14ac:dyDescent="0.3">
      <c r="A3650" t="s">
        <v>4009</v>
      </c>
      <c r="B3650" t="s">
        <v>637</v>
      </c>
      <c r="C3650" s="1">
        <v>32989</v>
      </c>
      <c r="D3650" s="6">
        <v>25873410510</v>
      </c>
      <c r="E3650" t="s">
        <v>71</v>
      </c>
      <c r="F3650" t="s">
        <v>1435</v>
      </c>
      <c r="G3650" t="s">
        <v>20</v>
      </c>
      <c r="H3650" t="s">
        <v>618</v>
      </c>
      <c r="I3650" t="s">
        <v>15</v>
      </c>
      <c r="J3650">
        <f t="shared" si="560"/>
        <v>0</v>
      </c>
      <c r="K3650">
        <f t="shared" si="561"/>
        <v>0</v>
      </c>
      <c r="L3650">
        <f t="shared" si="562"/>
        <v>0</v>
      </c>
      <c r="M3650">
        <f t="shared" si="563"/>
        <v>0</v>
      </c>
      <c r="N3650">
        <f t="shared" si="564"/>
        <v>1</v>
      </c>
      <c r="O3650">
        <f t="shared" si="565"/>
        <v>0</v>
      </c>
      <c r="P3650">
        <f t="shared" si="566"/>
        <v>0</v>
      </c>
      <c r="Q3650">
        <f t="shared" si="567"/>
        <v>0</v>
      </c>
      <c r="R3650">
        <f t="shared" si="568"/>
        <v>0</v>
      </c>
      <c r="S3650">
        <f t="shared" si="569"/>
        <v>0</v>
      </c>
    </row>
    <row r="3651" spans="1:19" x14ac:dyDescent="0.3">
      <c r="A3651" t="s">
        <v>4170</v>
      </c>
      <c r="B3651" t="s">
        <v>1350</v>
      </c>
      <c r="C3651" s="1">
        <v>40754</v>
      </c>
      <c r="D3651" s="6">
        <v>20340003156</v>
      </c>
      <c r="E3651" t="s">
        <v>11</v>
      </c>
      <c r="F3651" t="s">
        <v>12</v>
      </c>
      <c r="G3651" t="s">
        <v>20</v>
      </c>
      <c r="H3651" t="s">
        <v>3135</v>
      </c>
      <c r="I3651" t="s">
        <v>39</v>
      </c>
      <c r="J3651">
        <f t="shared" ref="J3651:J3714" si="570">IF(AND(OR(E3651="Guatemala",E3651="El Progreso",E3651="Baja Verapaz",E3651="Sacatepéquez",E3651="Chimaltenango"),I3651="Confirmado"),1,0)</f>
        <v>0</v>
      </c>
      <c r="K3651">
        <f t="shared" ref="K3651:K3714" si="571">IF(AND(OR(E3651="Guatemala",E3651="El Progreso",E3651="Baja Verapaz",E3651="Sacatepéquez",E3651="Chimaltenango"),I3651="Sospechoso"),1,0)</f>
        <v>1</v>
      </c>
      <c r="L3651">
        <f t="shared" ref="L3651:L3714" si="572">IF(AND(OR(E3651="Escuintla",E3651="Retalhuleu",E3651="Suchitepéquez",E3651="Santa Rosa"),I3651="Confirmado"),1,0)</f>
        <v>0</v>
      </c>
      <c r="M3651">
        <f t="shared" ref="M3651:M3714" si="573">IF(AND(OR(E3651="Escuintla",E3651="Retalhuleu",E3651="Suchitepéquez",E3651="Santa Rosa"),I3651="Sospechoso"),1,0)</f>
        <v>0</v>
      </c>
      <c r="N3651">
        <f t="shared" ref="N3651:N3714" si="574">IF(AND(OR(E3651="Quetzaltenango",E3651="San Marcos",E3651="Totonicapán",E3651="Sololá"),I3651="Confirmado"),1,0)</f>
        <v>0</v>
      </c>
      <c r="O3651">
        <f t="shared" ref="O3651:O3714" si="575">IF(AND(OR(E3651="Quetzaltenango",E3651="San Marcos",E3651="Totonicapán",E3651="Sololá"),I3651="Sospechoso"),1,0)</f>
        <v>0</v>
      </c>
      <c r="P3651">
        <f t="shared" ref="P3651:P3714" si="576">IF(AND(OR(E3651="Chiquimula",E3651="Izabal",E3651="Zacapa",E3651="Jalapa",E3651="Jutiapa"),I3651="Confirmado"),1,0)</f>
        <v>0</v>
      </c>
      <c r="Q3651">
        <f t="shared" ref="Q3651:Q3714" si="577">IF(AND(OR(E3651="Chiquimula",E3651="Izabal",E3651="Zacapa",E3651="Jalapa",E3651="Jutiapa"),I3651="Sospechoso"),1,0)</f>
        <v>0</v>
      </c>
      <c r="R3651">
        <f t="shared" ref="R3651:R3714" si="578">IF(AND(OR(E3651="Petén",E3651="Alta Verapaz",E3651="Quiché",E3651="Huehuetenango"),I3651="Confirmado"),1,0)</f>
        <v>0</v>
      </c>
      <c r="S3651">
        <f t="shared" ref="S3651:S3714" si="579">IF(AND(OR(E3651="Petén",E3651="Alta Verapaz",E3651="Quiché",E3651="Huehuetenango"),I3651="Sospechoso"),1,0)</f>
        <v>0</v>
      </c>
    </row>
    <row r="3652" spans="1:19" x14ac:dyDescent="0.3">
      <c r="A3652" t="s">
        <v>4171</v>
      </c>
      <c r="B3652" t="s">
        <v>1418</v>
      </c>
      <c r="C3652" s="1">
        <v>33304</v>
      </c>
      <c r="D3652" s="6">
        <v>21800909117</v>
      </c>
      <c r="E3652" t="s">
        <v>135</v>
      </c>
      <c r="F3652" t="s">
        <v>135</v>
      </c>
      <c r="G3652" t="s">
        <v>44</v>
      </c>
      <c r="H3652" t="s">
        <v>183</v>
      </c>
      <c r="I3652" t="s">
        <v>39</v>
      </c>
      <c r="J3652">
        <f t="shared" si="570"/>
        <v>0</v>
      </c>
      <c r="K3652">
        <f t="shared" si="571"/>
        <v>0</v>
      </c>
      <c r="L3652">
        <f t="shared" si="572"/>
        <v>0</v>
      </c>
      <c r="M3652">
        <f t="shared" si="573"/>
        <v>0</v>
      </c>
      <c r="N3652">
        <f t="shared" si="574"/>
        <v>0</v>
      </c>
      <c r="O3652">
        <f t="shared" si="575"/>
        <v>1</v>
      </c>
      <c r="P3652">
        <f t="shared" si="576"/>
        <v>0</v>
      </c>
      <c r="Q3652">
        <f t="shared" si="577"/>
        <v>0</v>
      </c>
      <c r="R3652">
        <f t="shared" si="578"/>
        <v>0</v>
      </c>
      <c r="S3652">
        <f t="shared" si="579"/>
        <v>0</v>
      </c>
    </row>
    <row r="3653" spans="1:19" x14ac:dyDescent="0.3">
      <c r="A3653" t="s">
        <v>3647</v>
      </c>
      <c r="B3653" t="s">
        <v>658</v>
      </c>
      <c r="C3653" s="1">
        <v>14756</v>
      </c>
      <c r="D3653" s="6">
        <v>2383178879</v>
      </c>
      <c r="E3653" t="s">
        <v>36</v>
      </c>
      <c r="F3653" t="s">
        <v>48</v>
      </c>
      <c r="G3653" t="s">
        <v>44</v>
      </c>
      <c r="H3653" t="s">
        <v>1906</v>
      </c>
      <c r="I3653" t="s">
        <v>15</v>
      </c>
      <c r="J3653">
        <f t="shared" si="570"/>
        <v>0</v>
      </c>
      <c r="K3653">
        <f t="shared" si="571"/>
        <v>0</v>
      </c>
      <c r="L3653">
        <f t="shared" si="572"/>
        <v>0</v>
      </c>
      <c r="M3653">
        <f t="shared" si="573"/>
        <v>0</v>
      </c>
      <c r="N3653">
        <f t="shared" si="574"/>
        <v>0</v>
      </c>
      <c r="O3653">
        <f t="shared" si="575"/>
        <v>0</v>
      </c>
      <c r="P3653">
        <f t="shared" si="576"/>
        <v>1</v>
      </c>
      <c r="Q3653">
        <f t="shared" si="577"/>
        <v>0</v>
      </c>
      <c r="R3653">
        <f t="shared" si="578"/>
        <v>0</v>
      </c>
      <c r="S3653">
        <f t="shared" si="579"/>
        <v>0</v>
      </c>
    </row>
    <row r="3654" spans="1:19" x14ac:dyDescent="0.3">
      <c r="A3654" t="s">
        <v>4172</v>
      </c>
      <c r="B3654" t="s">
        <v>345</v>
      </c>
      <c r="C3654" s="1">
        <v>39194</v>
      </c>
      <c r="D3654" s="6">
        <v>293281311610</v>
      </c>
      <c r="E3654" t="s">
        <v>193</v>
      </c>
      <c r="F3654" t="s">
        <v>193</v>
      </c>
      <c r="G3654" t="s">
        <v>20</v>
      </c>
      <c r="H3654" t="s">
        <v>3191</v>
      </c>
      <c r="I3654" t="s">
        <v>39</v>
      </c>
      <c r="J3654">
        <f t="shared" si="570"/>
        <v>0</v>
      </c>
      <c r="K3654">
        <f t="shared" si="571"/>
        <v>0</v>
      </c>
      <c r="L3654">
        <f t="shared" si="572"/>
        <v>0</v>
      </c>
      <c r="M3654">
        <f t="shared" si="573"/>
        <v>0</v>
      </c>
      <c r="N3654">
        <f t="shared" si="574"/>
        <v>0</v>
      </c>
      <c r="O3654">
        <f t="shared" si="575"/>
        <v>0</v>
      </c>
      <c r="P3654">
        <f t="shared" si="576"/>
        <v>0</v>
      </c>
      <c r="Q3654">
        <f t="shared" si="577"/>
        <v>0</v>
      </c>
      <c r="R3654">
        <f t="shared" si="578"/>
        <v>0</v>
      </c>
      <c r="S3654">
        <f t="shared" si="579"/>
        <v>1</v>
      </c>
    </row>
    <row r="3655" spans="1:19" x14ac:dyDescent="0.3">
      <c r="A3655" t="s">
        <v>4173</v>
      </c>
      <c r="B3655" t="s">
        <v>1902</v>
      </c>
      <c r="C3655" s="1">
        <v>8316</v>
      </c>
      <c r="D3655" s="6">
        <v>2054708636</v>
      </c>
      <c r="E3655" t="s">
        <v>11</v>
      </c>
      <c r="F3655" t="s">
        <v>11</v>
      </c>
      <c r="G3655" t="s">
        <v>27</v>
      </c>
      <c r="H3655" t="s">
        <v>1081</v>
      </c>
      <c r="I3655" t="s">
        <v>22</v>
      </c>
      <c r="J3655">
        <f t="shared" si="570"/>
        <v>0</v>
      </c>
      <c r="K3655">
        <f t="shared" si="571"/>
        <v>0</v>
      </c>
      <c r="L3655">
        <f t="shared" si="572"/>
        <v>0</v>
      </c>
      <c r="M3655">
        <f t="shared" si="573"/>
        <v>0</v>
      </c>
      <c r="N3655">
        <f t="shared" si="574"/>
        <v>0</v>
      </c>
      <c r="O3655">
        <f t="shared" si="575"/>
        <v>0</v>
      </c>
      <c r="P3655">
        <f t="shared" si="576"/>
        <v>0</v>
      </c>
      <c r="Q3655">
        <f t="shared" si="577"/>
        <v>0</v>
      </c>
      <c r="R3655">
        <f t="shared" si="578"/>
        <v>0</v>
      </c>
      <c r="S3655">
        <f t="shared" si="579"/>
        <v>0</v>
      </c>
    </row>
    <row r="3656" spans="1:19" x14ac:dyDescent="0.3">
      <c r="A3656" t="s">
        <v>4174</v>
      </c>
      <c r="B3656" t="s">
        <v>1002</v>
      </c>
      <c r="C3656" s="1">
        <v>31741</v>
      </c>
      <c r="D3656" s="6">
        <v>23028825145</v>
      </c>
      <c r="E3656" t="s">
        <v>31</v>
      </c>
      <c r="F3656" t="s">
        <v>744</v>
      </c>
      <c r="G3656" t="s">
        <v>27</v>
      </c>
      <c r="H3656" t="s">
        <v>4175</v>
      </c>
      <c r="I3656" t="s">
        <v>15</v>
      </c>
      <c r="J3656">
        <f t="shared" si="570"/>
        <v>0</v>
      </c>
      <c r="K3656">
        <f t="shared" si="571"/>
        <v>0</v>
      </c>
      <c r="L3656">
        <f t="shared" si="572"/>
        <v>0</v>
      </c>
      <c r="M3656">
        <f t="shared" si="573"/>
        <v>0</v>
      </c>
      <c r="N3656">
        <f t="shared" si="574"/>
        <v>0</v>
      </c>
      <c r="O3656">
        <f t="shared" si="575"/>
        <v>0</v>
      </c>
      <c r="P3656">
        <f t="shared" si="576"/>
        <v>1</v>
      </c>
      <c r="Q3656">
        <f t="shared" si="577"/>
        <v>0</v>
      </c>
      <c r="R3656">
        <f t="shared" si="578"/>
        <v>0</v>
      </c>
      <c r="S3656">
        <f t="shared" si="579"/>
        <v>0</v>
      </c>
    </row>
    <row r="3657" spans="1:19" x14ac:dyDescent="0.3">
      <c r="A3657" t="s">
        <v>3685</v>
      </c>
      <c r="B3657" t="s">
        <v>785</v>
      </c>
      <c r="C3657" s="1">
        <v>25818</v>
      </c>
      <c r="D3657" s="6">
        <v>253850591410</v>
      </c>
      <c r="E3657" t="s">
        <v>36</v>
      </c>
      <c r="F3657" t="s">
        <v>37</v>
      </c>
      <c r="G3657" t="s">
        <v>63</v>
      </c>
      <c r="H3657" t="s">
        <v>1417</v>
      </c>
      <c r="I3657" t="s">
        <v>15</v>
      </c>
      <c r="J3657">
        <f t="shared" si="570"/>
        <v>0</v>
      </c>
      <c r="K3657">
        <f t="shared" si="571"/>
        <v>0</v>
      </c>
      <c r="L3657">
        <f t="shared" si="572"/>
        <v>0</v>
      </c>
      <c r="M3657">
        <f t="shared" si="573"/>
        <v>0</v>
      </c>
      <c r="N3657">
        <f t="shared" si="574"/>
        <v>0</v>
      </c>
      <c r="O3657">
        <f t="shared" si="575"/>
        <v>0</v>
      </c>
      <c r="P3657">
        <f t="shared" si="576"/>
        <v>1</v>
      </c>
      <c r="Q3657">
        <f t="shared" si="577"/>
        <v>0</v>
      </c>
      <c r="R3657">
        <f t="shared" si="578"/>
        <v>0</v>
      </c>
      <c r="S3657">
        <f t="shared" si="579"/>
        <v>0</v>
      </c>
    </row>
    <row r="3658" spans="1:19" x14ac:dyDescent="0.3">
      <c r="A3658" t="s">
        <v>3733</v>
      </c>
      <c r="B3658" t="s">
        <v>456</v>
      </c>
      <c r="C3658" s="1">
        <v>21480</v>
      </c>
      <c r="D3658" s="6">
        <v>19275556106</v>
      </c>
      <c r="E3658" t="s">
        <v>42</v>
      </c>
      <c r="F3658" t="s">
        <v>95</v>
      </c>
      <c r="G3658" t="s">
        <v>20</v>
      </c>
      <c r="H3658" t="s">
        <v>837</v>
      </c>
      <c r="I3658" t="s">
        <v>39</v>
      </c>
      <c r="J3658">
        <f t="shared" si="570"/>
        <v>0</v>
      </c>
      <c r="K3658">
        <f t="shared" si="571"/>
        <v>0</v>
      </c>
      <c r="L3658">
        <f t="shared" si="572"/>
        <v>0</v>
      </c>
      <c r="M3658">
        <f t="shared" si="573"/>
        <v>1</v>
      </c>
      <c r="N3658">
        <f t="shared" si="574"/>
        <v>0</v>
      </c>
      <c r="O3658">
        <f t="shared" si="575"/>
        <v>0</v>
      </c>
      <c r="P3658">
        <f t="shared" si="576"/>
        <v>0</v>
      </c>
      <c r="Q3658">
        <f t="shared" si="577"/>
        <v>0</v>
      </c>
      <c r="R3658">
        <f t="shared" si="578"/>
        <v>0</v>
      </c>
      <c r="S3658">
        <f t="shared" si="579"/>
        <v>0</v>
      </c>
    </row>
    <row r="3659" spans="1:19" x14ac:dyDescent="0.3">
      <c r="A3659" t="s">
        <v>4176</v>
      </c>
      <c r="B3659" t="s">
        <v>1601</v>
      </c>
      <c r="C3659" s="1">
        <v>21987</v>
      </c>
      <c r="D3659" s="6">
        <v>1990441322</v>
      </c>
      <c r="E3659" t="s">
        <v>11</v>
      </c>
      <c r="F3659" t="s">
        <v>11</v>
      </c>
      <c r="G3659" t="s">
        <v>20</v>
      </c>
      <c r="H3659" t="s">
        <v>3571</v>
      </c>
      <c r="I3659" t="s">
        <v>39</v>
      </c>
      <c r="J3659">
        <f t="shared" si="570"/>
        <v>0</v>
      </c>
      <c r="K3659">
        <f t="shared" si="571"/>
        <v>1</v>
      </c>
      <c r="L3659">
        <f t="shared" si="572"/>
        <v>0</v>
      </c>
      <c r="M3659">
        <f t="shared" si="573"/>
        <v>0</v>
      </c>
      <c r="N3659">
        <f t="shared" si="574"/>
        <v>0</v>
      </c>
      <c r="O3659">
        <f t="shared" si="575"/>
        <v>0</v>
      </c>
      <c r="P3659">
        <f t="shared" si="576"/>
        <v>0</v>
      </c>
      <c r="Q3659">
        <f t="shared" si="577"/>
        <v>0</v>
      </c>
      <c r="R3659">
        <f t="shared" si="578"/>
        <v>0</v>
      </c>
      <c r="S3659">
        <f t="shared" si="579"/>
        <v>0</v>
      </c>
    </row>
    <row r="3660" spans="1:19" x14ac:dyDescent="0.3">
      <c r="A3660" t="s">
        <v>4177</v>
      </c>
      <c r="B3660" t="s">
        <v>3312</v>
      </c>
      <c r="C3660" s="1">
        <v>12946</v>
      </c>
      <c r="D3660" s="6">
        <v>22409093172</v>
      </c>
      <c r="E3660" t="s">
        <v>18</v>
      </c>
      <c r="F3660" t="s">
        <v>1498</v>
      </c>
      <c r="G3660" t="s">
        <v>27</v>
      </c>
      <c r="H3660" t="s">
        <v>3760</v>
      </c>
      <c r="I3660" t="s">
        <v>15</v>
      </c>
      <c r="J3660">
        <f t="shared" si="570"/>
        <v>1</v>
      </c>
      <c r="K3660">
        <f t="shared" si="571"/>
        <v>0</v>
      </c>
      <c r="L3660">
        <f t="shared" si="572"/>
        <v>0</v>
      </c>
      <c r="M3660">
        <f t="shared" si="573"/>
        <v>0</v>
      </c>
      <c r="N3660">
        <f t="shared" si="574"/>
        <v>0</v>
      </c>
      <c r="O3660">
        <f t="shared" si="575"/>
        <v>0</v>
      </c>
      <c r="P3660">
        <f t="shared" si="576"/>
        <v>0</v>
      </c>
      <c r="Q3660">
        <f t="shared" si="577"/>
        <v>0</v>
      </c>
      <c r="R3660">
        <f t="shared" si="578"/>
        <v>0</v>
      </c>
      <c r="S3660">
        <f t="shared" si="579"/>
        <v>0</v>
      </c>
    </row>
    <row r="3661" spans="1:19" x14ac:dyDescent="0.3">
      <c r="A3661" t="s">
        <v>4178</v>
      </c>
      <c r="B3661" t="s">
        <v>1793</v>
      </c>
      <c r="C3661" s="1">
        <v>35162</v>
      </c>
      <c r="D3661" s="6">
        <v>28939991810</v>
      </c>
      <c r="E3661" t="s">
        <v>91</v>
      </c>
      <c r="F3661" t="s">
        <v>145</v>
      </c>
      <c r="G3661" t="s">
        <v>20</v>
      </c>
      <c r="H3661" t="s">
        <v>2477</v>
      </c>
      <c r="I3661" t="s">
        <v>15</v>
      </c>
      <c r="J3661">
        <f t="shared" si="570"/>
        <v>0</v>
      </c>
      <c r="K3661">
        <f t="shared" si="571"/>
        <v>0</v>
      </c>
      <c r="L3661">
        <f t="shared" si="572"/>
        <v>0</v>
      </c>
      <c r="M3661">
        <f t="shared" si="573"/>
        <v>0</v>
      </c>
      <c r="N3661">
        <f t="shared" si="574"/>
        <v>1</v>
      </c>
      <c r="O3661">
        <f t="shared" si="575"/>
        <v>0</v>
      </c>
      <c r="P3661">
        <f t="shared" si="576"/>
        <v>0</v>
      </c>
      <c r="Q3661">
        <f t="shared" si="577"/>
        <v>0</v>
      </c>
      <c r="R3661">
        <f t="shared" si="578"/>
        <v>0</v>
      </c>
      <c r="S3661">
        <f t="shared" si="579"/>
        <v>0</v>
      </c>
    </row>
    <row r="3662" spans="1:19" x14ac:dyDescent="0.3">
      <c r="A3662" t="s">
        <v>4179</v>
      </c>
      <c r="B3662" t="s">
        <v>223</v>
      </c>
      <c r="C3662" s="1">
        <v>8670</v>
      </c>
      <c r="D3662" s="6">
        <v>22572544143</v>
      </c>
      <c r="E3662" t="s">
        <v>127</v>
      </c>
      <c r="F3662" t="s">
        <v>624</v>
      </c>
      <c r="G3662" t="s">
        <v>13</v>
      </c>
      <c r="H3662" t="s">
        <v>68</v>
      </c>
      <c r="I3662" t="s">
        <v>15</v>
      </c>
      <c r="J3662">
        <f t="shared" si="570"/>
        <v>0</v>
      </c>
      <c r="K3662">
        <f t="shared" si="571"/>
        <v>0</v>
      </c>
      <c r="L3662">
        <f t="shared" si="572"/>
        <v>0</v>
      </c>
      <c r="M3662">
        <f t="shared" si="573"/>
        <v>0</v>
      </c>
      <c r="N3662">
        <f t="shared" si="574"/>
        <v>0</v>
      </c>
      <c r="O3662">
        <f t="shared" si="575"/>
        <v>0</v>
      </c>
      <c r="P3662">
        <f t="shared" si="576"/>
        <v>0</v>
      </c>
      <c r="Q3662">
        <f t="shared" si="577"/>
        <v>0</v>
      </c>
      <c r="R3662">
        <f t="shared" si="578"/>
        <v>1</v>
      </c>
      <c r="S3662">
        <f t="shared" si="579"/>
        <v>0</v>
      </c>
    </row>
    <row r="3663" spans="1:19" x14ac:dyDescent="0.3">
      <c r="A3663" t="s">
        <v>4180</v>
      </c>
      <c r="B3663" t="s">
        <v>1087</v>
      </c>
      <c r="C3663" s="1">
        <v>9020</v>
      </c>
      <c r="D3663" s="6">
        <v>20504787126</v>
      </c>
      <c r="E3663" t="s">
        <v>11</v>
      </c>
      <c r="F3663" t="s">
        <v>12</v>
      </c>
      <c r="G3663" t="s">
        <v>44</v>
      </c>
      <c r="H3663" t="s">
        <v>1753</v>
      </c>
      <c r="I3663" t="s">
        <v>39</v>
      </c>
      <c r="J3663">
        <f t="shared" si="570"/>
        <v>0</v>
      </c>
      <c r="K3663">
        <f t="shared" si="571"/>
        <v>1</v>
      </c>
      <c r="L3663">
        <f t="shared" si="572"/>
        <v>0</v>
      </c>
      <c r="M3663">
        <f t="shared" si="573"/>
        <v>0</v>
      </c>
      <c r="N3663">
        <f t="shared" si="574"/>
        <v>0</v>
      </c>
      <c r="O3663">
        <f t="shared" si="575"/>
        <v>0</v>
      </c>
      <c r="P3663">
        <f t="shared" si="576"/>
        <v>0</v>
      </c>
      <c r="Q3663">
        <f t="shared" si="577"/>
        <v>0</v>
      </c>
      <c r="R3663">
        <f t="shared" si="578"/>
        <v>0</v>
      </c>
      <c r="S3663">
        <f t="shared" si="579"/>
        <v>0</v>
      </c>
    </row>
    <row r="3664" spans="1:19" x14ac:dyDescent="0.3">
      <c r="A3664" t="s">
        <v>4181</v>
      </c>
      <c r="B3664" t="s">
        <v>1084</v>
      </c>
      <c r="C3664" s="1">
        <v>41085</v>
      </c>
      <c r="D3664" s="6">
        <v>2267055237</v>
      </c>
      <c r="E3664" t="s">
        <v>110</v>
      </c>
      <c r="F3664" t="s">
        <v>110</v>
      </c>
      <c r="G3664" t="s">
        <v>63</v>
      </c>
      <c r="H3664" t="s">
        <v>290</v>
      </c>
      <c r="I3664" t="s">
        <v>39</v>
      </c>
      <c r="J3664">
        <f t="shared" si="570"/>
        <v>0</v>
      </c>
      <c r="K3664">
        <f t="shared" si="571"/>
        <v>0</v>
      </c>
      <c r="L3664">
        <f t="shared" si="572"/>
        <v>0</v>
      </c>
      <c r="M3664">
        <f t="shared" si="573"/>
        <v>0</v>
      </c>
      <c r="N3664">
        <f t="shared" si="574"/>
        <v>0</v>
      </c>
      <c r="O3664">
        <f t="shared" si="575"/>
        <v>0</v>
      </c>
      <c r="P3664">
        <f t="shared" si="576"/>
        <v>0</v>
      </c>
      <c r="Q3664">
        <f t="shared" si="577"/>
        <v>1</v>
      </c>
      <c r="R3664">
        <f t="shared" si="578"/>
        <v>0</v>
      </c>
      <c r="S3664">
        <f t="shared" si="579"/>
        <v>0</v>
      </c>
    </row>
    <row r="3665" spans="1:19" x14ac:dyDescent="0.3">
      <c r="A3665" t="s">
        <v>4182</v>
      </c>
      <c r="B3665" t="s">
        <v>1480</v>
      </c>
      <c r="C3665" s="1">
        <v>16145</v>
      </c>
      <c r="D3665" s="6">
        <v>27851055144</v>
      </c>
      <c r="E3665" t="s">
        <v>106</v>
      </c>
      <c r="F3665" t="s">
        <v>76</v>
      </c>
      <c r="G3665" t="s">
        <v>63</v>
      </c>
      <c r="H3665" t="s">
        <v>3132</v>
      </c>
      <c r="I3665" t="s">
        <v>22</v>
      </c>
      <c r="J3665">
        <f t="shared" si="570"/>
        <v>0</v>
      </c>
      <c r="K3665">
        <f t="shared" si="571"/>
        <v>0</v>
      </c>
      <c r="L3665">
        <f t="shared" si="572"/>
        <v>0</v>
      </c>
      <c r="M3665">
        <f t="shared" si="573"/>
        <v>0</v>
      </c>
      <c r="N3665">
        <f t="shared" si="574"/>
        <v>0</v>
      </c>
      <c r="O3665">
        <f t="shared" si="575"/>
        <v>0</v>
      </c>
      <c r="P3665">
        <f t="shared" si="576"/>
        <v>0</v>
      </c>
      <c r="Q3665">
        <f t="shared" si="577"/>
        <v>0</v>
      </c>
      <c r="R3665">
        <f t="shared" si="578"/>
        <v>0</v>
      </c>
      <c r="S3665">
        <f t="shared" si="579"/>
        <v>0</v>
      </c>
    </row>
    <row r="3666" spans="1:19" x14ac:dyDescent="0.3">
      <c r="A3666" t="s">
        <v>1258</v>
      </c>
      <c r="B3666" t="s">
        <v>2087</v>
      </c>
      <c r="C3666" s="1">
        <v>13441</v>
      </c>
      <c r="D3666" s="6">
        <v>21966540109</v>
      </c>
      <c r="E3666" t="s">
        <v>25</v>
      </c>
      <c r="F3666" t="s">
        <v>76</v>
      </c>
      <c r="G3666" t="s">
        <v>13</v>
      </c>
      <c r="H3666" t="s">
        <v>652</v>
      </c>
      <c r="I3666" t="s">
        <v>15</v>
      </c>
      <c r="J3666">
        <f t="shared" si="570"/>
        <v>0</v>
      </c>
      <c r="K3666">
        <f t="shared" si="571"/>
        <v>0</v>
      </c>
      <c r="L3666">
        <f t="shared" si="572"/>
        <v>1</v>
      </c>
      <c r="M3666">
        <f t="shared" si="573"/>
        <v>0</v>
      </c>
      <c r="N3666">
        <f t="shared" si="574"/>
        <v>0</v>
      </c>
      <c r="O3666">
        <f t="shared" si="575"/>
        <v>0</v>
      </c>
      <c r="P3666">
        <f t="shared" si="576"/>
        <v>0</v>
      </c>
      <c r="Q3666">
        <f t="shared" si="577"/>
        <v>0</v>
      </c>
      <c r="R3666">
        <f t="shared" si="578"/>
        <v>0</v>
      </c>
      <c r="S3666">
        <f t="shared" si="579"/>
        <v>0</v>
      </c>
    </row>
    <row r="3667" spans="1:19" x14ac:dyDescent="0.3">
      <c r="A3667" t="s">
        <v>388</v>
      </c>
      <c r="B3667" t="s">
        <v>993</v>
      </c>
      <c r="C3667" s="1">
        <v>25974</v>
      </c>
      <c r="D3667" s="6">
        <v>20365160107</v>
      </c>
      <c r="E3667" t="s">
        <v>11</v>
      </c>
      <c r="F3667" t="s">
        <v>11</v>
      </c>
      <c r="G3667" t="s">
        <v>20</v>
      </c>
      <c r="H3667" t="s">
        <v>577</v>
      </c>
      <c r="I3667" t="s">
        <v>39</v>
      </c>
      <c r="J3667">
        <f t="shared" si="570"/>
        <v>0</v>
      </c>
      <c r="K3667">
        <f t="shared" si="571"/>
        <v>1</v>
      </c>
      <c r="L3667">
        <f t="shared" si="572"/>
        <v>0</v>
      </c>
      <c r="M3667">
        <f t="shared" si="573"/>
        <v>0</v>
      </c>
      <c r="N3667">
        <f t="shared" si="574"/>
        <v>0</v>
      </c>
      <c r="O3667">
        <f t="shared" si="575"/>
        <v>0</v>
      </c>
      <c r="P3667">
        <f t="shared" si="576"/>
        <v>0</v>
      </c>
      <c r="Q3667">
        <f t="shared" si="577"/>
        <v>0</v>
      </c>
      <c r="R3667">
        <f t="shared" si="578"/>
        <v>0</v>
      </c>
      <c r="S3667">
        <f t="shared" si="579"/>
        <v>0</v>
      </c>
    </row>
    <row r="3668" spans="1:19" x14ac:dyDescent="0.3">
      <c r="A3668" t="s">
        <v>4183</v>
      </c>
      <c r="B3668" t="s">
        <v>2014</v>
      </c>
      <c r="C3668" s="1">
        <v>35148</v>
      </c>
      <c r="D3668" s="6">
        <v>26460433159</v>
      </c>
      <c r="E3668" t="s">
        <v>86</v>
      </c>
      <c r="F3668" t="s">
        <v>87</v>
      </c>
      <c r="G3668" t="s">
        <v>13</v>
      </c>
      <c r="H3668" t="s">
        <v>708</v>
      </c>
      <c r="I3668" t="s">
        <v>22</v>
      </c>
      <c r="J3668">
        <f t="shared" si="570"/>
        <v>0</v>
      </c>
      <c r="K3668">
        <f t="shared" si="571"/>
        <v>0</v>
      </c>
      <c r="L3668">
        <f t="shared" si="572"/>
        <v>0</v>
      </c>
      <c r="M3668">
        <f t="shared" si="573"/>
        <v>0</v>
      </c>
      <c r="N3668">
        <f t="shared" si="574"/>
        <v>0</v>
      </c>
      <c r="O3668">
        <f t="shared" si="575"/>
        <v>0</v>
      </c>
      <c r="P3668">
        <f t="shared" si="576"/>
        <v>0</v>
      </c>
      <c r="Q3668">
        <f t="shared" si="577"/>
        <v>0</v>
      </c>
      <c r="R3668">
        <f t="shared" si="578"/>
        <v>0</v>
      </c>
      <c r="S3668">
        <f t="shared" si="579"/>
        <v>0</v>
      </c>
    </row>
    <row r="3669" spans="1:19" x14ac:dyDescent="0.3">
      <c r="A3669" t="s">
        <v>1225</v>
      </c>
      <c r="B3669" t="s">
        <v>303</v>
      </c>
      <c r="C3669" s="1">
        <v>31347</v>
      </c>
      <c r="D3669" s="6">
        <v>21425973199</v>
      </c>
      <c r="E3669" t="s">
        <v>11</v>
      </c>
      <c r="F3669" t="s">
        <v>607</v>
      </c>
      <c r="G3669" t="s">
        <v>13</v>
      </c>
      <c r="H3669" t="s">
        <v>2346</v>
      </c>
      <c r="I3669" t="s">
        <v>39</v>
      </c>
      <c r="J3669">
        <f t="shared" si="570"/>
        <v>0</v>
      </c>
      <c r="K3669">
        <f t="shared" si="571"/>
        <v>1</v>
      </c>
      <c r="L3669">
        <f t="shared" si="572"/>
        <v>0</v>
      </c>
      <c r="M3669">
        <f t="shared" si="573"/>
        <v>0</v>
      </c>
      <c r="N3669">
        <f t="shared" si="574"/>
        <v>0</v>
      </c>
      <c r="O3669">
        <f t="shared" si="575"/>
        <v>0</v>
      </c>
      <c r="P3669">
        <f t="shared" si="576"/>
        <v>0</v>
      </c>
      <c r="Q3669">
        <f t="shared" si="577"/>
        <v>0</v>
      </c>
      <c r="R3669">
        <f t="shared" si="578"/>
        <v>0</v>
      </c>
      <c r="S3669">
        <f t="shared" si="579"/>
        <v>0</v>
      </c>
    </row>
    <row r="3670" spans="1:19" x14ac:dyDescent="0.3">
      <c r="A3670" t="s">
        <v>4184</v>
      </c>
      <c r="B3670" t="s">
        <v>1009</v>
      </c>
      <c r="C3670" s="1">
        <v>32045</v>
      </c>
      <c r="D3670" s="6">
        <v>2494896979</v>
      </c>
      <c r="E3670" t="s">
        <v>91</v>
      </c>
      <c r="F3670" t="s">
        <v>227</v>
      </c>
      <c r="G3670" t="s">
        <v>20</v>
      </c>
      <c r="H3670" t="s">
        <v>1414</v>
      </c>
      <c r="I3670" t="s">
        <v>39</v>
      </c>
      <c r="J3670">
        <f t="shared" si="570"/>
        <v>0</v>
      </c>
      <c r="K3670">
        <f t="shared" si="571"/>
        <v>0</v>
      </c>
      <c r="L3670">
        <f t="shared" si="572"/>
        <v>0</v>
      </c>
      <c r="M3670">
        <f t="shared" si="573"/>
        <v>0</v>
      </c>
      <c r="N3670">
        <f t="shared" si="574"/>
        <v>0</v>
      </c>
      <c r="O3670">
        <f t="shared" si="575"/>
        <v>1</v>
      </c>
      <c r="P3670">
        <f t="shared" si="576"/>
        <v>0</v>
      </c>
      <c r="Q3670">
        <f t="shared" si="577"/>
        <v>0</v>
      </c>
      <c r="R3670">
        <f t="shared" si="578"/>
        <v>0</v>
      </c>
      <c r="S3670">
        <f t="shared" si="579"/>
        <v>0</v>
      </c>
    </row>
    <row r="3671" spans="1:19" x14ac:dyDescent="0.3">
      <c r="A3671" t="s">
        <v>4185</v>
      </c>
      <c r="B3671" t="s">
        <v>2655</v>
      </c>
      <c r="C3671" s="1">
        <v>24170</v>
      </c>
      <c r="D3671" s="6">
        <v>29347516209</v>
      </c>
      <c r="E3671" t="s">
        <v>11</v>
      </c>
      <c r="F3671" t="s">
        <v>205</v>
      </c>
      <c r="G3671" t="s">
        <v>63</v>
      </c>
      <c r="H3671" t="s">
        <v>977</v>
      </c>
      <c r="I3671" t="s">
        <v>39</v>
      </c>
      <c r="J3671">
        <f t="shared" si="570"/>
        <v>0</v>
      </c>
      <c r="K3671">
        <f t="shared" si="571"/>
        <v>1</v>
      </c>
      <c r="L3671">
        <f t="shared" si="572"/>
        <v>0</v>
      </c>
      <c r="M3671">
        <f t="shared" si="573"/>
        <v>0</v>
      </c>
      <c r="N3671">
        <f t="shared" si="574"/>
        <v>0</v>
      </c>
      <c r="O3671">
        <f t="shared" si="575"/>
        <v>0</v>
      </c>
      <c r="P3671">
        <f t="shared" si="576"/>
        <v>0</v>
      </c>
      <c r="Q3671">
        <f t="shared" si="577"/>
        <v>0</v>
      </c>
      <c r="R3671">
        <f t="shared" si="578"/>
        <v>0</v>
      </c>
      <c r="S3671">
        <f t="shared" si="579"/>
        <v>0</v>
      </c>
    </row>
    <row r="3672" spans="1:19" x14ac:dyDescent="0.3">
      <c r="A3672" t="s">
        <v>4186</v>
      </c>
      <c r="B3672" t="s">
        <v>342</v>
      </c>
      <c r="C3672" s="1">
        <v>26003</v>
      </c>
      <c r="D3672" s="6">
        <v>28119589125</v>
      </c>
      <c r="E3672" t="s">
        <v>135</v>
      </c>
      <c r="F3672" t="s">
        <v>293</v>
      </c>
      <c r="G3672" t="s">
        <v>44</v>
      </c>
      <c r="H3672" t="s">
        <v>3028</v>
      </c>
      <c r="I3672" t="s">
        <v>22</v>
      </c>
      <c r="J3672">
        <f t="shared" si="570"/>
        <v>0</v>
      </c>
      <c r="K3672">
        <f t="shared" si="571"/>
        <v>0</v>
      </c>
      <c r="L3672">
        <f t="shared" si="572"/>
        <v>0</v>
      </c>
      <c r="M3672">
        <f t="shared" si="573"/>
        <v>0</v>
      </c>
      <c r="N3672">
        <f t="shared" si="574"/>
        <v>0</v>
      </c>
      <c r="O3672">
        <f t="shared" si="575"/>
        <v>0</v>
      </c>
      <c r="P3672">
        <f t="shared" si="576"/>
        <v>0</v>
      </c>
      <c r="Q3672">
        <f t="shared" si="577"/>
        <v>0</v>
      </c>
      <c r="R3672">
        <f t="shared" si="578"/>
        <v>0</v>
      </c>
      <c r="S3672">
        <f t="shared" si="579"/>
        <v>0</v>
      </c>
    </row>
    <row r="3673" spans="1:19" x14ac:dyDescent="0.3">
      <c r="A3673" t="s">
        <v>2496</v>
      </c>
      <c r="B3673" t="s">
        <v>1355</v>
      </c>
      <c r="C3673" s="1">
        <v>31816</v>
      </c>
      <c r="D3673" s="6">
        <v>25971191209</v>
      </c>
      <c r="E3673" t="s">
        <v>193</v>
      </c>
      <c r="F3673" t="s">
        <v>359</v>
      </c>
      <c r="G3673" t="s">
        <v>27</v>
      </c>
      <c r="H3673" t="s">
        <v>3083</v>
      </c>
      <c r="I3673" t="s">
        <v>15</v>
      </c>
      <c r="J3673">
        <f t="shared" si="570"/>
        <v>0</v>
      </c>
      <c r="K3673">
        <f t="shared" si="571"/>
        <v>0</v>
      </c>
      <c r="L3673">
        <f t="shared" si="572"/>
        <v>0</v>
      </c>
      <c r="M3673">
        <f t="shared" si="573"/>
        <v>0</v>
      </c>
      <c r="N3673">
        <f t="shared" si="574"/>
        <v>0</v>
      </c>
      <c r="O3673">
        <f t="shared" si="575"/>
        <v>0</v>
      </c>
      <c r="P3673">
        <f t="shared" si="576"/>
        <v>0</v>
      </c>
      <c r="Q3673">
        <f t="shared" si="577"/>
        <v>0</v>
      </c>
      <c r="R3673">
        <f t="shared" si="578"/>
        <v>1</v>
      </c>
      <c r="S3673">
        <f t="shared" si="579"/>
        <v>0</v>
      </c>
    </row>
    <row r="3674" spans="1:19" x14ac:dyDescent="0.3">
      <c r="A3674" t="s">
        <v>609</v>
      </c>
      <c r="B3674" t="s">
        <v>860</v>
      </c>
      <c r="C3674" s="1">
        <v>25115</v>
      </c>
      <c r="D3674" s="6">
        <v>2775232217</v>
      </c>
      <c r="E3674" t="s">
        <v>52</v>
      </c>
      <c r="F3674" t="s">
        <v>53</v>
      </c>
      <c r="G3674" t="s">
        <v>13</v>
      </c>
      <c r="H3674" t="s">
        <v>566</v>
      </c>
      <c r="I3674" t="s">
        <v>15</v>
      </c>
      <c r="J3674">
        <f t="shared" si="570"/>
        <v>0</v>
      </c>
      <c r="K3674">
        <f t="shared" si="571"/>
        <v>0</v>
      </c>
      <c r="L3674">
        <f t="shared" si="572"/>
        <v>0</v>
      </c>
      <c r="M3674">
        <f t="shared" si="573"/>
        <v>0</v>
      </c>
      <c r="N3674">
        <f t="shared" si="574"/>
        <v>1</v>
      </c>
      <c r="O3674">
        <f t="shared" si="575"/>
        <v>0</v>
      </c>
      <c r="P3674">
        <f t="shared" si="576"/>
        <v>0</v>
      </c>
      <c r="Q3674">
        <f t="shared" si="577"/>
        <v>0</v>
      </c>
      <c r="R3674">
        <f t="shared" si="578"/>
        <v>0</v>
      </c>
      <c r="S3674">
        <f t="shared" si="579"/>
        <v>0</v>
      </c>
    </row>
    <row r="3675" spans="1:19" x14ac:dyDescent="0.3">
      <c r="A3675" t="s">
        <v>1377</v>
      </c>
      <c r="B3675" t="s">
        <v>1660</v>
      </c>
      <c r="C3675" s="1">
        <v>12906</v>
      </c>
      <c r="D3675" s="6">
        <v>21317812194</v>
      </c>
      <c r="E3675" t="s">
        <v>25</v>
      </c>
      <c r="F3675" t="s">
        <v>67</v>
      </c>
      <c r="G3675" t="s">
        <v>44</v>
      </c>
      <c r="H3675" t="s">
        <v>2526</v>
      </c>
      <c r="I3675" t="s">
        <v>15</v>
      </c>
      <c r="J3675">
        <f t="shared" si="570"/>
        <v>0</v>
      </c>
      <c r="K3675">
        <f t="shared" si="571"/>
        <v>0</v>
      </c>
      <c r="L3675">
        <f t="shared" si="572"/>
        <v>1</v>
      </c>
      <c r="M3675">
        <f t="shared" si="573"/>
        <v>0</v>
      </c>
      <c r="N3675">
        <f t="shared" si="574"/>
        <v>0</v>
      </c>
      <c r="O3675">
        <f t="shared" si="575"/>
        <v>0</v>
      </c>
      <c r="P3675">
        <f t="shared" si="576"/>
        <v>0</v>
      </c>
      <c r="Q3675">
        <f t="shared" si="577"/>
        <v>0</v>
      </c>
      <c r="R3675">
        <f t="shared" si="578"/>
        <v>0</v>
      </c>
      <c r="S3675">
        <f t="shared" si="579"/>
        <v>0</v>
      </c>
    </row>
    <row r="3676" spans="1:19" x14ac:dyDescent="0.3">
      <c r="A3676" t="s">
        <v>4187</v>
      </c>
      <c r="B3676" t="s">
        <v>448</v>
      </c>
      <c r="C3676" s="1">
        <v>23978</v>
      </c>
      <c r="D3676" s="6">
        <v>27422306207</v>
      </c>
      <c r="E3676" t="s">
        <v>91</v>
      </c>
      <c r="F3676" t="s">
        <v>92</v>
      </c>
      <c r="G3676" t="s">
        <v>27</v>
      </c>
      <c r="H3676" t="s">
        <v>275</v>
      </c>
      <c r="I3676" t="s">
        <v>15</v>
      </c>
      <c r="J3676">
        <f t="shared" si="570"/>
        <v>0</v>
      </c>
      <c r="K3676">
        <f t="shared" si="571"/>
        <v>0</v>
      </c>
      <c r="L3676">
        <f t="shared" si="572"/>
        <v>0</v>
      </c>
      <c r="M3676">
        <f t="shared" si="573"/>
        <v>0</v>
      </c>
      <c r="N3676">
        <f t="shared" si="574"/>
        <v>1</v>
      </c>
      <c r="O3676">
        <f t="shared" si="575"/>
        <v>0</v>
      </c>
      <c r="P3676">
        <f t="shared" si="576"/>
        <v>0</v>
      </c>
      <c r="Q3676">
        <f t="shared" si="577"/>
        <v>0</v>
      </c>
      <c r="R3676">
        <f t="shared" si="578"/>
        <v>0</v>
      </c>
      <c r="S3676">
        <f t="shared" si="579"/>
        <v>0</v>
      </c>
    </row>
    <row r="3677" spans="1:19" x14ac:dyDescent="0.3">
      <c r="A3677" t="s">
        <v>3145</v>
      </c>
      <c r="B3677" t="s">
        <v>1993</v>
      </c>
      <c r="C3677" s="1">
        <v>29164</v>
      </c>
      <c r="D3677" s="6">
        <v>23079814132</v>
      </c>
      <c r="E3677" t="s">
        <v>328</v>
      </c>
      <c r="F3677" t="s">
        <v>428</v>
      </c>
      <c r="G3677" t="s">
        <v>44</v>
      </c>
      <c r="H3677" t="s">
        <v>103</v>
      </c>
      <c r="I3677" t="s">
        <v>39</v>
      </c>
      <c r="J3677">
        <f t="shared" si="570"/>
        <v>0</v>
      </c>
      <c r="K3677">
        <f t="shared" si="571"/>
        <v>0</v>
      </c>
      <c r="L3677">
        <f t="shared" si="572"/>
        <v>0</v>
      </c>
      <c r="M3677">
        <f t="shared" si="573"/>
        <v>0</v>
      </c>
      <c r="N3677">
        <f t="shared" si="574"/>
        <v>0</v>
      </c>
      <c r="O3677">
        <f t="shared" si="575"/>
        <v>0</v>
      </c>
      <c r="P3677">
        <f t="shared" si="576"/>
        <v>0</v>
      </c>
      <c r="Q3677">
        <f t="shared" si="577"/>
        <v>0</v>
      </c>
      <c r="R3677">
        <f t="shared" si="578"/>
        <v>0</v>
      </c>
      <c r="S3677">
        <f t="shared" si="579"/>
        <v>1</v>
      </c>
    </row>
    <row r="3678" spans="1:19" x14ac:dyDescent="0.3">
      <c r="A3678" t="s">
        <v>4188</v>
      </c>
      <c r="B3678" t="s">
        <v>1740</v>
      </c>
      <c r="C3678" s="1">
        <v>7493</v>
      </c>
      <c r="D3678" s="6">
        <v>19013214123</v>
      </c>
      <c r="E3678" t="s">
        <v>91</v>
      </c>
      <c r="F3678" t="s">
        <v>227</v>
      </c>
      <c r="G3678" t="s">
        <v>27</v>
      </c>
      <c r="H3678" t="s">
        <v>545</v>
      </c>
      <c r="I3678" t="s">
        <v>22</v>
      </c>
      <c r="J3678">
        <f t="shared" si="570"/>
        <v>0</v>
      </c>
      <c r="K3678">
        <f t="shared" si="571"/>
        <v>0</v>
      </c>
      <c r="L3678">
        <f t="shared" si="572"/>
        <v>0</v>
      </c>
      <c r="M3678">
        <f t="shared" si="573"/>
        <v>0</v>
      </c>
      <c r="N3678">
        <f t="shared" si="574"/>
        <v>0</v>
      </c>
      <c r="O3678">
        <f t="shared" si="575"/>
        <v>0</v>
      </c>
      <c r="P3678">
        <f t="shared" si="576"/>
        <v>0</v>
      </c>
      <c r="Q3678">
        <f t="shared" si="577"/>
        <v>0</v>
      </c>
      <c r="R3678">
        <f t="shared" si="578"/>
        <v>0</v>
      </c>
      <c r="S3678">
        <f t="shared" si="579"/>
        <v>0</v>
      </c>
    </row>
    <row r="3679" spans="1:19" x14ac:dyDescent="0.3">
      <c r="A3679" t="s">
        <v>4189</v>
      </c>
      <c r="B3679" t="s">
        <v>1770</v>
      </c>
      <c r="C3679" s="1">
        <v>26640</v>
      </c>
      <c r="D3679" s="6">
        <v>279963841110</v>
      </c>
      <c r="E3679" t="s">
        <v>11</v>
      </c>
      <c r="F3679" t="s">
        <v>11</v>
      </c>
      <c r="G3679" t="s">
        <v>63</v>
      </c>
      <c r="H3679" t="s">
        <v>1721</v>
      </c>
      <c r="I3679" t="s">
        <v>39</v>
      </c>
      <c r="J3679">
        <f t="shared" si="570"/>
        <v>0</v>
      </c>
      <c r="K3679">
        <f t="shared" si="571"/>
        <v>1</v>
      </c>
      <c r="L3679">
        <f t="shared" si="572"/>
        <v>0</v>
      </c>
      <c r="M3679">
        <f t="shared" si="573"/>
        <v>0</v>
      </c>
      <c r="N3679">
        <f t="shared" si="574"/>
        <v>0</v>
      </c>
      <c r="O3679">
        <f t="shared" si="575"/>
        <v>0</v>
      </c>
      <c r="P3679">
        <f t="shared" si="576"/>
        <v>0</v>
      </c>
      <c r="Q3679">
        <f t="shared" si="577"/>
        <v>0</v>
      </c>
      <c r="R3679">
        <f t="shared" si="578"/>
        <v>0</v>
      </c>
      <c r="S3679">
        <f t="shared" si="579"/>
        <v>0</v>
      </c>
    </row>
    <row r="3680" spans="1:19" x14ac:dyDescent="0.3">
      <c r="A3680" t="s">
        <v>229</v>
      </c>
      <c r="B3680" t="s">
        <v>81</v>
      </c>
      <c r="C3680" s="1">
        <v>19668</v>
      </c>
      <c r="D3680" s="6">
        <v>27309240106</v>
      </c>
      <c r="E3680" t="s">
        <v>216</v>
      </c>
      <c r="F3680" t="s">
        <v>651</v>
      </c>
      <c r="G3680" t="s">
        <v>20</v>
      </c>
      <c r="H3680" t="s">
        <v>803</v>
      </c>
      <c r="I3680" t="s">
        <v>39</v>
      </c>
      <c r="J3680">
        <f t="shared" si="570"/>
        <v>0</v>
      </c>
      <c r="K3680">
        <f t="shared" si="571"/>
        <v>0</v>
      </c>
      <c r="L3680">
        <f t="shared" si="572"/>
        <v>0</v>
      </c>
      <c r="M3680">
        <f t="shared" si="573"/>
        <v>0</v>
      </c>
      <c r="N3680">
        <f t="shared" si="574"/>
        <v>0</v>
      </c>
      <c r="O3680">
        <f t="shared" si="575"/>
        <v>0</v>
      </c>
      <c r="P3680">
        <f t="shared" si="576"/>
        <v>0</v>
      </c>
      <c r="Q3680">
        <f t="shared" si="577"/>
        <v>0</v>
      </c>
      <c r="R3680">
        <f t="shared" si="578"/>
        <v>0</v>
      </c>
      <c r="S3680">
        <f t="shared" si="579"/>
        <v>0</v>
      </c>
    </row>
    <row r="3681" spans="1:19" x14ac:dyDescent="0.3">
      <c r="A3681" t="s">
        <v>3860</v>
      </c>
      <c r="B3681" t="s">
        <v>1299</v>
      </c>
      <c r="C3681" s="1">
        <v>25357</v>
      </c>
      <c r="D3681" s="6">
        <v>19558774228</v>
      </c>
      <c r="E3681" t="s">
        <v>25</v>
      </c>
      <c r="F3681" t="s">
        <v>1910</v>
      </c>
      <c r="G3681" t="s">
        <v>20</v>
      </c>
      <c r="H3681" t="s">
        <v>685</v>
      </c>
      <c r="I3681" t="s">
        <v>22</v>
      </c>
      <c r="J3681">
        <f t="shared" si="570"/>
        <v>0</v>
      </c>
      <c r="K3681">
        <f t="shared" si="571"/>
        <v>0</v>
      </c>
      <c r="L3681">
        <f t="shared" si="572"/>
        <v>0</v>
      </c>
      <c r="M3681">
        <f t="shared" si="573"/>
        <v>0</v>
      </c>
      <c r="N3681">
        <f t="shared" si="574"/>
        <v>0</v>
      </c>
      <c r="O3681">
        <f t="shared" si="575"/>
        <v>0</v>
      </c>
      <c r="P3681">
        <f t="shared" si="576"/>
        <v>0</v>
      </c>
      <c r="Q3681">
        <f t="shared" si="577"/>
        <v>0</v>
      </c>
      <c r="R3681">
        <f t="shared" si="578"/>
        <v>0</v>
      </c>
      <c r="S3681">
        <f t="shared" si="579"/>
        <v>0</v>
      </c>
    </row>
    <row r="3682" spans="1:19" x14ac:dyDescent="0.3">
      <c r="A3682" t="s">
        <v>4190</v>
      </c>
      <c r="B3682" t="s">
        <v>1360</v>
      </c>
      <c r="C3682" s="1">
        <v>37497</v>
      </c>
      <c r="D3682" s="6">
        <v>29401261226</v>
      </c>
      <c r="E3682" t="s">
        <v>91</v>
      </c>
      <c r="F3682" t="s">
        <v>256</v>
      </c>
      <c r="G3682" t="s">
        <v>20</v>
      </c>
      <c r="H3682" t="s">
        <v>687</v>
      </c>
      <c r="I3682" t="s">
        <v>22</v>
      </c>
      <c r="J3682">
        <f t="shared" si="570"/>
        <v>0</v>
      </c>
      <c r="K3682">
        <f t="shared" si="571"/>
        <v>0</v>
      </c>
      <c r="L3682">
        <f t="shared" si="572"/>
        <v>0</v>
      </c>
      <c r="M3682">
        <f t="shared" si="573"/>
        <v>0</v>
      </c>
      <c r="N3682">
        <f t="shared" si="574"/>
        <v>0</v>
      </c>
      <c r="O3682">
        <f t="shared" si="575"/>
        <v>0</v>
      </c>
      <c r="P3682">
        <f t="shared" si="576"/>
        <v>0</v>
      </c>
      <c r="Q3682">
        <f t="shared" si="577"/>
        <v>0</v>
      </c>
      <c r="R3682">
        <f t="shared" si="578"/>
        <v>0</v>
      </c>
      <c r="S3682">
        <f t="shared" si="579"/>
        <v>0</v>
      </c>
    </row>
    <row r="3683" spans="1:19" x14ac:dyDescent="0.3">
      <c r="A3683" t="s">
        <v>4191</v>
      </c>
      <c r="B3683" t="s">
        <v>273</v>
      </c>
      <c r="C3683" s="1">
        <v>32907</v>
      </c>
      <c r="D3683" s="6">
        <v>22156887167</v>
      </c>
      <c r="E3683" t="s">
        <v>127</v>
      </c>
      <c r="F3683" t="s">
        <v>632</v>
      </c>
      <c r="G3683" t="s">
        <v>13</v>
      </c>
      <c r="H3683" t="s">
        <v>560</v>
      </c>
      <c r="I3683" t="s">
        <v>22</v>
      </c>
      <c r="J3683">
        <f t="shared" si="570"/>
        <v>0</v>
      </c>
      <c r="K3683">
        <f t="shared" si="571"/>
        <v>0</v>
      </c>
      <c r="L3683">
        <f t="shared" si="572"/>
        <v>0</v>
      </c>
      <c r="M3683">
        <f t="shared" si="573"/>
        <v>0</v>
      </c>
      <c r="N3683">
        <f t="shared" si="574"/>
        <v>0</v>
      </c>
      <c r="O3683">
        <f t="shared" si="575"/>
        <v>0</v>
      </c>
      <c r="P3683">
        <f t="shared" si="576"/>
        <v>0</v>
      </c>
      <c r="Q3683">
        <f t="shared" si="577"/>
        <v>0</v>
      </c>
      <c r="R3683">
        <f t="shared" si="578"/>
        <v>0</v>
      </c>
      <c r="S3683">
        <f t="shared" si="579"/>
        <v>0</v>
      </c>
    </row>
    <row r="3684" spans="1:19" x14ac:dyDescent="0.3">
      <c r="A3684" t="s">
        <v>4192</v>
      </c>
      <c r="B3684" t="s">
        <v>70</v>
      </c>
      <c r="C3684" s="1">
        <v>16325</v>
      </c>
      <c r="D3684" s="6">
        <v>241123132110</v>
      </c>
      <c r="E3684" t="s">
        <v>57</v>
      </c>
      <c r="F3684" t="s">
        <v>385</v>
      </c>
      <c r="G3684" t="s">
        <v>63</v>
      </c>
      <c r="H3684" t="s">
        <v>539</v>
      </c>
      <c r="I3684" t="s">
        <v>15</v>
      </c>
      <c r="J3684">
        <f t="shared" si="570"/>
        <v>0</v>
      </c>
      <c r="K3684">
        <f t="shared" si="571"/>
        <v>0</v>
      </c>
      <c r="L3684">
        <f t="shared" si="572"/>
        <v>1</v>
      </c>
      <c r="M3684">
        <f t="shared" si="573"/>
        <v>0</v>
      </c>
      <c r="N3684">
        <f t="shared" si="574"/>
        <v>0</v>
      </c>
      <c r="O3684">
        <f t="shared" si="575"/>
        <v>0</v>
      </c>
      <c r="P3684">
        <f t="shared" si="576"/>
        <v>0</v>
      </c>
      <c r="Q3684">
        <f t="shared" si="577"/>
        <v>0</v>
      </c>
      <c r="R3684">
        <f t="shared" si="578"/>
        <v>0</v>
      </c>
      <c r="S3684">
        <f t="shared" si="579"/>
        <v>0</v>
      </c>
    </row>
    <row r="3685" spans="1:19" x14ac:dyDescent="0.3">
      <c r="A3685" t="s">
        <v>2654</v>
      </c>
      <c r="B3685" t="s">
        <v>692</v>
      </c>
      <c r="C3685" s="1">
        <v>24413</v>
      </c>
      <c r="D3685" s="6">
        <v>28928318183</v>
      </c>
      <c r="E3685" t="s">
        <v>149</v>
      </c>
      <c r="F3685" t="s">
        <v>150</v>
      </c>
      <c r="G3685" t="s">
        <v>20</v>
      </c>
      <c r="H3685" t="s">
        <v>4193</v>
      </c>
      <c r="I3685" t="s">
        <v>22</v>
      </c>
      <c r="J3685">
        <f t="shared" si="570"/>
        <v>0</v>
      </c>
      <c r="K3685">
        <f t="shared" si="571"/>
        <v>0</v>
      </c>
      <c r="L3685">
        <f t="shared" si="572"/>
        <v>0</v>
      </c>
      <c r="M3685">
        <f t="shared" si="573"/>
        <v>0</v>
      </c>
      <c r="N3685">
        <f t="shared" si="574"/>
        <v>0</v>
      </c>
      <c r="O3685">
        <f t="shared" si="575"/>
        <v>0</v>
      </c>
      <c r="P3685">
        <f t="shared" si="576"/>
        <v>0</v>
      </c>
      <c r="Q3685">
        <f t="shared" si="577"/>
        <v>0</v>
      </c>
      <c r="R3685">
        <f t="shared" si="578"/>
        <v>0</v>
      </c>
      <c r="S3685">
        <f t="shared" si="579"/>
        <v>0</v>
      </c>
    </row>
    <row r="3686" spans="1:19" x14ac:dyDescent="0.3">
      <c r="A3686" t="s">
        <v>2419</v>
      </c>
      <c r="B3686" t="s">
        <v>1007</v>
      </c>
      <c r="C3686" s="1">
        <v>39121</v>
      </c>
      <c r="D3686" s="6">
        <v>23069227215</v>
      </c>
      <c r="E3686" t="s">
        <v>31</v>
      </c>
      <c r="F3686" t="s">
        <v>31</v>
      </c>
      <c r="G3686" t="s">
        <v>44</v>
      </c>
      <c r="H3686" t="s">
        <v>1747</v>
      </c>
      <c r="I3686" t="s">
        <v>39</v>
      </c>
      <c r="J3686">
        <f t="shared" si="570"/>
        <v>0</v>
      </c>
      <c r="K3686">
        <f t="shared" si="571"/>
        <v>0</v>
      </c>
      <c r="L3686">
        <f t="shared" si="572"/>
        <v>0</v>
      </c>
      <c r="M3686">
        <f t="shared" si="573"/>
        <v>0</v>
      </c>
      <c r="N3686">
        <f t="shared" si="574"/>
        <v>0</v>
      </c>
      <c r="O3686">
        <f t="shared" si="575"/>
        <v>0</v>
      </c>
      <c r="P3686">
        <f t="shared" si="576"/>
        <v>0</v>
      </c>
      <c r="Q3686">
        <f t="shared" si="577"/>
        <v>1</v>
      </c>
      <c r="R3686">
        <f t="shared" si="578"/>
        <v>0</v>
      </c>
      <c r="S3686">
        <f t="shared" si="579"/>
        <v>0</v>
      </c>
    </row>
    <row r="3687" spans="1:19" x14ac:dyDescent="0.3">
      <c r="A3687" t="s">
        <v>4194</v>
      </c>
      <c r="B3687" t="s">
        <v>2150</v>
      </c>
      <c r="C3687" s="1">
        <v>27257</v>
      </c>
      <c r="D3687" s="6">
        <v>2063395659</v>
      </c>
      <c r="E3687" t="s">
        <v>86</v>
      </c>
      <c r="F3687" t="s">
        <v>87</v>
      </c>
      <c r="G3687" t="s">
        <v>44</v>
      </c>
      <c r="H3687" t="s">
        <v>376</v>
      </c>
      <c r="I3687" t="s">
        <v>39</v>
      </c>
      <c r="J3687">
        <f t="shared" si="570"/>
        <v>0</v>
      </c>
      <c r="K3687">
        <f t="shared" si="571"/>
        <v>0</v>
      </c>
      <c r="L3687">
        <f t="shared" si="572"/>
        <v>0</v>
      </c>
      <c r="M3687">
        <f t="shared" si="573"/>
        <v>0</v>
      </c>
      <c r="N3687">
        <f t="shared" si="574"/>
        <v>0</v>
      </c>
      <c r="O3687">
        <f t="shared" si="575"/>
        <v>0</v>
      </c>
      <c r="P3687">
        <f t="shared" si="576"/>
        <v>0</v>
      </c>
      <c r="Q3687">
        <f t="shared" si="577"/>
        <v>1</v>
      </c>
      <c r="R3687">
        <f t="shared" si="578"/>
        <v>0</v>
      </c>
      <c r="S3687">
        <f t="shared" si="579"/>
        <v>0</v>
      </c>
    </row>
    <row r="3688" spans="1:19" x14ac:dyDescent="0.3">
      <c r="A3688" t="s">
        <v>4195</v>
      </c>
      <c r="B3688" t="s">
        <v>606</v>
      </c>
      <c r="C3688" s="1">
        <v>31470</v>
      </c>
      <c r="D3688" s="6">
        <v>2637384137</v>
      </c>
      <c r="E3688" t="s">
        <v>25</v>
      </c>
      <c r="F3688" t="s">
        <v>234</v>
      </c>
      <c r="G3688" t="s">
        <v>63</v>
      </c>
      <c r="H3688" t="s">
        <v>525</v>
      </c>
      <c r="I3688" t="s">
        <v>15</v>
      </c>
      <c r="J3688">
        <f t="shared" si="570"/>
        <v>0</v>
      </c>
      <c r="K3688">
        <f t="shared" si="571"/>
        <v>0</v>
      </c>
      <c r="L3688">
        <f t="shared" si="572"/>
        <v>1</v>
      </c>
      <c r="M3688">
        <f t="shared" si="573"/>
        <v>0</v>
      </c>
      <c r="N3688">
        <f t="shared" si="574"/>
        <v>0</v>
      </c>
      <c r="O3688">
        <f t="shared" si="575"/>
        <v>0</v>
      </c>
      <c r="P3688">
        <f t="shared" si="576"/>
        <v>0</v>
      </c>
      <c r="Q3688">
        <f t="shared" si="577"/>
        <v>0</v>
      </c>
      <c r="R3688">
        <f t="shared" si="578"/>
        <v>0</v>
      </c>
      <c r="S3688">
        <f t="shared" si="579"/>
        <v>0</v>
      </c>
    </row>
    <row r="3689" spans="1:19" x14ac:dyDescent="0.3">
      <c r="A3689" t="s">
        <v>3890</v>
      </c>
      <c r="B3689" t="s">
        <v>848</v>
      </c>
      <c r="C3689" s="1">
        <v>25417</v>
      </c>
      <c r="D3689" s="6">
        <v>24390554189</v>
      </c>
      <c r="E3689" t="s">
        <v>42</v>
      </c>
      <c r="F3689" t="s">
        <v>95</v>
      </c>
      <c r="G3689" t="s">
        <v>63</v>
      </c>
      <c r="H3689" t="s">
        <v>1275</v>
      </c>
      <c r="I3689" t="s">
        <v>22</v>
      </c>
      <c r="J3689">
        <f t="shared" si="570"/>
        <v>0</v>
      </c>
      <c r="K3689">
        <f t="shared" si="571"/>
        <v>0</v>
      </c>
      <c r="L3689">
        <f t="shared" si="572"/>
        <v>0</v>
      </c>
      <c r="M3689">
        <f t="shared" si="573"/>
        <v>0</v>
      </c>
      <c r="N3689">
        <f t="shared" si="574"/>
        <v>0</v>
      </c>
      <c r="O3689">
        <f t="shared" si="575"/>
        <v>0</v>
      </c>
      <c r="P3689">
        <f t="shared" si="576"/>
        <v>0</v>
      </c>
      <c r="Q3689">
        <f t="shared" si="577"/>
        <v>0</v>
      </c>
      <c r="R3689">
        <f t="shared" si="578"/>
        <v>0</v>
      </c>
      <c r="S3689">
        <f t="shared" si="579"/>
        <v>0</v>
      </c>
    </row>
    <row r="3690" spans="1:19" x14ac:dyDescent="0.3">
      <c r="A3690" t="s">
        <v>4196</v>
      </c>
      <c r="B3690" t="s">
        <v>1527</v>
      </c>
      <c r="C3690" s="1">
        <v>8615</v>
      </c>
      <c r="D3690" s="6">
        <v>20078532510</v>
      </c>
      <c r="E3690" t="s">
        <v>25</v>
      </c>
      <c r="F3690" t="s">
        <v>26</v>
      </c>
      <c r="G3690" t="s">
        <v>13</v>
      </c>
      <c r="H3690" t="s">
        <v>2854</v>
      </c>
      <c r="I3690" t="s">
        <v>22</v>
      </c>
      <c r="J3690">
        <f t="shared" si="570"/>
        <v>0</v>
      </c>
      <c r="K3690">
        <f t="shared" si="571"/>
        <v>0</v>
      </c>
      <c r="L3690">
        <f t="shared" si="572"/>
        <v>0</v>
      </c>
      <c r="M3690">
        <f t="shared" si="573"/>
        <v>0</v>
      </c>
      <c r="N3690">
        <f t="shared" si="574"/>
        <v>0</v>
      </c>
      <c r="O3690">
        <f t="shared" si="575"/>
        <v>0</v>
      </c>
      <c r="P3690">
        <f t="shared" si="576"/>
        <v>0</v>
      </c>
      <c r="Q3690">
        <f t="shared" si="577"/>
        <v>0</v>
      </c>
      <c r="R3690">
        <f t="shared" si="578"/>
        <v>0</v>
      </c>
      <c r="S3690">
        <f t="shared" si="579"/>
        <v>0</v>
      </c>
    </row>
    <row r="3691" spans="1:19" x14ac:dyDescent="0.3">
      <c r="A3691" t="s">
        <v>4197</v>
      </c>
      <c r="B3691" t="s">
        <v>637</v>
      </c>
      <c r="C3691" s="1">
        <v>32786</v>
      </c>
      <c r="D3691" s="6">
        <v>29721357186</v>
      </c>
      <c r="E3691" t="s">
        <v>52</v>
      </c>
      <c r="F3691" t="s">
        <v>102</v>
      </c>
      <c r="G3691" t="s">
        <v>20</v>
      </c>
      <c r="H3691" t="s">
        <v>3576</v>
      </c>
      <c r="I3691" t="s">
        <v>22</v>
      </c>
      <c r="J3691">
        <f t="shared" si="570"/>
        <v>0</v>
      </c>
      <c r="K3691">
        <f t="shared" si="571"/>
        <v>0</v>
      </c>
      <c r="L3691">
        <f t="shared" si="572"/>
        <v>0</v>
      </c>
      <c r="M3691">
        <f t="shared" si="573"/>
        <v>0</v>
      </c>
      <c r="N3691">
        <f t="shared" si="574"/>
        <v>0</v>
      </c>
      <c r="O3691">
        <f t="shared" si="575"/>
        <v>0</v>
      </c>
      <c r="P3691">
        <f t="shared" si="576"/>
        <v>0</v>
      </c>
      <c r="Q3691">
        <f t="shared" si="577"/>
        <v>0</v>
      </c>
      <c r="R3691">
        <f t="shared" si="578"/>
        <v>0</v>
      </c>
      <c r="S3691">
        <f t="shared" si="579"/>
        <v>0</v>
      </c>
    </row>
    <row r="3692" spans="1:19" x14ac:dyDescent="0.3">
      <c r="A3692" t="s">
        <v>4198</v>
      </c>
      <c r="B3692" t="s">
        <v>2217</v>
      </c>
      <c r="C3692" s="1">
        <v>29107</v>
      </c>
      <c r="D3692" s="6">
        <v>21639661196</v>
      </c>
      <c r="E3692" t="s">
        <v>25</v>
      </c>
      <c r="F3692" t="s">
        <v>76</v>
      </c>
      <c r="G3692" t="s">
        <v>44</v>
      </c>
      <c r="H3692" t="s">
        <v>2325</v>
      </c>
      <c r="I3692" t="s">
        <v>22</v>
      </c>
      <c r="J3692">
        <f t="shared" si="570"/>
        <v>0</v>
      </c>
      <c r="K3692">
        <f t="shared" si="571"/>
        <v>0</v>
      </c>
      <c r="L3692">
        <f t="shared" si="572"/>
        <v>0</v>
      </c>
      <c r="M3692">
        <f t="shared" si="573"/>
        <v>0</v>
      </c>
      <c r="N3692">
        <f t="shared" si="574"/>
        <v>0</v>
      </c>
      <c r="O3692">
        <f t="shared" si="575"/>
        <v>0</v>
      </c>
      <c r="P3692">
        <f t="shared" si="576"/>
        <v>0</v>
      </c>
      <c r="Q3692">
        <f t="shared" si="577"/>
        <v>0</v>
      </c>
      <c r="R3692">
        <f t="shared" si="578"/>
        <v>0</v>
      </c>
      <c r="S3692">
        <f t="shared" si="579"/>
        <v>0</v>
      </c>
    </row>
    <row r="3693" spans="1:19" x14ac:dyDescent="0.3">
      <c r="A3693" t="s">
        <v>4199</v>
      </c>
      <c r="B3693" t="s">
        <v>813</v>
      </c>
      <c r="C3693" s="1">
        <v>19960</v>
      </c>
      <c r="D3693" s="6">
        <v>27404343186</v>
      </c>
      <c r="E3693" t="s">
        <v>91</v>
      </c>
      <c r="F3693" t="s">
        <v>145</v>
      </c>
      <c r="G3693" t="s">
        <v>20</v>
      </c>
      <c r="H3693" t="s">
        <v>574</v>
      </c>
      <c r="I3693" t="s">
        <v>15</v>
      </c>
      <c r="J3693">
        <f t="shared" si="570"/>
        <v>0</v>
      </c>
      <c r="K3693">
        <f t="shared" si="571"/>
        <v>0</v>
      </c>
      <c r="L3693">
        <f t="shared" si="572"/>
        <v>0</v>
      </c>
      <c r="M3693">
        <f t="shared" si="573"/>
        <v>0</v>
      </c>
      <c r="N3693">
        <f t="shared" si="574"/>
        <v>1</v>
      </c>
      <c r="O3693">
        <f t="shared" si="575"/>
        <v>0</v>
      </c>
      <c r="P3693">
        <f t="shared" si="576"/>
        <v>0</v>
      </c>
      <c r="Q3693">
        <f t="shared" si="577"/>
        <v>0</v>
      </c>
      <c r="R3693">
        <f t="shared" si="578"/>
        <v>0</v>
      </c>
      <c r="S3693">
        <f t="shared" si="579"/>
        <v>0</v>
      </c>
    </row>
    <row r="3694" spans="1:19" x14ac:dyDescent="0.3">
      <c r="A3694" t="s">
        <v>4200</v>
      </c>
      <c r="B3694" t="s">
        <v>427</v>
      </c>
      <c r="C3694" s="1">
        <v>13095</v>
      </c>
      <c r="D3694" s="6">
        <v>1993047225</v>
      </c>
      <c r="E3694" t="s">
        <v>25</v>
      </c>
      <c r="F3694" t="s">
        <v>26</v>
      </c>
      <c r="G3694" t="s">
        <v>27</v>
      </c>
      <c r="H3694" t="s">
        <v>2064</v>
      </c>
      <c r="I3694" t="s">
        <v>39</v>
      </c>
      <c r="J3694">
        <f t="shared" si="570"/>
        <v>0</v>
      </c>
      <c r="K3694">
        <f t="shared" si="571"/>
        <v>0</v>
      </c>
      <c r="L3694">
        <f t="shared" si="572"/>
        <v>0</v>
      </c>
      <c r="M3694">
        <f t="shared" si="573"/>
        <v>1</v>
      </c>
      <c r="N3694">
        <f t="shared" si="574"/>
        <v>0</v>
      </c>
      <c r="O3694">
        <f t="shared" si="575"/>
        <v>0</v>
      </c>
      <c r="P3694">
        <f t="shared" si="576"/>
        <v>0</v>
      </c>
      <c r="Q3694">
        <f t="shared" si="577"/>
        <v>0</v>
      </c>
      <c r="R3694">
        <f t="shared" si="578"/>
        <v>0</v>
      </c>
      <c r="S3694">
        <f t="shared" si="579"/>
        <v>0</v>
      </c>
    </row>
    <row r="3695" spans="1:19" x14ac:dyDescent="0.3">
      <c r="A3695" t="s">
        <v>4201</v>
      </c>
      <c r="B3695" t="s">
        <v>1378</v>
      </c>
      <c r="C3695" s="1">
        <v>11438</v>
      </c>
      <c r="D3695" s="6">
        <v>26089990121</v>
      </c>
      <c r="E3695" t="s">
        <v>135</v>
      </c>
      <c r="F3695" t="s">
        <v>971</v>
      </c>
      <c r="G3695" t="s">
        <v>63</v>
      </c>
      <c r="H3695" t="s">
        <v>1769</v>
      </c>
      <c r="I3695" t="s">
        <v>22</v>
      </c>
      <c r="J3695">
        <f t="shared" si="570"/>
        <v>0</v>
      </c>
      <c r="K3695">
        <f t="shared" si="571"/>
        <v>0</v>
      </c>
      <c r="L3695">
        <f t="shared" si="572"/>
        <v>0</v>
      </c>
      <c r="M3695">
        <f t="shared" si="573"/>
        <v>0</v>
      </c>
      <c r="N3695">
        <f t="shared" si="574"/>
        <v>0</v>
      </c>
      <c r="O3695">
        <f t="shared" si="575"/>
        <v>0</v>
      </c>
      <c r="P3695">
        <f t="shared" si="576"/>
        <v>0</v>
      </c>
      <c r="Q3695">
        <f t="shared" si="577"/>
        <v>0</v>
      </c>
      <c r="R3695">
        <f t="shared" si="578"/>
        <v>0</v>
      </c>
      <c r="S3695">
        <f t="shared" si="579"/>
        <v>0</v>
      </c>
    </row>
    <row r="3696" spans="1:19" x14ac:dyDescent="0.3">
      <c r="A3696" t="s">
        <v>1031</v>
      </c>
      <c r="B3696" t="s">
        <v>1770</v>
      </c>
      <c r="C3696" s="1">
        <v>18321</v>
      </c>
      <c r="D3696" s="6">
        <v>1989733059</v>
      </c>
      <c r="E3696" t="s">
        <v>25</v>
      </c>
      <c r="F3696" t="s">
        <v>76</v>
      </c>
      <c r="G3696" t="s">
        <v>13</v>
      </c>
      <c r="H3696" t="s">
        <v>4022</v>
      </c>
      <c r="I3696" t="s">
        <v>22</v>
      </c>
      <c r="J3696">
        <f t="shared" si="570"/>
        <v>0</v>
      </c>
      <c r="K3696">
        <f t="shared" si="571"/>
        <v>0</v>
      </c>
      <c r="L3696">
        <f t="shared" si="572"/>
        <v>0</v>
      </c>
      <c r="M3696">
        <f t="shared" si="573"/>
        <v>0</v>
      </c>
      <c r="N3696">
        <f t="shared" si="574"/>
        <v>0</v>
      </c>
      <c r="O3696">
        <f t="shared" si="575"/>
        <v>0</v>
      </c>
      <c r="P3696">
        <f t="shared" si="576"/>
        <v>0</v>
      </c>
      <c r="Q3696">
        <f t="shared" si="577"/>
        <v>0</v>
      </c>
      <c r="R3696">
        <f t="shared" si="578"/>
        <v>0</v>
      </c>
      <c r="S3696">
        <f t="shared" si="579"/>
        <v>0</v>
      </c>
    </row>
    <row r="3697" spans="1:19" x14ac:dyDescent="0.3">
      <c r="A3697" t="s">
        <v>4202</v>
      </c>
      <c r="B3697" t="s">
        <v>963</v>
      </c>
      <c r="C3697" s="1">
        <v>16127</v>
      </c>
      <c r="D3697" s="6">
        <v>20340528206</v>
      </c>
      <c r="E3697" t="s">
        <v>114</v>
      </c>
      <c r="F3697" t="s">
        <v>1483</v>
      </c>
      <c r="G3697" t="s">
        <v>44</v>
      </c>
      <c r="H3697" t="s">
        <v>810</v>
      </c>
      <c r="I3697" t="s">
        <v>22</v>
      </c>
      <c r="J3697">
        <f t="shared" si="570"/>
        <v>0</v>
      </c>
      <c r="K3697">
        <f t="shared" si="571"/>
        <v>0</v>
      </c>
      <c r="L3697">
        <f t="shared" si="572"/>
        <v>0</v>
      </c>
      <c r="M3697">
        <f t="shared" si="573"/>
        <v>0</v>
      </c>
      <c r="N3697">
        <f t="shared" si="574"/>
        <v>0</v>
      </c>
      <c r="O3697">
        <f t="shared" si="575"/>
        <v>0</v>
      </c>
      <c r="P3697">
        <f t="shared" si="576"/>
        <v>0</v>
      </c>
      <c r="Q3697">
        <f t="shared" si="577"/>
        <v>0</v>
      </c>
      <c r="R3697">
        <f t="shared" si="578"/>
        <v>0</v>
      </c>
      <c r="S3697">
        <f t="shared" si="579"/>
        <v>0</v>
      </c>
    </row>
    <row r="3698" spans="1:19" x14ac:dyDescent="0.3">
      <c r="A3698" t="s">
        <v>4203</v>
      </c>
      <c r="B3698" t="s">
        <v>521</v>
      </c>
      <c r="C3698" s="1">
        <v>35156</v>
      </c>
      <c r="D3698" s="6">
        <v>1966844141</v>
      </c>
      <c r="E3698" t="s">
        <v>31</v>
      </c>
      <c r="F3698" t="s">
        <v>617</v>
      </c>
      <c r="G3698" t="s">
        <v>20</v>
      </c>
      <c r="H3698" t="s">
        <v>268</v>
      </c>
      <c r="I3698" t="s">
        <v>15</v>
      </c>
      <c r="J3698">
        <f t="shared" si="570"/>
        <v>0</v>
      </c>
      <c r="K3698">
        <f t="shared" si="571"/>
        <v>0</v>
      </c>
      <c r="L3698">
        <f t="shared" si="572"/>
        <v>0</v>
      </c>
      <c r="M3698">
        <f t="shared" si="573"/>
        <v>0</v>
      </c>
      <c r="N3698">
        <f t="shared" si="574"/>
        <v>0</v>
      </c>
      <c r="O3698">
        <f t="shared" si="575"/>
        <v>0</v>
      </c>
      <c r="P3698">
        <f t="shared" si="576"/>
        <v>1</v>
      </c>
      <c r="Q3698">
        <f t="shared" si="577"/>
        <v>0</v>
      </c>
      <c r="R3698">
        <f t="shared" si="578"/>
        <v>0</v>
      </c>
      <c r="S3698">
        <f t="shared" si="579"/>
        <v>0</v>
      </c>
    </row>
    <row r="3699" spans="1:19" x14ac:dyDescent="0.3">
      <c r="A3699" t="s">
        <v>4204</v>
      </c>
      <c r="B3699" t="s">
        <v>66</v>
      </c>
      <c r="C3699" s="1">
        <v>23933</v>
      </c>
      <c r="D3699" s="6">
        <v>20813888122</v>
      </c>
      <c r="E3699" t="s">
        <v>57</v>
      </c>
      <c r="F3699" t="s">
        <v>385</v>
      </c>
      <c r="G3699" t="s">
        <v>44</v>
      </c>
      <c r="H3699" t="s">
        <v>1682</v>
      </c>
      <c r="I3699" t="s">
        <v>39</v>
      </c>
      <c r="J3699">
        <f t="shared" si="570"/>
        <v>0</v>
      </c>
      <c r="K3699">
        <f t="shared" si="571"/>
        <v>0</v>
      </c>
      <c r="L3699">
        <f t="shared" si="572"/>
        <v>0</v>
      </c>
      <c r="M3699">
        <f t="shared" si="573"/>
        <v>1</v>
      </c>
      <c r="N3699">
        <f t="shared" si="574"/>
        <v>0</v>
      </c>
      <c r="O3699">
        <f t="shared" si="575"/>
        <v>0</v>
      </c>
      <c r="P3699">
        <f t="shared" si="576"/>
        <v>0</v>
      </c>
      <c r="Q3699">
        <f t="shared" si="577"/>
        <v>0</v>
      </c>
      <c r="R3699">
        <f t="shared" si="578"/>
        <v>0</v>
      </c>
      <c r="S3699">
        <f t="shared" si="579"/>
        <v>0</v>
      </c>
    </row>
    <row r="3700" spans="1:19" x14ac:dyDescent="0.3">
      <c r="A3700" t="s">
        <v>3526</v>
      </c>
      <c r="B3700" t="s">
        <v>1961</v>
      </c>
      <c r="C3700" s="1">
        <v>32673</v>
      </c>
      <c r="D3700" s="6">
        <v>23014210153</v>
      </c>
      <c r="E3700" t="s">
        <v>52</v>
      </c>
      <c r="F3700" t="s">
        <v>102</v>
      </c>
      <c r="G3700" t="s">
        <v>27</v>
      </c>
      <c r="H3700" t="s">
        <v>111</v>
      </c>
      <c r="I3700" t="s">
        <v>22</v>
      </c>
      <c r="J3700">
        <f t="shared" si="570"/>
        <v>0</v>
      </c>
      <c r="K3700">
        <f t="shared" si="571"/>
        <v>0</v>
      </c>
      <c r="L3700">
        <f t="shared" si="572"/>
        <v>0</v>
      </c>
      <c r="M3700">
        <f t="shared" si="573"/>
        <v>0</v>
      </c>
      <c r="N3700">
        <f t="shared" si="574"/>
        <v>0</v>
      </c>
      <c r="O3700">
        <f t="shared" si="575"/>
        <v>0</v>
      </c>
      <c r="P3700">
        <f t="shared" si="576"/>
        <v>0</v>
      </c>
      <c r="Q3700">
        <f t="shared" si="577"/>
        <v>0</v>
      </c>
      <c r="R3700">
        <f t="shared" si="578"/>
        <v>0</v>
      </c>
      <c r="S3700">
        <f t="shared" si="579"/>
        <v>0</v>
      </c>
    </row>
    <row r="3701" spans="1:19" x14ac:dyDescent="0.3">
      <c r="A3701" t="s">
        <v>2093</v>
      </c>
      <c r="B3701" t="s">
        <v>1247</v>
      </c>
      <c r="C3701" s="1">
        <v>16199</v>
      </c>
      <c r="D3701" s="6">
        <v>2705844781</v>
      </c>
      <c r="E3701" t="s">
        <v>25</v>
      </c>
      <c r="F3701" t="s">
        <v>67</v>
      </c>
      <c r="G3701" t="s">
        <v>13</v>
      </c>
      <c r="H3701" t="s">
        <v>1058</v>
      </c>
      <c r="I3701" t="s">
        <v>15</v>
      </c>
      <c r="J3701">
        <f t="shared" si="570"/>
        <v>0</v>
      </c>
      <c r="K3701">
        <f t="shared" si="571"/>
        <v>0</v>
      </c>
      <c r="L3701">
        <f t="shared" si="572"/>
        <v>1</v>
      </c>
      <c r="M3701">
        <f t="shared" si="573"/>
        <v>0</v>
      </c>
      <c r="N3701">
        <f t="shared" si="574"/>
        <v>0</v>
      </c>
      <c r="O3701">
        <f t="shared" si="575"/>
        <v>0</v>
      </c>
      <c r="P3701">
        <f t="shared" si="576"/>
        <v>0</v>
      </c>
      <c r="Q3701">
        <f t="shared" si="577"/>
        <v>0</v>
      </c>
      <c r="R3701">
        <f t="shared" si="578"/>
        <v>0</v>
      </c>
      <c r="S3701">
        <f t="shared" si="579"/>
        <v>0</v>
      </c>
    </row>
    <row r="3702" spans="1:19" x14ac:dyDescent="0.3">
      <c r="A3702" t="s">
        <v>534</v>
      </c>
      <c r="B3702" t="s">
        <v>666</v>
      </c>
      <c r="C3702" s="1">
        <v>11233</v>
      </c>
      <c r="D3702" s="6">
        <v>2384311896</v>
      </c>
      <c r="E3702" t="s">
        <v>25</v>
      </c>
      <c r="F3702" t="s">
        <v>67</v>
      </c>
      <c r="G3702" t="s">
        <v>63</v>
      </c>
      <c r="H3702" t="s">
        <v>1461</v>
      </c>
      <c r="I3702" t="s">
        <v>22</v>
      </c>
      <c r="J3702">
        <f t="shared" si="570"/>
        <v>0</v>
      </c>
      <c r="K3702">
        <f t="shared" si="571"/>
        <v>0</v>
      </c>
      <c r="L3702">
        <f t="shared" si="572"/>
        <v>0</v>
      </c>
      <c r="M3702">
        <f t="shared" si="573"/>
        <v>0</v>
      </c>
      <c r="N3702">
        <f t="shared" si="574"/>
        <v>0</v>
      </c>
      <c r="O3702">
        <f t="shared" si="575"/>
        <v>0</v>
      </c>
      <c r="P3702">
        <f t="shared" si="576"/>
        <v>0</v>
      </c>
      <c r="Q3702">
        <f t="shared" si="577"/>
        <v>0</v>
      </c>
      <c r="R3702">
        <f t="shared" si="578"/>
        <v>0</v>
      </c>
      <c r="S3702">
        <f t="shared" si="579"/>
        <v>0</v>
      </c>
    </row>
    <row r="3703" spans="1:19" x14ac:dyDescent="0.3">
      <c r="A3703" t="s">
        <v>4205</v>
      </c>
      <c r="B3703" t="s">
        <v>3017</v>
      </c>
      <c r="C3703" s="1">
        <v>28991</v>
      </c>
      <c r="D3703" s="6">
        <v>20741409188</v>
      </c>
      <c r="E3703" t="s">
        <v>42</v>
      </c>
      <c r="F3703" t="s">
        <v>95</v>
      </c>
      <c r="G3703" t="s">
        <v>44</v>
      </c>
      <c r="H3703" t="s">
        <v>142</v>
      </c>
      <c r="I3703" t="s">
        <v>39</v>
      </c>
      <c r="J3703">
        <f t="shared" si="570"/>
        <v>0</v>
      </c>
      <c r="K3703">
        <f t="shared" si="571"/>
        <v>0</v>
      </c>
      <c r="L3703">
        <f t="shared" si="572"/>
        <v>0</v>
      </c>
      <c r="M3703">
        <f t="shared" si="573"/>
        <v>1</v>
      </c>
      <c r="N3703">
        <f t="shared" si="574"/>
        <v>0</v>
      </c>
      <c r="O3703">
        <f t="shared" si="575"/>
        <v>0</v>
      </c>
      <c r="P3703">
        <f t="shared" si="576"/>
        <v>0</v>
      </c>
      <c r="Q3703">
        <f t="shared" si="577"/>
        <v>0</v>
      </c>
      <c r="R3703">
        <f t="shared" si="578"/>
        <v>0</v>
      </c>
      <c r="S3703">
        <f t="shared" si="579"/>
        <v>0</v>
      </c>
    </row>
    <row r="3704" spans="1:19" x14ac:dyDescent="0.3">
      <c r="A3704" t="s">
        <v>3238</v>
      </c>
      <c r="B3704" t="s">
        <v>1888</v>
      </c>
      <c r="C3704" s="1">
        <v>23720</v>
      </c>
      <c r="D3704" s="6">
        <v>2765972613</v>
      </c>
      <c r="E3704" t="s">
        <v>86</v>
      </c>
      <c r="F3704" t="s">
        <v>324</v>
      </c>
      <c r="G3704" t="s">
        <v>27</v>
      </c>
      <c r="H3704" t="s">
        <v>1136</v>
      </c>
      <c r="I3704" t="s">
        <v>22</v>
      </c>
      <c r="J3704">
        <f t="shared" si="570"/>
        <v>0</v>
      </c>
      <c r="K3704">
        <f t="shared" si="571"/>
        <v>0</v>
      </c>
      <c r="L3704">
        <f t="shared" si="572"/>
        <v>0</v>
      </c>
      <c r="M3704">
        <f t="shared" si="573"/>
        <v>0</v>
      </c>
      <c r="N3704">
        <f t="shared" si="574"/>
        <v>0</v>
      </c>
      <c r="O3704">
        <f t="shared" si="575"/>
        <v>0</v>
      </c>
      <c r="P3704">
        <f t="shared" si="576"/>
        <v>0</v>
      </c>
      <c r="Q3704">
        <f t="shared" si="577"/>
        <v>0</v>
      </c>
      <c r="R3704">
        <f t="shared" si="578"/>
        <v>0</v>
      </c>
      <c r="S3704">
        <f t="shared" si="579"/>
        <v>0</v>
      </c>
    </row>
    <row r="3705" spans="1:19" x14ac:dyDescent="0.3">
      <c r="A3705" t="s">
        <v>4206</v>
      </c>
      <c r="B3705" t="s">
        <v>517</v>
      </c>
      <c r="C3705" s="1">
        <v>16938</v>
      </c>
      <c r="D3705" s="6">
        <v>26707734191</v>
      </c>
      <c r="E3705" t="s">
        <v>106</v>
      </c>
      <c r="F3705" t="s">
        <v>2027</v>
      </c>
      <c r="G3705" t="s">
        <v>63</v>
      </c>
      <c r="H3705" t="s">
        <v>4207</v>
      </c>
      <c r="I3705" t="s">
        <v>22</v>
      </c>
      <c r="J3705">
        <f t="shared" si="570"/>
        <v>0</v>
      </c>
      <c r="K3705">
        <f t="shared" si="571"/>
        <v>0</v>
      </c>
      <c r="L3705">
        <f t="shared" si="572"/>
        <v>0</v>
      </c>
      <c r="M3705">
        <f t="shared" si="573"/>
        <v>0</v>
      </c>
      <c r="N3705">
        <f t="shared" si="574"/>
        <v>0</v>
      </c>
      <c r="O3705">
        <f t="shared" si="575"/>
        <v>0</v>
      </c>
      <c r="P3705">
        <f t="shared" si="576"/>
        <v>0</v>
      </c>
      <c r="Q3705">
        <f t="shared" si="577"/>
        <v>0</v>
      </c>
      <c r="R3705">
        <f t="shared" si="578"/>
        <v>0</v>
      </c>
      <c r="S3705">
        <f t="shared" si="579"/>
        <v>0</v>
      </c>
    </row>
    <row r="3706" spans="1:19" x14ac:dyDescent="0.3">
      <c r="A3706" t="s">
        <v>3647</v>
      </c>
      <c r="B3706" t="s">
        <v>2248</v>
      </c>
      <c r="C3706" s="1">
        <v>31511</v>
      </c>
      <c r="D3706" s="6">
        <v>25208970111</v>
      </c>
      <c r="E3706" t="s">
        <v>11</v>
      </c>
      <c r="F3706" t="s">
        <v>11</v>
      </c>
      <c r="G3706" t="s">
        <v>20</v>
      </c>
      <c r="H3706" t="s">
        <v>1176</v>
      </c>
      <c r="I3706" t="s">
        <v>39</v>
      </c>
      <c r="J3706">
        <f t="shared" si="570"/>
        <v>0</v>
      </c>
      <c r="K3706">
        <f t="shared" si="571"/>
        <v>1</v>
      </c>
      <c r="L3706">
        <f t="shared" si="572"/>
        <v>0</v>
      </c>
      <c r="M3706">
        <f t="shared" si="573"/>
        <v>0</v>
      </c>
      <c r="N3706">
        <f t="shared" si="574"/>
        <v>0</v>
      </c>
      <c r="O3706">
        <f t="shared" si="575"/>
        <v>0</v>
      </c>
      <c r="P3706">
        <f t="shared" si="576"/>
        <v>0</v>
      </c>
      <c r="Q3706">
        <f t="shared" si="577"/>
        <v>0</v>
      </c>
      <c r="R3706">
        <f t="shared" si="578"/>
        <v>0</v>
      </c>
      <c r="S3706">
        <f t="shared" si="579"/>
        <v>0</v>
      </c>
    </row>
    <row r="3707" spans="1:19" x14ac:dyDescent="0.3">
      <c r="A3707" t="s">
        <v>4029</v>
      </c>
      <c r="B3707" t="s">
        <v>923</v>
      </c>
      <c r="C3707" s="1">
        <v>37604</v>
      </c>
      <c r="D3707" s="6">
        <v>21607047111</v>
      </c>
      <c r="E3707" t="s">
        <v>71</v>
      </c>
      <c r="F3707" t="s">
        <v>72</v>
      </c>
      <c r="G3707" t="s">
        <v>27</v>
      </c>
      <c r="H3707" t="s">
        <v>870</v>
      </c>
      <c r="I3707" t="s">
        <v>22</v>
      </c>
      <c r="J3707">
        <f t="shared" si="570"/>
        <v>0</v>
      </c>
      <c r="K3707">
        <f t="shared" si="571"/>
        <v>0</v>
      </c>
      <c r="L3707">
        <f t="shared" si="572"/>
        <v>0</v>
      </c>
      <c r="M3707">
        <f t="shared" si="573"/>
        <v>0</v>
      </c>
      <c r="N3707">
        <f t="shared" si="574"/>
        <v>0</v>
      </c>
      <c r="O3707">
        <f t="shared" si="575"/>
        <v>0</v>
      </c>
      <c r="P3707">
        <f t="shared" si="576"/>
        <v>0</v>
      </c>
      <c r="Q3707">
        <f t="shared" si="577"/>
        <v>0</v>
      </c>
      <c r="R3707">
        <f t="shared" si="578"/>
        <v>0</v>
      </c>
      <c r="S3707">
        <f t="shared" si="579"/>
        <v>0</v>
      </c>
    </row>
    <row r="3708" spans="1:19" x14ac:dyDescent="0.3">
      <c r="A3708" t="s">
        <v>3212</v>
      </c>
      <c r="B3708" t="s">
        <v>476</v>
      </c>
      <c r="C3708" s="1">
        <v>30513</v>
      </c>
      <c r="D3708" s="6">
        <v>20861298155</v>
      </c>
      <c r="E3708" t="s">
        <v>135</v>
      </c>
      <c r="F3708" t="s">
        <v>136</v>
      </c>
      <c r="G3708" t="s">
        <v>63</v>
      </c>
      <c r="H3708" t="s">
        <v>301</v>
      </c>
      <c r="I3708" t="s">
        <v>22</v>
      </c>
      <c r="J3708">
        <f t="shared" si="570"/>
        <v>0</v>
      </c>
      <c r="K3708">
        <f t="shared" si="571"/>
        <v>0</v>
      </c>
      <c r="L3708">
        <f t="shared" si="572"/>
        <v>0</v>
      </c>
      <c r="M3708">
        <f t="shared" si="573"/>
        <v>0</v>
      </c>
      <c r="N3708">
        <f t="shared" si="574"/>
        <v>0</v>
      </c>
      <c r="O3708">
        <f t="shared" si="575"/>
        <v>0</v>
      </c>
      <c r="P3708">
        <f t="shared" si="576"/>
        <v>0</v>
      </c>
      <c r="Q3708">
        <f t="shared" si="577"/>
        <v>0</v>
      </c>
      <c r="R3708">
        <f t="shared" si="578"/>
        <v>0</v>
      </c>
      <c r="S3708">
        <f t="shared" si="579"/>
        <v>0</v>
      </c>
    </row>
    <row r="3709" spans="1:19" x14ac:dyDescent="0.3">
      <c r="A3709" t="s">
        <v>2900</v>
      </c>
      <c r="B3709" t="s">
        <v>1202</v>
      </c>
      <c r="C3709" s="1">
        <v>12306</v>
      </c>
      <c r="D3709" s="6">
        <v>2460136829</v>
      </c>
      <c r="E3709" t="s">
        <v>52</v>
      </c>
      <c r="F3709" t="s">
        <v>102</v>
      </c>
      <c r="G3709" t="s">
        <v>63</v>
      </c>
      <c r="H3709" t="s">
        <v>1163</v>
      </c>
      <c r="I3709" t="s">
        <v>15</v>
      </c>
      <c r="J3709">
        <f t="shared" si="570"/>
        <v>0</v>
      </c>
      <c r="K3709">
        <f t="shared" si="571"/>
        <v>0</v>
      </c>
      <c r="L3709">
        <f t="shared" si="572"/>
        <v>0</v>
      </c>
      <c r="M3709">
        <f t="shared" si="573"/>
        <v>0</v>
      </c>
      <c r="N3709">
        <f t="shared" si="574"/>
        <v>1</v>
      </c>
      <c r="O3709">
        <f t="shared" si="575"/>
        <v>0</v>
      </c>
      <c r="P3709">
        <f t="shared" si="576"/>
        <v>0</v>
      </c>
      <c r="Q3709">
        <f t="shared" si="577"/>
        <v>0</v>
      </c>
      <c r="R3709">
        <f t="shared" si="578"/>
        <v>0</v>
      </c>
      <c r="S3709">
        <f t="shared" si="579"/>
        <v>0</v>
      </c>
    </row>
    <row r="3710" spans="1:19" x14ac:dyDescent="0.3">
      <c r="A3710" t="s">
        <v>2566</v>
      </c>
      <c r="B3710" t="s">
        <v>3501</v>
      </c>
      <c r="C3710" s="1">
        <v>35641</v>
      </c>
      <c r="D3710" s="6">
        <v>24563567174</v>
      </c>
      <c r="E3710" t="s">
        <v>25</v>
      </c>
      <c r="F3710" t="s">
        <v>76</v>
      </c>
      <c r="G3710" t="s">
        <v>63</v>
      </c>
      <c r="H3710" t="s">
        <v>4208</v>
      </c>
      <c r="I3710" t="s">
        <v>15</v>
      </c>
      <c r="J3710">
        <f t="shared" si="570"/>
        <v>0</v>
      </c>
      <c r="K3710">
        <f t="shared" si="571"/>
        <v>0</v>
      </c>
      <c r="L3710">
        <f t="shared" si="572"/>
        <v>1</v>
      </c>
      <c r="M3710">
        <f t="shared" si="573"/>
        <v>0</v>
      </c>
      <c r="N3710">
        <f t="shared" si="574"/>
        <v>0</v>
      </c>
      <c r="O3710">
        <f t="shared" si="575"/>
        <v>0</v>
      </c>
      <c r="P3710">
        <f t="shared" si="576"/>
        <v>0</v>
      </c>
      <c r="Q3710">
        <f t="shared" si="577"/>
        <v>0</v>
      </c>
      <c r="R3710">
        <f t="shared" si="578"/>
        <v>0</v>
      </c>
      <c r="S3710">
        <f t="shared" si="579"/>
        <v>0</v>
      </c>
    </row>
    <row r="3711" spans="1:19" x14ac:dyDescent="0.3">
      <c r="A3711" t="s">
        <v>4209</v>
      </c>
      <c r="B3711" t="s">
        <v>754</v>
      </c>
      <c r="C3711" s="1">
        <v>39174</v>
      </c>
      <c r="D3711" s="6">
        <v>21967510155</v>
      </c>
      <c r="E3711" t="s">
        <v>135</v>
      </c>
      <c r="F3711" t="s">
        <v>135</v>
      </c>
      <c r="G3711" t="s">
        <v>63</v>
      </c>
      <c r="H3711" t="s">
        <v>73</v>
      </c>
      <c r="I3711" t="s">
        <v>39</v>
      </c>
      <c r="J3711">
        <f t="shared" si="570"/>
        <v>0</v>
      </c>
      <c r="K3711">
        <f t="shared" si="571"/>
        <v>0</v>
      </c>
      <c r="L3711">
        <f t="shared" si="572"/>
        <v>0</v>
      </c>
      <c r="M3711">
        <f t="shared" si="573"/>
        <v>0</v>
      </c>
      <c r="N3711">
        <f t="shared" si="574"/>
        <v>0</v>
      </c>
      <c r="O3711">
        <f t="shared" si="575"/>
        <v>1</v>
      </c>
      <c r="P3711">
        <f t="shared" si="576"/>
        <v>0</v>
      </c>
      <c r="Q3711">
        <f t="shared" si="577"/>
        <v>0</v>
      </c>
      <c r="R3711">
        <f t="shared" si="578"/>
        <v>0</v>
      </c>
      <c r="S3711">
        <f t="shared" si="579"/>
        <v>0</v>
      </c>
    </row>
    <row r="3712" spans="1:19" x14ac:dyDescent="0.3">
      <c r="A3712" t="s">
        <v>4210</v>
      </c>
      <c r="B3712" t="s">
        <v>230</v>
      </c>
      <c r="C3712" s="1">
        <v>29353</v>
      </c>
      <c r="D3712" s="6">
        <v>26704019118</v>
      </c>
      <c r="E3712" t="s">
        <v>135</v>
      </c>
      <c r="F3712" t="s">
        <v>136</v>
      </c>
      <c r="G3712" t="s">
        <v>13</v>
      </c>
      <c r="H3712" t="s">
        <v>577</v>
      </c>
      <c r="I3712" t="s">
        <v>22</v>
      </c>
      <c r="J3712">
        <f t="shared" si="570"/>
        <v>0</v>
      </c>
      <c r="K3712">
        <f t="shared" si="571"/>
        <v>0</v>
      </c>
      <c r="L3712">
        <f t="shared" si="572"/>
        <v>0</v>
      </c>
      <c r="M3712">
        <f t="shared" si="573"/>
        <v>0</v>
      </c>
      <c r="N3712">
        <f t="shared" si="574"/>
        <v>0</v>
      </c>
      <c r="O3712">
        <f t="shared" si="575"/>
        <v>0</v>
      </c>
      <c r="P3712">
        <f t="shared" si="576"/>
        <v>0</v>
      </c>
      <c r="Q3712">
        <f t="shared" si="577"/>
        <v>0</v>
      </c>
      <c r="R3712">
        <f t="shared" si="578"/>
        <v>0</v>
      </c>
      <c r="S3712">
        <f t="shared" si="579"/>
        <v>0</v>
      </c>
    </row>
    <row r="3713" spans="1:19" x14ac:dyDescent="0.3">
      <c r="A3713" t="s">
        <v>1516</v>
      </c>
      <c r="B3713" t="s">
        <v>327</v>
      </c>
      <c r="C3713" s="1">
        <v>35756</v>
      </c>
      <c r="D3713" s="6">
        <v>24594796199</v>
      </c>
      <c r="E3713" t="s">
        <v>154</v>
      </c>
      <c r="F3713" t="s">
        <v>1453</v>
      </c>
      <c r="G3713" t="s">
        <v>13</v>
      </c>
      <c r="H3713" t="s">
        <v>659</v>
      </c>
      <c r="I3713" t="s">
        <v>39</v>
      </c>
      <c r="J3713">
        <f t="shared" si="570"/>
        <v>0</v>
      </c>
      <c r="K3713">
        <f t="shared" si="571"/>
        <v>0</v>
      </c>
      <c r="L3713">
        <f t="shared" si="572"/>
        <v>0</v>
      </c>
      <c r="M3713">
        <f t="shared" si="573"/>
        <v>1</v>
      </c>
      <c r="N3713">
        <f t="shared" si="574"/>
        <v>0</v>
      </c>
      <c r="O3713">
        <f t="shared" si="575"/>
        <v>0</v>
      </c>
      <c r="P3713">
        <f t="shared" si="576"/>
        <v>0</v>
      </c>
      <c r="Q3713">
        <f t="shared" si="577"/>
        <v>0</v>
      </c>
      <c r="R3713">
        <f t="shared" si="578"/>
        <v>0</v>
      </c>
      <c r="S3713">
        <f t="shared" si="579"/>
        <v>0</v>
      </c>
    </row>
    <row r="3714" spans="1:19" x14ac:dyDescent="0.3">
      <c r="A3714" t="s">
        <v>1775</v>
      </c>
      <c r="B3714" t="s">
        <v>553</v>
      </c>
      <c r="C3714" s="1">
        <v>22330</v>
      </c>
      <c r="D3714" s="6">
        <v>2876830283</v>
      </c>
      <c r="E3714" t="s">
        <v>25</v>
      </c>
      <c r="F3714" t="s">
        <v>234</v>
      </c>
      <c r="G3714" t="s">
        <v>44</v>
      </c>
      <c r="H3714" t="s">
        <v>370</v>
      </c>
      <c r="I3714" t="s">
        <v>15</v>
      </c>
      <c r="J3714">
        <f t="shared" si="570"/>
        <v>0</v>
      </c>
      <c r="K3714">
        <f t="shared" si="571"/>
        <v>0</v>
      </c>
      <c r="L3714">
        <f t="shared" si="572"/>
        <v>1</v>
      </c>
      <c r="M3714">
        <f t="shared" si="573"/>
        <v>0</v>
      </c>
      <c r="N3714">
        <f t="shared" si="574"/>
        <v>0</v>
      </c>
      <c r="O3714">
        <f t="shared" si="575"/>
        <v>0</v>
      </c>
      <c r="P3714">
        <f t="shared" si="576"/>
        <v>0</v>
      </c>
      <c r="Q3714">
        <f t="shared" si="577"/>
        <v>0</v>
      </c>
      <c r="R3714">
        <f t="shared" si="578"/>
        <v>0</v>
      </c>
      <c r="S3714">
        <f t="shared" si="579"/>
        <v>0</v>
      </c>
    </row>
    <row r="3715" spans="1:19" x14ac:dyDescent="0.3">
      <c r="A3715" t="s">
        <v>985</v>
      </c>
      <c r="B3715" t="s">
        <v>2683</v>
      </c>
      <c r="C3715" s="1">
        <v>20754</v>
      </c>
      <c r="D3715" s="6">
        <v>29947544189</v>
      </c>
      <c r="E3715" t="s">
        <v>52</v>
      </c>
      <c r="F3715" t="s">
        <v>102</v>
      </c>
      <c r="G3715" t="s">
        <v>27</v>
      </c>
      <c r="H3715" t="s">
        <v>1054</v>
      </c>
      <c r="I3715" t="s">
        <v>15</v>
      </c>
      <c r="J3715">
        <f t="shared" ref="J3715:J3778" si="580">IF(AND(OR(E3715="Guatemala",E3715="El Progreso",E3715="Baja Verapaz",E3715="Sacatepéquez",E3715="Chimaltenango"),I3715="Confirmado"),1,0)</f>
        <v>0</v>
      </c>
      <c r="K3715">
        <f t="shared" ref="K3715:K3778" si="581">IF(AND(OR(E3715="Guatemala",E3715="El Progreso",E3715="Baja Verapaz",E3715="Sacatepéquez",E3715="Chimaltenango"),I3715="Sospechoso"),1,0)</f>
        <v>0</v>
      </c>
      <c r="L3715">
        <f t="shared" ref="L3715:L3778" si="582">IF(AND(OR(E3715="Escuintla",E3715="Retalhuleu",E3715="Suchitepéquez",E3715="Santa Rosa"),I3715="Confirmado"),1,0)</f>
        <v>0</v>
      </c>
      <c r="M3715">
        <f t="shared" ref="M3715:M3778" si="583">IF(AND(OR(E3715="Escuintla",E3715="Retalhuleu",E3715="Suchitepéquez",E3715="Santa Rosa"),I3715="Sospechoso"),1,0)</f>
        <v>0</v>
      </c>
      <c r="N3715">
        <f t="shared" ref="N3715:N3778" si="584">IF(AND(OR(E3715="Quetzaltenango",E3715="San Marcos",E3715="Totonicapán",E3715="Sololá"),I3715="Confirmado"),1,0)</f>
        <v>1</v>
      </c>
      <c r="O3715">
        <f t="shared" ref="O3715:O3778" si="585">IF(AND(OR(E3715="Quetzaltenango",E3715="San Marcos",E3715="Totonicapán",E3715="Sololá"),I3715="Sospechoso"),1,0)</f>
        <v>0</v>
      </c>
      <c r="P3715">
        <f t="shared" ref="P3715:P3778" si="586">IF(AND(OR(E3715="Chiquimula",E3715="Izabal",E3715="Zacapa",E3715="Jalapa",E3715="Jutiapa"),I3715="Confirmado"),1,0)</f>
        <v>0</v>
      </c>
      <c r="Q3715">
        <f t="shared" ref="Q3715:Q3778" si="587">IF(AND(OR(E3715="Chiquimula",E3715="Izabal",E3715="Zacapa",E3715="Jalapa",E3715="Jutiapa"),I3715="Sospechoso"),1,0)</f>
        <v>0</v>
      </c>
      <c r="R3715">
        <f t="shared" ref="R3715:R3778" si="588">IF(AND(OR(E3715="Petén",E3715="Alta Verapaz",E3715="Quiché",E3715="Huehuetenango"),I3715="Confirmado"),1,0)</f>
        <v>0</v>
      </c>
      <c r="S3715">
        <f t="shared" ref="S3715:S3778" si="589">IF(AND(OR(E3715="Petén",E3715="Alta Verapaz",E3715="Quiché",E3715="Huehuetenango"),I3715="Sospechoso"),1,0)</f>
        <v>0</v>
      </c>
    </row>
    <row r="3716" spans="1:19" x14ac:dyDescent="0.3">
      <c r="A3716" t="s">
        <v>3257</v>
      </c>
      <c r="B3716" t="s">
        <v>431</v>
      </c>
      <c r="C3716" s="1">
        <v>23465</v>
      </c>
      <c r="D3716" s="6">
        <v>20772985202</v>
      </c>
      <c r="E3716" t="s">
        <v>25</v>
      </c>
      <c r="F3716" t="s">
        <v>76</v>
      </c>
      <c r="G3716" t="s">
        <v>44</v>
      </c>
      <c r="H3716" t="s">
        <v>3782</v>
      </c>
      <c r="I3716" t="s">
        <v>22</v>
      </c>
      <c r="J3716">
        <f t="shared" si="580"/>
        <v>0</v>
      </c>
      <c r="K3716">
        <f t="shared" si="581"/>
        <v>0</v>
      </c>
      <c r="L3716">
        <f t="shared" si="582"/>
        <v>0</v>
      </c>
      <c r="M3716">
        <f t="shared" si="583"/>
        <v>0</v>
      </c>
      <c r="N3716">
        <f t="shared" si="584"/>
        <v>0</v>
      </c>
      <c r="O3716">
        <f t="shared" si="585"/>
        <v>0</v>
      </c>
      <c r="P3716">
        <f t="shared" si="586"/>
        <v>0</v>
      </c>
      <c r="Q3716">
        <f t="shared" si="587"/>
        <v>0</v>
      </c>
      <c r="R3716">
        <f t="shared" si="588"/>
        <v>0</v>
      </c>
      <c r="S3716">
        <f t="shared" si="589"/>
        <v>0</v>
      </c>
    </row>
    <row r="3717" spans="1:19" x14ac:dyDescent="0.3">
      <c r="A3717" t="s">
        <v>1623</v>
      </c>
      <c r="B3717" t="s">
        <v>1711</v>
      </c>
      <c r="C3717" s="1">
        <v>22231</v>
      </c>
      <c r="D3717" s="6">
        <v>22682369175</v>
      </c>
      <c r="E3717" t="s">
        <v>36</v>
      </c>
      <c r="F3717" t="s">
        <v>48</v>
      </c>
      <c r="G3717" t="s">
        <v>13</v>
      </c>
      <c r="H3717" t="s">
        <v>446</v>
      </c>
      <c r="I3717" t="s">
        <v>22</v>
      </c>
      <c r="J3717">
        <f t="shared" si="580"/>
        <v>0</v>
      </c>
      <c r="K3717">
        <f t="shared" si="581"/>
        <v>0</v>
      </c>
      <c r="L3717">
        <f t="shared" si="582"/>
        <v>0</v>
      </c>
      <c r="M3717">
        <f t="shared" si="583"/>
        <v>0</v>
      </c>
      <c r="N3717">
        <f t="shared" si="584"/>
        <v>0</v>
      </c>
      <c r="O3717">
        <f t="shared" si="585"/>
        <v>0</v>
      </c>
      <c r="P3717">
        <f t="shared" si="586"/>
        <v>0</v>
      </c>
      <c r="Q3717">
        <f t="shared" si="587"/>
        <v>0</v>
      </c>
      <c r="R3717">
        <f t="shared" si="588"/>
        <v>0</v>
      </c>
      <c r="S3717">
        <f t="shared" si="589"/>
        <v>0</v>
      </c>
    </row>
    <row r="3718" spans="1:19" x14ac:dyDescent="0.3">
      <c r="A3718" t="s">
        <v>4211</v>
      </c>
      <c r="B3718" t="s">
        <v>3874</v>
      </c>
      <c r="C3718" s="1">
        <v>43181</v>
      </c>
      <c r="D3718" s="6">
        <v>24591603182</v>
      </c>
      <c r="E3718" t="s">
        <v>52</v>
      </c>
      <c r="F3718" t="s">
        <v>102</v>
      </c>
      <c r="G3718" t="s">
        <v>44</v>
      </c>
      <c r="H3718" t="s">
        <v>2339</v>
      </c>
      <c r="I3718" t="s">
        <v>22</v>
      </c>
      <c r="J3718">
        <f t="shared" si="580"/>
        <v>0</v>
      </c>
      <c r="K3718">
        <f t="shared" si="581"/>
        <v>0</v>
      </c>
      <c r="L3718">
        <f t="shared" si="582"/>
        <v>0</v>
      </c>
      <c r="M3718">
        <f t="shared" si="583"/>
        <v>0</v>
      </c>
      <c r="N3718">
        <f t="shared" si="584"/>
        <v>0</v>
      </c>
      <c r="O3718">
        <f t="shared" si="585"/>
        <v>0</v>
      </c>
      <c r="P3718">
        <f t="shared" si="586"/>
        <v>0</v>
      </c>
      <c r="Q3718">
        <f t="shared" si="587"/>
        <v>0</v>
      </c>
      <c r="R3718">
        <f t="shared" si="588"/>
        <v>0</v>
      </c>
      <c r="S3718">
        <f t="shared" si="589"/>
        <v>0</v>
      </c>
    </row>
    <row r="3719" spans="1:19" x14ac:dyDescent="0.3">
      <c r="A3719" t="s">
        <v>3047</v>
      </c>
      <c r="B3719" t="s">
        <v>711</v>
      </c>
      <c r="C3719" s="1">
        <v>38377</v>
      </c>
      <c r="D3719" s="6">
        <v>29732752133</v>
      </c>
      <c r="E3719" t="s">
        <v>193</v>
      </c>
      <c r="F3719" t="s">
        <v>359</v>
      </c>
      <c r="G3719" t="s">
        <v>63</v>
      </c>
      <c r="H3719" t="s">
        <v>708</v>
      </c>
      <c r="I3719" t="s">
        <v>39</v>
      </c>
      <c r="J3719">
        <f t="shared" si="580"/>
        <v>0</v>
      </c>
      <c r="K3719">
        <f t="shared" si="581"/>
        <v>0</v>
      </c>
      <c r="L3719">
        <f t="shared" si="582"/>
        <v>0</v>
      </c>
      <c r="M3719">
        <f t="shared" si="583"/>
        <v>0</v>
      </c>
      <c r="N3719">
        <f t="shared" si="584"/>
        <v>0</v>
      </c>
      <c r="O3719">
        <f t="shared" si="585"/>
        <v>0</v>
      </c>
      <c r="P3719">
        <f t="shared" si="586"/>
        <v>0</v>
      </c>
      <c r="Q3719">
        <f t="shared" si="587"/>
        <v>0</v>
      </c>
      <c r="R3719">
        <f t="shared" si="588"/>
        <v>0</v>
      </c>
      <c r="S3719">
        <f t="shared" si="589"/>
        <v>1</v>
      </c>
    </row>
    <row r="3720" spans="1:19" x14ac:dyDescent="0.3">
      <c r="A3720" t="s">
        <v>2858</v>
      </c>
      <c r="B3720" t="s">
        <v>965</v>
      </c>
      <c r="C3720" s="1">
        <v>34151</v>
      </c>
      <c r="D3720" s="6">
        <v>2629831624</v>
      </c>
      <c r="E3720" t="s">
        <v>25</v>
      </c>
      <c r="F3720" t="s">
        <v>98</v>
      </c>
      <c r="G3720" t="s">
        <v>44</v>
      </c>
      <c r="H3720" t="s">
        <v>3611</v>
      </c>
      <c r="I3720" t="s">
        <v>22</v>
      </c>
      <c r="J3720">
        <f t="shared" si="580"/>
        <v>0</v>
      </c>
      <c r="K3720">
        <f t="shared" si="581"/>
        <v>0</v>
      </c>
      <c r="L3720">
        <f t="shared" si="582"/>
        <v>0</v>
      </c>
      <c r="M3720">
        <f t="shared" si="583"/>
        <v>0</v>
      </c>
      <c r="N3720">
        <f t="shared" si="584"/>
        <v>0</v>
      </c>
      <c r="O3720">
        <f t="shared" si="585"/>
        <v>0</v>
      </c>
      <c r="P3720">
        <f t="shared" si="586"/>
        <v>0</v>
      </c>
      <c r="Q3720">
        <f t="shared" si="587"/>
        <v>0</v>
      </c>
      <c r="R3720">
        <f t="shared" si="588"/>
        <v>0</v>
      </c>
      <c r="S3720">
        <f t="shared" si="589"/>
        <v>0</v>
      </c>
    </row>
    <row r="3721" spans="1:19" x14ac:dyDescent="0.3">
      <c r="A3721" t="s">
        <v>1679</v>
      </c>
      <c r="B3721" t="s">
        <v>3501</v>
      </c>
      <c r="C3721" s="1">
        <v>12468</v>
      </c>
      <c r="D3721" s="6">
        <v>23457370223</v>
      </c>
      <c r="E3721" t="s">
        <v>18</v>
      </c>
      <c r="F3721" t="s">
        <v>1498</v>
      </c>
      <c r="G3721" t="s">
        <v>27</v>
      </c>
      <c r="H3721" t="s">
        <v>747</v>
      </c>
      <c r="I3721" t="s">
        <v>15</v>
      </c>
      <c r="J3721">
        <f t="shared" si="580"/>
        <v>1</v>
      </c>
      <c r="K3721">
        <f t="shared" si="581"/>
        <v>0</v>
      </c>
      <c r="L3721">
        <f t="shared" si="582"/>
        <v>0</v>
      </c>
      <c r="M3721">
        <f t="shared" si="583"/>
        <v>0</v>
      </c>
      <c r="N3721">
        <f t="shared" si="584"/>
        <v>0</v>
      </c>
      <c r="O3721">
        <f t="shared" si="585"/>
        <v>0</v>
      </c>
      <c r="P3721">
        <f t="shared" si="586"/>
        <v>0</v>
      </c>
      <c r="Q3721">
        <f t="shared" si="587"/>
        <v>0</v>
      </c>
      <c r="R3721">
        <f t="shared" si="588"/>
        <v>0</v>
      </c>
      <c r="S3721">
        <f t="shared" si="589"/>
        <v>0</v>
      </c>
    </row>
    <row r="3722" spans="1:19" x14ac:dyDescent="0.3">
      <c r="A3722" t="s">
        <v>1954</v>
      </c>
      <c r="B3722" t="s">
        <v>303</v>
      </c>
      <c r="C3722" s="1">
        <v>28868</v>
      </c>
      <c r="D3722" s="6">
        <v>25012760163</v>
      </c>
      <c r="E3722" t="s">
        <v>149</v>
      </c>
      <c r="F3722" t="s">
        <v>150</v>
      </c>
      <c r="G3722" t="s">
        <v>20</v>
      </c>
      <c r="H3722" t="s">
        <v>870</v>
      </c>
      <c r="I3722" t="s">
        <v>15</v>
      </c>
      <c r="J3722">
        <f t="shared" si="580"/>
        <v>0</v>
      </c>
      <c r="K3722">
        <f t="shared" si="581"/>
        <v>0</v>
      </c>
      <c r="L3722">
        <f t="shared" si="582"/>
        <v>0</v>
      </c>
      <c r="M3722">
        <f t="shared" si="583"/>
        <v>0</v>
      </c>
      <c r="N3722">
        <f t="shared" si="584"/>
        <v>0</v>
      </c>
      <c r="O3722">
        <f t="shared" si="585"/>
        <v>0</v>
      </c>
      <c r="P3722">
        <f t="shared" si="586"/>
        <v>1</v>
      </c>
      <c r="Q3722">
        <f t="shared" si="587"/>
        <v>0</v>
      </c>
      <c r="R3722">
        <f t="shared" si="588"/>
        <v>0</v>
      </c>
      <c r="S3722">
        <f t="shared" si="589"/>
        <v>0</v>
      </c>
    </row>
    <row r="3723" spans="1:19" x14ac:dyDescent="0.3">
      <c r="A3723" t="s">
        <v>4212</v>
      </c>
      <c r="B3723" t="s">
        <v>746</v>
      </c>
      <c r="C3723" s="1">
        <v>36383</v>
      </c>
      <c r="D3723" s="6">
        <v>23323519207</v>
      </c>
      <c r="E3723" t="s">
        <v>25</v>
      </c>
      <c r="F3723" t="s">
        <v>234</v>
      </c>
      <c r="G3723" t="s">
        <v>27</v>
      </c>
      <c r="H3723" t="s">
        <v>2511</v>
      </c>
      <c r="I3723" t="s">
        <v>39</v>
      </c>
      <c r="J3723">
        <f t="shared" si="580"/>
        <v>0</v>
      </c>
      <c r="K3723">
        <f t="shared" si="581"/>
        <v>0</v>
      </c>
      <c r="L3723">
        <f t="shared" si="582"/>
        <v>0</v>
      </c>
      <c r="M3723">
        <f t="shared" si="583"/>
        <v>1</v>
      </c>
      <c r="N3723">
        <f t="shared" si="584"/>
        <v>0</v>
      </c>
      <c r="O3723">
        <f t="shared" si="585"/>
        <v>0</v>
      </c>
      <c r="P3723">
        <f t="shared" si="586"/>
        <v>0</v>
      </c>
      <c r="Q3723">
        <f t="shared" si="587"/>
        <v>0</v>
      </c>
      <c r="R3723">
        <f t="shared" si="588"/>
        <v>0</v>
      </c>
      <c r="S3723">
        <f t="shared" si="589"/>
        <v>0</v>
      </c>
    </row>
    <row r="3724" spans="1:19" x14ac:dyDescent="0.3">
      <c r="A3724" t="s">
        <v>735</v>
      </c>
      <c r="B3724" t="s">
        <v>1336</v>
      </c>
      <c r="C3724" s="1">
        <v>34008</v>
      </c>
      <c r="D3724" s="6">
        <v>22432530177</v>
      </c>
      <c r="E3724" t="s">
        <v>140</v>
      </c>
      <c r="F3724" t="s">
        <v>1142</v>
      </c>
      <c r="G3724" t="s">
        <v>20</v>
      </c>
      <c r="H3724" t="s">
        <v>2513</v>
      </c>
      <c r="I3724" t="s">
        <v>22</v>
      </c>
      <c r="J3724">
        <f t="shared" si="580"/>
        <v>0</v>
      </c>
      <c r="K3724">
        <f t="shared" si="581"/>
        <v>0</v>
      </c>
      <c r="L3724">
        <f t="shared" si="582"/>
        <v>0</v>
      </c>
      <c r="M3724">
        <f t="shared" si="583"/>
        <v>0</v>
      </c>
      <c r="N3724">
        <f t="shared" si="584"/>
        <v>0</v>
      </c>
      <c r="O3724">
        <f t="shared" si="585"/>
        <v>0</v>
      </c>
      <c r="P3724">
        <f t="shared" si="586"/>
        <v>0</v>
      </c>
      <c r="Q3724">
        <f t="shared" si="587"/>
        <v>0</v>
      </c>
      <c r="R3724">
        <f t="shared" si="588"/>
        <v>0</v>
      </c>
      <c r="S3724">
        <f t="shared" si="589"/>
        <v>0</v>
      </c>
    </row>
    <row r="3725" spans="1:19" x14ac:dyDescent="0.3">
      <c r="A3725" t="s">
        <v>4213</v>
      </c>
      <c r="B3725" t="s">
        <v>405</v>
      </c>
      <c r="C3725" s="1">
        <v>27339</v>
      </c>
      <c r="D3725" s="6">
        <v>21760025176</v>
      </c>
      <c r="E3725" t="s">
        <v>36</v>
      </c>
      <c r="F3725" t="s">
        <v>3475</v>
      </c>
      <c r="G3725" t="s">
        <v>27</v>
      </c>
      <c r="H3725" t="s">
        <v>954</v>
      </c>
      <c r="I3725" t="s">
        <v>22</v>
      </c>
      <c r="J3725">
        <f t="shared" si="580"/>
        <v>0</v>
      </c>
      <c r="K3725">
        <f t="shared" si="581"/>
        <v>0</v>
      </c>
      <c r="L3725">
        <f t="shared" si="582"/>
        <v>0</v>
      </c>
      <c r="M3725">
        <f t="shared" si="583"/>
        <v>0</v>
      </c>
      <c r="N3725">
        <f t="shared" si="584"/>
        <v>0</v>
      </c>
      <c r="O3725">
        <f t="shared" si="585"/>
        <v>0</v>
      </c>
      <c r="P3725">
        <f t="shared" si="586"/>
        <v>0</v>
      </c>
      <c r="Q3725">
        <f t="shared" si="587"/>
        <v>0</v>
      </c>
      <c r="R3725">
        <f t="shared" si="588"/>
        <v>0</v>
      </c>
      <c r="S3725">
        <f t="shared" si="589"/>
        <v>0</v>
      </c>
    </row>
    <row r="3726" spans="1:19" x14ac:dyDescent="0.3">
      <c r="A3726" t="s">
        <v>3252</v>
      </c>
      <c r="B3726" t="s">
        <v>286</v>
      </c>
      <c r="C3726" s="1">
        <v>20784</v>
      </c>
      <c r="D3726" s="6">
        <v>2248530788</v>
      </c>
      <c r="E3726" t="s">
        <v>57</v>
      </c>
      <c r="F3726" t="s">
        <v>459</v>
      </c>
      <c r="G3726" t="s">
        <v>27</v>
      </c>
      <c r="H3726" t="s">
        <v>780</v>
      </c>
      <c r="I3726" t="s">
        <v>22</v>
      </c>
      <c r="J3726">
        <f t="shared" si="580"/>
        <v>0</v>
      </c>
      <c r="K3726">
        <f t="shared" si="581"/>
        <v>0</v>
      </c>
      <c r="L3726">
        <f t="shared" si="582"/>
        <v>0</v>
      </c>
      <c r="M3726">
        <f t="shared" si="583"/>
        <v>0</v>
      </c>
      <c r="N3726">
        <f t="shared" si="584"/>
        <v>0</v>
      </c>
      <c r="O3726">
        <f t="shared" si="585"/>
        <v>0</v>
      </c>
      <c r="P3726">
        <f t="shared" si="586"/>
        <v>0</v>
      </c>
      <c r="Q3726">
        <f t="shared" si="587"/>
        <v>0</v>
      </c>
      <c r="R3726">
        <f t="shared" si="588"/>
        <v>0</v>
      </c>
      <c r="S3726">
        <f t="shared" si="589"/>
        <v>0</v>
      </c>
    </row>
    <row r="3727" spans="1:19" x14ac:dyDescent="0.3">
      <c r="A3727" t="s">
        <v>4214</v>
      </c>
      <c r="B3727" t="s">
        <v>1250</v>
      </c>
      <c r="C3727" s="1">
        <v>8320</v>
      </c>
      <c r="D3727" s="6">
        <v>2519149513</v>
      </c>
      <c r="E3727" t="s">
        <v>42</v>
      </c>
      <c r="F3727" t="s">
        <v>42</v>
      </c>
      <c r="G3727" t="s">
        <v>63</v>
      </c>
      <c r="H3727" t="s">
        <v>477</v>
      </c>
      <c r="I3727" t="s">
        <v>22</v>
      </c>
      <c r="J3727">
        <f t="shared" si="580"/>
        <v>0</v>
      </c>
      <c r="K3727">
        <f t="shared" si="581"/>
        <v>0</v>
      </c>
      <c r="L3727">
        <f t="shared" si="582"/>
        <v>0</v>
      </c>
      <c r="M3727">
        <f t="shared" si="583"/>
        <v>0</v>
      </c>
      <c r="N3727">
        <f t="shared" si="584"/>
        <v>0</v>
      </c>
      <c r="O3727">
        <f t="shared" si="585"/>
        <v>0</v>
      </c>
      <c r="P3727">
        <f t="shared" si="586"/>
        <v>0</v>
      </c>
      <c r="Q3727">
        <f t="shared" si="587"/>
        <v>0</v>
      </c>
      <c r="R3727">
        <f t="shared" si="588"/>
        <v>0</v>
      </c>
      <c r="S3727">
        <f t="shared" si="589"/>
        <v>0</v>
      </c>
    </row>
    <row r="3728" spans="1:19" x14ac:dyDescent="0.3">
      <c r="A3728" t="s">
        <v>4215</v>
      </c>
      <c r="B3728" t="s">
        <v>1261</v>
      </c>
      <c r="C3728" s="1">
        <v>27792</v>
      </c>
      <c r="D3728" s="6">
        <v>24440111181</v>
      </c>
      <c r="E3728" t="s">
        <v>86</v>
      </c>
      <c r="F3728" t="s">
        <v>706</v>
      </c>
      <c r="G3728" t="s">
        <v>44</v>
      </c>
      <c r="H3728" t="s">
        <v>2115</v>
      </c>
      <c r="I3728" t="s">
        <v>39</v>
      </c>
      <c r="J3728">
        <f t="shared" si="580"/>
        <v>0</v>
      </c>
      <c r="K3728">
        <f t="shared" si="581"/>
        <v>0</v>
      </c>
      <c r="L3728">
        <f t="shared" si="582"/>
        <v>0</v>
      </c>
      <c r="M3728">
        <f t="shared" si="583"/>
        <v>0</v>
      </c>
      <c r="N3728">
        <f t="shared" si="584"/>
        <v>0</v>
      </c>
      <c r="O3728">
        <f t="shared" si="585"/>
        <v>0</v>
      </c>
      <c r="P3728">
        <f t="shared" si="586"/>
        <v>0</v>
      </c>
      <c r="Q3728">
        <f t="shared" si="587"/>
        <v>1</v>
      </c>
      <c r="R3728">
        <f t="shared" si="588"/>
        <v>0</v>
      </c>
      <c r="S3728">
        <f t="shared" si="589"/>
        <v>0</v>
      </c>
    </row>
    <row r="3729" spans="1:19" x14ac:dyDescent="0.3">
      <c r="A3729" t="s">
        <v>3016</v>
      </c>
      <c r="B3729" t="s">
        <v>1549</v>
      </c>
      <c r="C3729" s="1">
        <v>34351</v>
      </c>
      <c r="D3729" s="6">
        <v>1933723855</v>
      </c>
      <c r="E3729" t="s">
        <v>11</v>
      </c>
      <c r="F3729" t="s">
        <v>205</v>
      </c>
      <c r="G3729" t="s">
        <v>13</v>
      </c>
      <c r="H3729" t="s">
        <v>2631</v>
      </c>
      <c r="I3729" t="s">
        <v>15</v>
      </c>
      <c r="J3729">
        <f t="shared" si="580"/>
        <v>1</v>
      </c>
      <c r="K3729">
        <f t="shared" si="581"/>
        <v>0</v>
      </c>
      <c r="L3729">
        <f t="shared" si="582"/>
        <v>0</v>
      </c>
      <c r="M3729">
        <f t="shared" si="583"/>
        <v>0</v>
      </c>
      <c r="N3729">
        <f t="shared" si="584"/>
        <v>0</v>
      </c>
      <c r="O3729">
        <f t="shared" si="585"/>
        <v>0</v>
      </c>
      <c r="P3729">
        <f t="shared" si="586"/>
        <v>0</v>
      </c>
      <c r="Q3729">
        <f t="shared" si="587"/>
        <v>0</v>
      </c>
      <c r="R3729">
        <f t="shared" si="588"/>
        <v>0</v>
      </c>
      <c r="S3729">
        <f t="shared" si="589"/>
        <v>0</v>
      </c>
    </row>
    <row r="3730" spans="1:19" x14ac:dyDescent="0.3">
      <c r="A3730" t="s">
        <v>3834</v>
      </c>
      <c r="B3730" t="s">
        <v>2443</v>
      </c>
      <c r="C3730" s="1">
        <v>31696</v>
      </c>
      <c r="D3730" s="6">
        <v>24969520212</v>
      </c>
      <c r="E3730" t="s">
        <v>52</v>
      </c>
      <c r="F3730" t="s">
        <v>168</v>
      </c>
      <c r="G3730" t="s">
        <v>44</v>
      </c>
      <c r="H3730" t="s">
        <v>1105</v>
      </c>
      <c r="I3730" t="s">
        <v>22</v>
      </c>
      <c r="J3730">
        <f t="shared" si="580"/>
        <v>0</v>
      </c>
      <c r="K3730">
        <f t="shared" si="581"/>
        <v>0</v>
      </c>
      <c r="L3730">
        <f t="shared" si="582"/>
        <v>0</v>
      </c>
      <c r="M3730">
        <f t="shared" si="583"/>
        <v>0</v>
      </c>
      <c r="N3730">
        <f t="shared" si="584"/>
        <v>0</v>
      </c>
      <c r="O3730">
        <f t="shared" si="585"/>
        <v>0</v>
      </c>
      <c r="P3730">
        <f t="shared" si="586"/>
        <v>0</v>
      </c>
      <c r="Q3730">
        <f t="shared" si="587"/>
        <v>0</v>
      </c>
      <c r="R3730">
        <f t="shared" si="588"/>
        <v>0</v>
      </c>
      <c r="S3730">
        <f t="shared" si="589"/>
        <v>0</v>
      </c>
    </row>
    <row r="3731" spans="1:19" x14ac:dyDescent="0.3">
      <c r="A3731" t="s">
        <v>4216</v>
      </c>
      <c r="B3731" t="s">
        <v>1970</v>
      </c>
      <c r="C3731" s="1">
        <v>15995</v>
      </c>
      <c r="D3731" s="6">
        <v>2400560811</v>
      </c>
      <c r="E3731" t="s">
        <v>25</v>
      </c>
      <c r="F3731" t="s">
        <v>98</v>
      </c>
      <c r="G3731" t="s">
        <v>20</v>
      </c>
      <c r="H3731" t="s">
        <v>569</v>
      </c>
      <c r="I3731" t="s">
        <v>22</v>
      </c>
      <c r="J3731">
        <f t="shared" si="580"/>
        <v>0</v>
      </c>
      <c r="K3731">
        <f t="shared" si="581"/>
        <v>0</v>
      </c>
      <c r="L3731">
        <f t="shared" si="582"/>
        <v>0</v>
      </c>
      <c r="M3731">
        <f t="shared" si="583"/>
        <v>0</v>
      </c>
      <c r="N3731">
        <f t="shared" si="584"/>
        <v>0</v>
      </c>
      <c r="O3731">
        <f t="shared" si="585"/>
        <v>0</v>
      </c>
      <c r="P3731">
        <f t="shared" si="586"/>
        <v>0</v>
      </c>
      <c r="Q3731">
        <f t="shared" si="587"/>
        <v>0</v>
      </c>
      <c r="R3731">
        <f t="shared" si="588"/>
        <v>0</v>
      </c>
      <c r="S3731">
        <f t="shared" si="589"/>
        <v>0</v>
      </c>
    </row>
    <row r="3732" spans="1:19" x14ac:dyDescent="0.3">
      <c r="A3732" t="s">
        <v>4217</v>
      </c>
      <c r="B3732" t="s">
        <v>1214</v>
      </c>
      <c r="C3732" s="1">
        <v>42801</v>
      </c>
      <c r="D3732" s="6">
        <v>2896436263</v>
      </c>
      <c r="E3732" t="s">
        <v>25</v>
      </c>
      <c r="F3732" t="s">
        <v>26</v>
      </c>
      <c r="G3732" t="s">
        <v>44</v>
      </c>
      <c r="H3732" t="s">
        <v>1986</v>
      </c>
      <c r="I3732" t="s">
        <v>22</v>
      </c>
      <c r="J3732">
        <f t="shared" si="580"/>
        <v>0</v>
      </c>
      <c r="K3732">
        <f t="shared" si="581"/>
        <v>0</v>
      </c>
      <c r="L3732">
        <f t="shared" si="582"/>
        <v>0</v>
      </c>
      <c r="M3732">
        <f t="shared" si="583"/>
        <v>0</v>
      </c>
      <c r="N3732">
        <f t="shared" si="584"/>
        <v>0</v>
      </c>
      <c r="O3732">
        <f t="shared" si="585"/>
        <v>0</v>
      </c>
      <c r="P3732">
        <f t="shared" si="586"/>
        <v>0</v>
      </c>
      <c r="Q3732">
        <f t="shared" si="587"/>
        <v>0</v>
      </c>
      <c r="R3732">
        <f t="shared" si="588"/>
        <v>0</v>
      </c>
      <c r="S3732">
        <f t="shared" si="589"/>
        <v>0</v>
      </c>
    </row>
    <row r="3733" spans="1:19" x14ac:dyDescent="0.3">
      <c r="A3733" t="s">
        <v>1003</v>
      </c>
      <c r="B3733" t="s">
        <v>1308</v>
      </c>
      <c r="C3733" s="1">
        <v>25120</v>
      </c>
      <c r="D3733" s="6">
        <v>29893676123</v>
      </c>
      <c r="E3733" t="s">
        <v>91</v>
      </c>
      <c r="F3733" t="s">
        <v>256</v>
      </c>
      <c r="G3733" t="s">
        <v>20</v>
      </c>
      <c r="H3733" t="s">
        <v>1494</v>
      </c>
      <c r="I3733" t="s">
        <v>22</v>
      </c>
      <c r="J3733">
        <f t="shared" si="580"/>
        <v>0</v>
      </c>
      <c r="K3733">
        <f t="shared" si="581"/>
        <v>0</v>
      </c>
      <c r="L3733">
        <f t="shared" si="582"/>
        <v>0</v>
      </c>
      <c r="M3733">
        <f t="shared" si="583"/>
        <v>0</v>
      </c>
      <c r="N3733">
        <f t="shared" si="584"/>
        <v>0</v>
      </c>
      <c r="O3733">
        <f t="shared" si="585"/>
        <v>0</v>
      </c>
      <c r="P3733">
        <f t="shared" si="586"/>
        <v>0</v>
      </c>
      <c r="Q3733">
        <f t="shared" si="587"/>
        <v>0</v>
      </c>
      <c r="R3733">
        <f t="shared" si="588"/>
        <v>0</v>
      </c>
      <c r="S3733">
        <f t="shared" si="589"/>
        <v>0</v>
      </c>
    </row>
    <row r="3734" spans="1:19" x14ac:dyDescent="0.3">
      <c r="A3734" t="s">
        <v>4218</v>
      </c>
      <c r="B3734" t="s">
        <v>2285</v>
      </c>
      <c r="C3734" s="1">
        <v>35807</v>
      </c>
      <c r="D3734" s="6">
        <v>22180509113</v>
      </c>
      <c r="E3734" t="s">
        <v>140</v>
      </c>
      <c r="F3734" t="s">
        <v>245</v>
      </c>
      <c r="G3734" t="s">
        <v>44</v>
      </c>
      <c r="H3734" t="s">
        <v>975</v>
      </c>
      <c r="I3734" t="s">
        <v>22</v>
      </c>
      <c r="J3734">
        <f t="shared" si="580"/>
        <v>0</v>
      </c>
      <c r="K3734">
        <f t="shared" si="581"/>
        <v>0</v>
      </c>
      <c r="L3734">
        <f t="shared" si="582"/>
        <v>0</v>
      </c>
      <c r="M3734">
        <f t="shared" si="583"/>
        <v>0</v>
      </c>
      <c r="N3734">
        <f t="shared" si="584"/>
        <v>0</v>
      </c>
      <c r="O3734">
        <f t="shared" si="585"/>
        <v>0</v>
      </c>
      <c r="P3734">
        <f t="shared" si="586"/>
        <v>0</v>
      </c>
      <c r="Q3734">
        <f t="shared" si="587"/>
        <v>0</v>
      </c>
      <c r="R3734">
        <f t="shared" si="588"/>
        <v>0</v>
      </c>
      <c r="S3734">
        <f t="shared" si="589"/>
        <v>0</v>
      </c>
    </row>
    <row r="3735" spans="1:19" x14ac:dyDescent="0.3">
      <c r="A3735" t="s">
        <v>4219</v>
      </c>
      <c r="B3735" t="s">
        <v>431</v>
      </c>
      <c r="C3735" s="1">
        <v>41720</v>
      </c>
      <c r="D3735" s="6">
        <v>29637785118</v>
      </c>
      <c r="E3735" t="s">
        <v>25</v>
      </c>
      <c r="F3735" t="s">
        <v>76</v>
      </c>
      <c r="G3735" t="s">
        <v>27</v>
      </c>
      <c r="H3735" t="s">
        <v>810</v>
      </c>
      <c r="I3735" t="s">
        <v>15</v>
      </c>
      <c r="J3735">
        <f t="shared" si="580"/>
        <v>0</v>
      </c>
      <c r="K3735">
        <f t="shared" si="581"/>
        <v>0</v>
      </c>
      <c r="L3735">
        <f t="shared" si="582"/>
        <v>1</v>
      </c>
      <c r="M3735">
        <f t="shared" si="583"/>
        <v>0</v>
      </c>
      <c r="N3735">
        <f t="shared" si="584"/>
        <v>0</v>
      </c>
      <c r="O3735">
        <f t="shared" si="585"/>
        <v>0</v>
      </c>
      <c r="P3735">
        <f t="shared" si="586"/>
        <v>0</v>
      </c>
      <c r="Q3735">
        <f t="shared" si="587"/>
        <v>0</v>
      </c>
      <c r="R3735">
        <f t="shared" si="588"/>
        <v>0</v>
      </c>
      <c r="S3735">
        <f t="shared" si="589"/>
        <v>0</v>
      </c>
    </row>
    <row r="3736" spans="1:19" x14ac:dyDescent="0.3">
      <c r="A3736" t="s">
        <v>2575</v>
      </c>
      <c r="B3736" t="s">
        <v>590</v>
      </c>
      <c r="C3736" s="1">
        <v>8645</v>
      </c>
      <c r="D3736" s="6">
        <v>19650415146</v>
      </c>
      <c r="E3736" t="s">
        <v>42</v>
      </c>
      <c r="F3736" t="s">
        <v>95</v>
      </c>
      <c r="G3736" t="s">
        <v>20</v>
      </c>
      <c r="H3736" t="s">
        <v>3028</v>
      </c>
      <c r="I3736" t="s">
        <v>15</v>
      </c>
      <c r="J3736">
        <f t="shared" si="580"/>
        <v>0</v>
      </c>
      <c r="K3736">
        <f t="shared" si="581"/>
        <v>0</v>
      </c>
      <c r="L3736">
        <f t="shared" si="582"/>
        <v>1</v>
      </c>
      <c r="M3736">
        <f t="shared" si="583"/>
        <v>0</v>
      </c>
      <c r="N3736">
        <f t="shared" si="584"/>
        <v>0</v>
      </c>
      <c r="O3736">
        <f t="shared" si="585"/>
        <v>0</v>
      </c>
      <c r="P3736">
        <f t="shared" si="586"/>
        <v>0</v>
      </c>
      <c r="Q3736">
        <f t="shared" si="587"/>
        <v>0</v>
      </c>
      <c r="R3736">
        <f t="shared" si="588"/>
        <v>0</v>
      </c>
      <c r="S3736">
        <f t="shared" si="589"/>
        <v>0</v>
      </c>
    </row>
    <row r="3737" spans="1:19" x14ac:dyDescent="0.3">
      <c r="A3737" t="s">
        <v>1703</v>
      </c>
      <c r="B3737" t="s">
        <v>1214</v>
      </c>
      <c r="C3737" s="1">
        <v>28516</v>
      </c>
      <c r="D3737" s="6">
        <v>23936202218</v>
      </c>
      <c r="E3737" t="s">
        <v>25</v>
      </c>
      <c r="F3737" t="s">
        <v>98</v>
      </c>
      <c r="G3737" t="s">
        <v>27</v>
      </c>
      <c r="H3737" t="s">
        <v>190</v>
      </c>
      <c r="I3737" t="s">
        <v>39</v>
      </c>
      <c r="J3737">
        <f t="shared" si="580"/>
        <v>0</v>
      </c>
      <c r="K3737">
        <f t="shared" si="581"/>
        <v>0</v>
      </c>
      <c r="L3737">
        <f t="shared" si="582"/>
        <v>0</v>
      </c>
      <c r="M3737">
        <f t="shared" si="583"/>
        <v>1</v>
      </c>
      <c r="N3737">
        <f t="shared" si="584"/>
        <v>0</v>
      </c>
      <c r="O3737">
        <f t="shared" si="585"/>
        <v>0</v>
      </c>
      <c r="P3737">
        <f t="shared" si="586"/>
        <v>0</v>
      </c>
      <c r="Q3737">
        <f t="shared" si="587"/>
        <v>0</v>
      </c>
      <c r="R3737">
        <f t="shared" si="588"/>
        <v>0</v>
      </c>
      <c r="S3737">
        <f t="shared" si="589"/>
        <v>0</v>
      </c>
    </row>
    <row r="3738" spans="1:19" x14ac:dyDescent="0.3">
      <c r="A3738" t="s">
        <v>2532</v>
      </c>
      <c r="B3738" t="s">
        <v>2659</v>
      </c>
      <c r="C3738" s="1">
        <v>41949</v>
      </c>
      <c r="D3738" s="6">
        <v>25592489810</v>
      </c>
      <c r="E3738" t="s">
        <v>52</v>
      </c>
      <c r="F3738" t="s">
        <v>366</v>
      </c>
      <c r="G3738" t="s">
        <v>44</v>
      </c>
      <c r="H3738" t="s">
        <v>2531</v>
      </c>
      <c r="I3738" t="s">
        <v>39</v>
      </c>
      <c r="J3738">
        <f t="shared" si="580"/>
        <v>0</v>
      </c>
      <c r="K3738">
        <f t="shared" si="581"/>
        <v>0</v>
      </c>
      <c r="L3738">
        <f t="shared" si="582"/>
        <v>0</v>
      </c>
      <c r="M3738">
        <f t="shared" si="583"/>
        <v>0</v>
      </c>
      <c r="N3738">
        <f t="shared" si="584"/>
        <v>0</v>
      </c>
      <c r="O3738">
        <f t="shared" si="585"/>
        <v>1</v>
      </c>
      <c r="P3738">
        <f t="shared" si="586"/>
        <v>0</v>
      </c>
      <c r="Q3738">
        <f t="shared" si="587"/>
        <v>0</v>
      </c>
      <c r="R3738">
        <f t="shared" si="588"/>
        <v>0</v>
      </c>
      <c r="S3738">
        <f t="shared" si="589"/>
        <v>0</v>
      </c>
    </row>
    <row r="3739" spans="1:19" x14ac:dyDescent="0.3">
      <c r="A3739" t="s">
        <v>3389</v>
      </c>
      <c r="B3739" t="s">
        <v>521</v>
      </c>
      <c r="C3739" s="1">
        <v>9307</v>
      </c>
      <c r="D3739" s="6">
        <v>26032380157</v>
      </c>
      <c r="E3739" t="s">
        <v>25</v>
      </c>
      <c r="F3739" t="s">
        <v>234</v>
      </c>
      <c r="G3739" t="s">
        <v>13</v>
      </c>
      <c r="H3739" t="s">
        <v>2598</v>
      </c>
      <c r="I3739" t="s">
        <v>39</v>
      </c>
      <c r="J3739">
        <f t="shared" si="580"/>
        <v>0</v>
      </c>
      <c r="K3739">
        <f t="shared" si="581"/>
        <v>0</v>
      </c>
      <c r="L3739">
        <f t="shared" si="582"/>
        <v>0</v>
      </c>
      <c r="M3739">
        <f t="shared" si="583"/>
        <v>1</v>
      </c>
      <c r="N3739">
        <f t="shared" si="584"/>
        <v>0</v>
      </c>
      <c r="O3739">
        <f t="shared" si="585"/>
        <v>0</v>
      </c>
      <c r="P3739">
        <f t="shared" si="586"/>
        <v>0</v>
      </c>
      <c r="Q3739">
        <f t="shared" si="587"/>
        <v>0</v>
      </c>
      <c r="R3739">
        <f t="shared" si="588"/>
        <v>0</v>
      </c>
      <c r="S3739">
        <f t="shared" si="589"/>
        <v>0</v>
      </c>
    </row>
    <row r="3740" spans="1:19" x14ac:dyDescent="0.3">
      <c r="A3740" t="s">
        <v>2942</v>
      </c>
      <c r="B3740" t="s">
        <v>2438</v>
      </c>
      <c r="C3740" s="1">
        <v>8223</v>
      </c>
      <c r="D3740" s="6">
        <v>19680331147</v>
      </c>
      <c r="E3740" t="s">
        <v>52</v>
      </c>
      <c r="F3740" t="s">
        <v>102</v>
      </c>
      <c r="G3740" t="s">
        <v>27</v>
      </c>
      <c r="H3740" t="s">
        <v>921</v>
      </c>
      <c r="I3740" t="s">
        <v>22</v>
      </c>
      <c r="J3740">
        <f t="shared" si="580"/>
        <v>0</v>
      </c>
      <c r="K3740">
        <f t="shared" si="581"/>
        <v>0</v>
      </c>
      <c r="L3740">
        <f t="shared" si="582"/>
        <v>0</v>
      </c>
      <c r="M3740">
        <f t="shared" si="583"/>
        <v>0</v>
      </c>
      <c r="N3740">
        <f t="shared" si="584"/>
        <v>0</v>
      </c>
      <c r="O3740">
        <f t="shared" si="585"/>
        <v>0</v>
      </c>
      <c r="P3740">
        <f t="shared" si="586"/>
        <v>0</v>
      </c>
      <c r="Q3740">
        <f t="shared" si="587"/>
        <v>0</v>
      </c>
      <c r="R3740">
        <f t="shared" si="588"/>
        <v>0</v>
      </c>
      <c r="S3740">
        <f t="shared" si="589"/>
        <v>0</v>
      </c>
    </row>
    <row r="3741" spans="1:19" x14ac:dyDescent="0.3">
      <c r="A3741" t="s">
        <v>2312</v>
      </c>
      <c r="B3741" t="s">
        <v>1735</v>
      </c>
      <c r="C3741" s="1">
        <v>14691</v>
      </c>
      <c r="D3741" s="6">
        <v>29121951106</v>
      </c>
      <c r="E3741" t="s">
        <v>149</v>
      </c>
      <c r="F3741" t="s">
        <v>150</v>
      </c>
      <c r="G3741" t="s">
        <v>63</v>
      </c>
      <c r="H3741" t="s">
        <v>1324</v>
      </c>
      <c r="I3741" t="s">
        <v>22</v>
      </c>
      <c r="J3741">
        <f t="shared" si="580"/>
        <v>0</v>
      </c>
      <c r="K3741">
        <f t="shared" si="581"/>
        <v>0</v>
      </c>
      <c r="L3741">
        <f t="shared" si="582"/>
        <v>0</v>
      </c>
      <c r="M3741">
        <f t="shared" si="583"/>
        <v>0</v>
      </c>
      <c r="N3741">
        <f t="shared" si="584"/>
        <v>0</v>
      </c>
      <c r="O3741">
        <f t="shared" si="585"/>
        <v>0</v>
      </c>
      <c r="P3741">
        <f t="shared" si="586"/>
        <v>0</v>
      </c>
      <c r="Q3741">
        <f t="shared" si="587"/>
        <v>0</v>
      </c>
      <c r="R3741">
        <f t="shared" si="588"/>
        <v>0</v>
      </c>
      <c r="S3741">
        <f t="shared" si="589"/>
        <v>0</v>
      </c>
    </row>
    <row r="3742" spans="1:19" x14ac:dyDescent="0.3">
      <c r="A3742" t="s">
        <v>3527</v>
      </c>
      <c r="B3742" t="s">
        <v>1278</v>
      </c>
      <c r="C3742" s="1">
        <v>22713</v>
      </c>
      <c r="D3742" s="6">
        <v>21224097111</v>
      </c>
      <c r="E3742" t="s">
        <v>25</v>
      </c>
      <c r="F3742" t="s">
        <v>98</v>
      </c>
      <c r="G3742" t="s">
        <v>20</v>
      </c>
      <c r="H3742" t="s">
        <v>162</v>
      </c>
      <c r="I3742" t="s">
        <v>22</v>
      </c>
      <c r="J3742">
        <f t="shared" si="580"/>
        <v>0</v>
      </c>
      <c r="K3742">
        <f t="shared" si="581"/>
        <v>0</v>
      </c>
      <c r="L3742">
        <f t="shared" si="582"/>
        <v>0</v>
      </c>
      <c r="M3742">
        <f t="shared" si="583"/>
        <v>0</v>
      </c>
      <c r="N3742">
        <f t="shared" si="584"/>
        <v>0</v>
      </c>
      <c r="O3742">
        <f t="shared" si="585"/>
        <v>0</v>
      </c>
      <c r="P3742">
        <f t="shared" si="586"/>
        <v>0</v>
      </c>
      <c r="Q3742">
        <f t="shared" si="587"/>
        <v>0</v>
      </c>
      <c r="R3742">
        <f t="shared" si="588"/>
        <v>0</v>
      </c>
      <c r="S3742">
        <f t="shared" si="589"/>
        <v>0</v>
      </c>
    </row>
    <row r="3743" spans="1:19" x14ac:dyDescent="0.3">
      <c r="A3743" t="s">
        <v>2954</v>
      </c>
      <c r="B3743" t="s">
        <v>2071</v>
      </c>
      <c r="C3743" s="1">
        <v>8638</v>
      </c>
      <c r="D3743" s="6">
        <v>2120037471</v>
      </c>
      <c r="E3743" t="s">
        <v>31</v>
      </c>
      <c r="F3743" t="s">
        <v>889</v>
      </c>
      <c r="G3743" t="s">
        <v>27</v>
      </c>
      <c r="H3743" t="s">
        <v>4138</v>
      </c>
      <c r="I3743" t="s">
        <v>22</v>
      </c>
      <c r="J3743">
        <f t="shared" si="580"/>
        <v>0</v>
      </c>
      <c r="K3743">
        <f t="shared" si="581"/>
        <v>0</v>
      </c>
      <c r="L3743">
        <f t="shared" si="582"/>
        <v>0</v>
      </c>
      <c r="M3743">
        <f t="shared" si="583"/>
        <v>0</v>
      </c>
      <c r="N3743">
        <f t="shared" si="584"/>
        <v>0</v>
      </c>
      <c r="O3743">
        <f t="shared" si="585"/>
        <v>0</v>
      </c>
      <c r="P3743">
        <f t="shared" si="586"/>
        <v>0</v>
      </c>
      <c r="Q3743">
        <f t="shared" si="587"/>
        <v>0</v>
      </c>
      <c r="R3743">
        <f t="shared" si="588"/>
        <v>0</v>
      </c>
      <c r="S3743">
        <f t="shared" si="589"/>
        <v>0</v>
      </c>
    </row>
    <row r="3744" spans="1:19" x14ac:dyDescent="0.3">
      <c r="A3744" t="s">
        <v>3623</v>
      </c>
      <c r="B3744" t="s">
        <v>226</v>
      </c>
      <c r="C3744" s="1">
        <v>30127</v>
      </c>
      <c r="D3744" s="6">
        <v>23140778216</v>
      </c>
      <c r="E3744" t="s">
        <v>328</v>
      </c>
      <c r="F3744" t="s">
        <v>420</v>
      </c>
      <c r="G3744" t="s">
        <v>44</v>
      </c>
      <c r="H3744" t="s">
        <v>482</v>
      </c>
      <c r="I3744" t="s">
        <v>22</v>
      </c>
      <c r="J3744">
        <f t="shared" si="580"/>
        <v>0</v>
      </c>
      <c r="K3744">
        <f t="shared" si="581"/>
        <v>0</v>
      </c>
      <c r="L3744">
        <f t="shared" si="582"/>
        <v>0</v>
      </c>
      <c r="M3744">
        <f t="shared" si="583"/>
        <v>0</v>
      </c>
      <c r="N3744">
        <f t="shared" si="584"/>
        <v>0</v>
      </c>
      <c r="O3744">
        <f t="shared" si="585"/>
        <v>0</v>
      </c>
      <c r="P3744">
        <f t="shared" si="586"/>
        <v>0</v>
      </c>
      <c r="Q3744">
        <f t="shared" si="587"/>
        <v>0</v>
      </c>
      <c r="R3744">
        <f t="shared" si="588"/>
        <v>0</v>
      </c>
      <c r="S3744">
        <f t="shared" si="589"/>
        <v>0</v>
      </c>
    </row>
    <row r="3745" spans="1:19" x14ac:dyDescent="0.3">
      <c r="A3745" t="s">
        <v>4220</v>
      </c>
      <c r="B3745" t="s">
        <v>623</v>
      </c>
      <c r="C3745" s="1">
        <v>38323</v>
      </c>
      <c r="D3745" s="6">
        <v>21734014226</v>
      </c>
      <c r="E3745" t="s">
        <v>11</v>
      </c>
      <c r="F3745" t="s">
        <v>205</v>
      </c>
      <c r="G3745" t="s">
        <v>13</v>
      </c>
      <c r="H3745" t="s">
        <v>2594</v>
      </c>
      <c r="I3745" t="s">
        <v>15</v>
      </c>
      <c r="J3745">
        <f t="shared" si="580"/>
        <v>1</v>
      </c>
      <c r="K3745">
        <f t="shared" si="581"/>
        <v>0</v>
      </c>
      <c r="L3745">
        <f t="shared" si="582"/>
        <v>0</v>
      </c>
      <c r="M3745">
        <f t="shared" si="583"/>
        <v>0</v>
      </c>
      <c r="N3745">
        <f t="shared" si="584"/>
        <v>0</v>
      </c>
      <c r="O3745">
        <f t="shared" si="585"/>
        <v>0</v>
      </c>
      <c r="P3745">
        <f t="shared" si="586"/>
        <v>0</v>
      </c>
      <c r="Q3745">
        <f t="shared" si="587"/>
        <v>0</v>
      </c>
      <c r="R3745">
        <f t="shared" si="588"/>
        <v>0</v>
      </c>
      <c r="S3745">
        <f t="shared" si="589"/>
        <v>0</v>
      </c>
    </row>
    <row r="3746" spans="1:19" x14ac:dyDescent="0.3">
      <c r="A3746" t="s">
        <v>1322</v>
      </c>
      <c r="B3746" t="s">
        <v>2500</v>
      </c>
      <c r="C3746" s="1">
        <v>38585</v>
      </c>
      <c r="D3746" s="6">
        <v>29149229184</v>
      </c>
      <c r="E3746" t="s">
        <v>328</v>
      </c>
      <c r="F3746" t="s">
        <v>771</v>
      </c>
      <c r="G3746" t="s">
        <v>27</v>
      </c>
      <c r="H3746" t="s">
        <v>1953</v>
      </c>
      <c r="I3746" t="s">
        <v>22</v>
      </c>
      <c r="J3746">
        <f t="shared" si="580"/>
        <v>0</v>
      </c>
      <c r="K3746">
        <f t="shared" si="581"/>
        <v>0</v>
      </c>
      <c r="L3746">
        <f t="shared" si="582"/>
        <v>0</v>
      </c>
      <c r="M3746">
        <f t="shared" si="583"/>
        <v>0</v>
      </c>
      <c r="N3746">
        <f t="shared" si="584"/>
        <v>0</v>
      </c>
      <c r="O3746">
        <f t="shared" si="585"/>
        <v>0</v>
      </c>
      <c r="P3746">
        <f t="shared" si="586"/>
        <v>0</v>
      </c>
      <c r="Q3746">
        <f t="shared" si="587"/>
        <v>0</v>
      </c>
      <c r="R3746">
        <f t="shared" si="588"/>
        <v>0</v>
      </c>
      <c r="S3746">
        <f t="shared" si="589"/>
        <v>0</v>
      </c>
    </row>
    <row r="3747" spans="1:19" x14ac:dyDescent="0.3">
      <c r="A3747" t="s">
        <v>60</v>
      </c>
      <c r="B3747" t="s">
        <v>898</v>
      </c>
      <c r="C3747" s="1">
        <v>10779</v>
      </c>
      <c r="D3747" s="6">
        <v>26628161152</v>
      </c>
      <c r="E3747" t="s">
        <v>52</v>
      </c>
      <c r="F3747" t="s">
        <v>53</v>
      </c>
      <c r="G3747" t="s">
        <v>13</v>
      </c>
      <c r="H3747" t="s">
        <v>1417</v>
      </c>
      <c r="I3747" t="s">
        <v>15</v>
      </c>
      <c r="J3747">
        <f t="shared" si="580"/>
        <v>0</v>
      </c>
      <c r="K3747">
        <f t="shared" si="581"/>
        <v>0</v>
      </c>
      <c r="L3747">
        <f t="shared" si="582"/>
        <v>0</v>
      </c>
      <c r="M3747">
        <f t="shared" si="583"/>
        <v>0</v>
      </c>
      <c r="N3747">
        <f t="shared" si="584"/>
        <v>1</v>
      </c>
      <c r="O3747">
        <f t="shared" si="585"/>
        <v>0</v>
      </c>
      <c r="P3747">
        <f t="shared" si="586"/>
        <v>0</v>
      </c>
      <c r="Q3747">
        <f t="shared" si="587"/>
        <v>0</v>
      </c>
      <c r="R3747">
        <f t="shared" si="588"/>
        <v>0</v>
      </c>
      <c r="S3747">
        <f t="shared" si="589"/>
        <v>0</v>
      </c>
    </row>
    <row r="3748" spans="1:19" x14ac:dyDescent="0.3">
      <c r="A3748" t="s">
        <v>2299</v>
      </c>
      <c r="B3748" t="s">
        <v>1111</v>
      </c>
      <c r="C3748" s="1">
        <v>15075</v>
      </c>
      <c r="D3748" s="6">
        <v>2913830723</v>
      </c>
      <c r="E3748" t="s">
        <v>57</v>
      </c>
      <c r="F3748" t="s">
        <v>459</v>
      </c>
      <c r="G3748" t="s">
        <v>20</v>
      </c>
      <c r="H3748" t="s">
        <v>340</v>
      </c>
      <c r="I3748" t="s">
        <v>15</v>
      </c>
      <c r="J3748">
        <f t="shared" si="580"/>
        <v>0</v>
      </c>
      <c r="K3748">
        <f t="shared" si="581"/>
        <v>0</v>
      </c>
      <c r="L3748">
        <f t="shared" si="582"/>
        <v>1</v>
      </c>
      <c r="M3748">
        <f t="shared" si="583"/>
        <v>0</v>
      </c>
      <c r="N3748">
        <f t="shared" si="584"/>
        <v>0</v>
      </c>
      <c r="O3748">
        <f t="shared" si="585"/>
        <v>0</v>
      </c>
      <c r="P3748">
        <f t="shared" si="586"/>
        <v>0</v>
      </c>
      <c r="Q3748">
        <f t="shared" si="587"/>
        <v>0</v>
      </c>
      <c r="R3748">
        <f t="shared" si="588"/>
        <v>0</v>
      </c>
      <c r="S3748">
        <f t="shared" si="589"/>
        <v>0</v>
      </c>
    </row>
    <row r="3749" spans="1:19" x14ac:dyDescent="0.3">
      <c r="A3749" t="s">
        <v>3862</v>
      </c>
      <c r="B3749" t="s">
        <v>381</v>
      </c>
      <c r="C3749" s="1">
        <v>15622</v>
      </c>
      <c r="D3749" s="6">
        <v>22105283212</v>
      </c>
      <c r="E3749" t="s">
        <v>31</v>
      </c>
      <c r="F3749" t="s">
        <v>617</v>
      </c>
      <c r="G3749" t="s">
        <v>44</v>
      </c>
      <c r="H3749" t="s">
        <v>156</v>
      </c>
      <c r="I3749" t="s">
        <v>39</v>
      </c>
      <c r="J3749">
        <f t="shared" si="580"/>
        <v>0</v>
      </c>
      <c r="K3749">
        <f t="shared" si="581"/>
        <v>0</v>
      </c>
      <c r="L3749">
        <f t="shared" si="582"/>
        <v>0</v>
      </c>
      <c r="M3749">
        <f t="shared" si="583"/>
        <v>0</v>
      </c>
      <c r="N3749">
        <f t="shared" si="584"/>
        <v>0</v>
      </c>
      <c r="O3749">
        <f t="shared" si="585"/>
        <v>0</v>
      </c>
      <c r="P3749">
        <f t="shared" si="586"/>
        <v>0</v>
      </c>
      <c r="Q3749">
        <f t="shared" si="587"/>
        <v>1</v>
      </c>
      <c r="R3749">
        <f t="shared" si="588"/>
        <v>0</v>
      </c>
      <c r="S3749">
        <f t="shared" si="589"/>
        <v>0</v>
      </c>
    </row>
    <row r="3750" spans="1:19" x14ac:dyDescent="0.3">
      <c r="A3750" t="s">
        <v>2837</v>
      </c>
      <c r="B3750" t="s">
        <v>1544</v>
      </c>
      <c r="C3750" s="1">
        <v>42961</v>
      </c>
      <c r="D3750" s="6">
        <v>23452412189</v>
      </c>
      <c r="E3750" t="s">
        <v>25</v>
      </c>
      <c r="F3750" t="s">
        <v>26</v>
      </c>
      <c r="G3750" t="s">
        <v>63</v>
      </c>
      <c r="H3750" t="s">
        <v>2344</v>
      </c>
      <c r="I3750" t="s">
        <v>39</v>
      </c>
      <c r="J3750">
        <f t="shared" si="580"/>
        <v>0</v>
      </c>
      <c r="K3750">
        <f t="shared" si="581"/>
        <v>0</v>
      </c>
      <c r="L3750">
        <f t="shared" si="582"/>
        <v>0</v>
      </c>
      <c r="M3750">
        <f t="shared" si="583"/>
        <v>1</v>
      </c>
      <c r="N3750">
        <f t="shared" si="584"/>
        <v>0</v>
      </c>
      <c r="O3750">
        <f t="shared" si="585"/>
        <v>0</v>
      </c>
      <c r="P3750">
        <f t="shared" si="586"/>
        <v>0</v>
      </c>
      <c r="Q3750">
        <f t="shared" si="587"/>
        <v>0</v>
      </c>
      <c r="R3750">
        <f t="shared" si="588"/>
        <v>0</v>
      </c>
      <c r="S3750">
        <f t="shared" si="589"/>
        <v>0</v>
      </c>
    </row>
    <row r="3751" spans="1:19" x14ac:dyDescent="0.3">
      <c r="A3751" t="s">
        <v>4221</v>
      </c>
      <c r="B3751" t="s">
        <v>807</v>
      </c>
      <c r="C3751" s="1">
        <v>35358</v>
      </c>
      <c r="D3751" s="6">
        <v>1907873093</v>
      </c>
      <c r="E3751" t="s">
        <v>91</v>
      </c>
      <c r="F3751" t="s">
        <v>92</v>
      </c>
      <c r="G3751" t="s">
        <v>63</v>
      </c>
      <c r="H3751" t="s">
        <v>54</v>
      </c>
      <c r="I3751" t="s">
        <v>39</v>
      </c>
      <c r="J3751">
        <f t="shared" si="580"/>
        <v>0</v>
      </c>
      <c r="K3751">
        <f t="shared" si="581"/>
        <v>0</v>
      </c>
      <c r="L3751">
        <f t="shared" si="582"/>
        <v>0</v>
      </c>
      <c r="M3751">
        <f t="shared" si="583"/>
        <v>0</v>
      </c>
      <c r="N3751">
        <f t="shared" si="584"/>
        <v>0</v>
      </c>
      <c r="O3751">
        <f t="shared" si="585"/>
        <v>1</v>
      </c>
      <c r="P3751">
        <f t="shared" si="586"/>
        <v>0</v>
      </c>
      <c r="Q3751">
        <f t="shared" si="587"/>
        <v>0</v>
      </c>
      <c r="R3751">
        <f t="shared" si="588"/>
        <v>0</v>
      </c>
      <c r="S3751">
        <f t="shared" si="589"/>
        <v>0</v>
      </c>
    </row>
    <row r="3752" spans="1:19" x14ac:dyDescent="0.3">
      <c r="A3752" t="s">
        <v>2003</v>
      </c>
      <c r="B3752" t="s">
        <v>113</v>
      </c>
      <c r="C3752" s="1">
        <v>18126</v>
      </c>
      <c r="D3752" s="6">
        <v>28817956112</v>
      </c>
      <c r="E3752" t="s">
        <v>52</v>
      </c>
      <c r="F3752" t="s">
        <v>52</v>
      </c>
      <c r="G3752" t="s">
        <v>20</v>
      </c>
      <c r="H3752" t="s">
        <v>1056</v>
      </c>
      <c r="I3752" t="s">
        <v>22</v>
      </c>
      <c r="J3752">
        <f t="shared" si="580"/>
        <v>0</v>
      </c>
      <c r="K3752">
        <f t="shared" si="581"/>
        <v>0</v>
      </c>
      <c r="L3752">
        <f t="shared" si="582"/>
        <v>0</v>
      </c>
      <c r="M3752">
        <f t="shared" si="583"/>
        <v>0</v>
      </c>
      <c r="N3752">
        <f t="shared" si="584"/>
        <v>0</v>
      </c>
      <c r="O3752">
        <f t="shared" si="585"/>
        <v>0</v>
      </c>
      <c r="P3752">
        <f t="shared" si="586"/>
        <v>0</v>
      </c>
      <c r="Q3752">
        <f t="shared" si="587"/>
        <v>0</v>
      </c>
      <c r="R3752">
        <f t="shared" si="588"/>
        <v>0</v>
      </c>
      <c r="S3752">
        <f t="shared" si="589"/>
        <v>0</v>
      </c>
    </row>
    <row r="3753" spans="1:19" x14ac:dyDescent="0.3">
      <c r="A3753" t="s">
        <v>4222</v>
      </c>
      <c r="B3753" t="s">
        <v>1004</v>
      </c>
      <c r="C3753" s="1">
        <v>41857</v>
      </c>
      <c r="D3753" s="6">
        <v>2167481678</v>
      </c>
      <c r="E3753" t="s">
        <v>52</v>
      </c>
      <c r="F3753" t="s">
        <v>102</v>
      </c>
      <c r="G3753" t="s">
        <v>44</v>
      </c>
      <c r="H3753" t="s">
        <v>2513</v>
      </c>
      <c r="I3753" t="s">
        <v>22</v>
      </c>
      <c r="J3753">
        <f t="shared" si="580"/>
        <v>0</v>
      </c>
      <c r="K3753">
        <f t="shared" si="581"/>
        <v>0</v>
      </c>
      <c r="L3753">
        <f t="shared" si="582"/>
        <v>0</v>
      </c>
      <c r="M3753">
        <f t="shared" si="583"/>
        <v>0</v>
      </c>
      <c r="N3753">
        <f t="shared" si="584"/>
        <v>0</v>
      </c>
      <c r="O3753">
        <f t="shared" si="585"/>
        <v>0</v>
      </c>
      <c r="P3753">
        <f t="shared" si="586"/>
        <v>0</v>
      </c>
      <c r="Q3753">
        <f t="shared" si="587"/>
        <v>0</v>
      </c>
      <c r="R3753">
        <f t="shared" si="588"/>
        <v>0</v>
      </c>
      <c r="S3753">
        <f t="shared" si="589"/>
        <v>0</v>
      </c>
    </row>
    <row r="3754" spans="1:19" x14ac:dyDescent="0.3">
      <c r="A3754" t="s">
        <v>4223</v>
      </c>
      <c r="B3754" t="s">
        <v>807</v>
      </c>
      <c r="C3754" s="1">
        <v>43206</v>
      </c>
      <c r="D3754" s="6">
        <v>2010755189</v>
      </c>
      <c r="E3754" t="s">
        <v>11</v>
      </c>
      <c r="F3754" t="s">
        <v>11</v>
      </c>
      <c r="G3754" t="s">
        <v>63</v>
      </c>
      <c r="H3754" t="s">
        <v>4224</v>
      </c>
      <c r="I3754" t="s">
        <v>39</v>
      </c>
      <c r="J3754">
        <f t="shared" si="580"/>
        <v>0</v>
      </c>
      <c r="K3754">
        <f t="shared" si="581"/>
        <v>1</v>
      </c>
      <c r="L3754">
        <f t="shared" si="582"/>
        <v>0</v>
      </c>
      <c r="M3754">
        <f t="shared" si="583"/>
        <v>0</v>
      </c>
      <c r="N3754">
        <f t="shared" si="584"/>
        <v>0</v>
      </c>
      <c r="O3754">
        <f t="shared" si="585"/>
        <v>0</v>
      </c>
      <c r="P3754">
        <f t="shared" si="586"/>
        <v>0</v>
      </c>
      <c r="Q3754">
        <f t="shared" si="587"/>
        <v>0</v>
      </c>
      <c r="R3754">
        <f t="shared" si="588"/>
        <v>0</v>
      </c>
      <c r="S3754">
        <f t="shared" si="589"/>
        <v>0</v>
      </c>
    </row>
    <row r="3755" spans="1:19" x14ac:dyDescent="0.3">
      <c r="A3755" t="s">
        <v>4225</v>
      </c>
      <c r="B3755" t="s">
        <v>2385</v>
      </c>
      <c r="C3755" s="1">
        <v>11640</v>
      </c>
      <c r="D3755" s="6">
        <v>24792542155</v>
      </c>
      <c r="E3755" t="s">
        <v>11</v>
      </c>
      <c r="F3755" t="s">
        <v>11</v>
      </c>
      <c r="G3755" t="s">
        <v>13</v>
      </c>
      <c r="H3755" t="s">
        <v>4226</v>
      </c>
      <c r="I3755" t="s">
        <v>22</v>
      </c>
      <c r="J3755">
        <f t="shared" si="580"/>
        <v>0</v>
      </c>
      <c r="K3755">
        <f t="shared" si="581"/>
        <v>0</v>
      </c>
      <c r="L3755">
        <f t="shared" si="582"/>
        <v>0</v>
      </c>
      <c r="M3755">
        <f t="shared" si="583"/>
        <v>0</v>
      </c>
      <c r="N3755">
        <f t="shared" si="584"/>
        <v>0</v>
      </c>
      <c r="O3755">
        <f t="shared" si="585"/>
        <v>0</v>
      </c>
      <c r="P3755">
        <f t="shared" si="586"/>
        <v>0</v>
      </c>
      <c r="Q3755">
        <f t="shared" si="587"/>
        <v>0</v>
      </c>
      <c r="R3755">
        <f t="shared" si="588"/>
        <v>0</v>
      </c>
      <c r="S3755">
        <f t="shared" si="589"/>
        <v>0</v>
      </c>
    </row>
    <row r="3756" spans="1:19" x14ac:dyDescent="0.3">
      <c r="A3756" t="s">
        <v>2112</v>
      </c>
      <c r="B3756" t="s">
        <v>813</v>
      </c>
      <c r="C3756" s="1">
        <v>40928</v>
      </c>
      <c r="D3756" s="6">
        <v>19891657151</v>
      </c>
      <c r="E3756" t="s">
        <v>52</v>
      </c>
      <c r="F3756" t="s">
        <v>2582</v>
      </c>
      <c r="G3756" t="s">
        <v>13</v>
      </c>
      <c r="H3756" t="s">
        <v>49</v>
      </c>
      <c r="I3756" t="s">
        <v>22</v>
      </c>
      <c r="J3756">
        <f t="shared" si="580"/>
        <v>0</v>
      </c>
      <c r="K3756">
        <f t="shared" si="581"/>
        <v>0</v>
      </c>
      <c r="L3756">
        <f t="shared" si="582"/>
        <v>0</v>
      </c>
      <c r="M3756">
        <f t="shared" si="583"/>
        <v>0</v>
      </c>
      <c r="N3756">
        <f t="shared" si="584"/>
        <v>0</v>
      </c>
      <c r="O3756">
        <f t="shared" si="585"/>
        <v>0</v>
      </c>
      <c r="P3756">
        <f t="shared" si="586"/>
        <v>0</v>
      </c>
      <c r="Q3756">
        <f t="shared" si="587"/>
        <v>0</v>
      </c>
      <c r="R3756">
        <f t="shared" si="588"/>
        <v>0</v>
      </c>
      <c r="S3756">
        <f t="shared" si="589"/>
        <v>0</v>
      </c>
    </row>
    <row r="3757" spans="1:19" x14ac:dyDescent="0.3">
      <c r="A3757" t="s">
        <v>2646</v>
      </c>
      <c r="B3757" t="s">
        <v>2876</v>
      </c>
      <c r="C3757" s="1">
        <v>41296</v>
      </c>
      <c r="D3757" s="6">
        <v>23307910113</v>
      </c>
      <c r="E3757" t="s">
        <v>25</v>
      </c>
      <c r="F3757" t="s">
        <v>98</v>
      </c>
      <c r="G3757" t="s">
        <v>13</v>
      </c>
      <c r="H3757" t="s">
        <v>3219</v>
      </c>
      <c r="I3757" t="s">
        <v>39</v>
      </c>
      <c r="J3757">
        <f t="shared" si="580"/>
        <v>0</v>
      </c>
      <c r="K3757">
        <f t="shared" si="581"/>
        <v>0</v>
      </c>
      <c r="L3757">
        <f t="shared" si="582"/>
        <v>0</v>
      </c>
      <c r="M3757">
        <f t="shared" si="583"/>
        <v>1</v>
      </c>
      <c r="N3757">
        <f t="shared" si="584"/>
        <v>0</v>
      </c>
      <c r="O3757">
        <f t="shared" si="585"/>
        <v>0</v>
      </c>
      <c r="P3757">
        <f t="shared" si="586"/>
        <v>0</v>
      </c>
      <c r="Q3757">
        <f t="shared" si="587"/>
        <v>0</v>
      </c>
      <c r="R3757">
        <f t="shared" si="588"/>
        <v>0</v>
      </c>
      <c r="S3757">
        <f t="shared" si="589"/>
        <v>0</v>
      </c>
    </row>
    <row r="3758" spans="1:19" x14ac:dyDescent="0.3">
      <c r="A3758" t="s">
        <v>1110</v>
      </c>
      <c r="B3758" t="s">
        <v>953</v>
      </c>
      <c r="C3758" s="1">
        <v>34306</v>
      </c>
      <c r="D3758" s="6">
        <v>22376604122</v>
      </c>
      <c r="E3758" t="s">
        <v>91</v>
      </c>
      <c r="F3758" t="s">
        <v>91</v>
      </c>
      <c r="G3758" t="s">
        <v>20</v>
      </c>
      <c r="H3758" t="s">
        <v>1982</v>
      </c>
      <c r="I3758" t="s">
        <v>15</v>
      </c>
      <c r="J3758">
        <f t="shared" si="580"/>
        <v>0</v>
      </c>
      <c r="K3758">
        <f t="shared" si="581"/>
        <v>0</v>
      </c>
      <c r="L3758">
        <f t="shared" si="582"/>
        <v>0</v>
      </c>
      <c r="M3758">
        <f t="shared" si="583"/>
        <v>0</v>
      </c>
      <c r="N3758">
        <f t="shared" si="584"/>
        <v>1</v>
      </c>
      <c r="O3758">
        <f t="shared" si="585"/>
        <v>0</v>
      </c>
      <c r="P3758">
        <f t="shared" si="586"/>
        <v>0</v>
      </c>
      <c r="Q3758">
        <f t="shared" si="587"/>
        <v>0</v>
      </c>
      <c r="R3758">
        <f t="shared" si="588"/>
        <v>0</v>
      </c>
      <c r="S3758">
        <f t="shared" si="589"/>
        <v>0</v>
      </c>
    </row>
    <row r="3759" spans="1:19" x14ac:dyDescent="0.3">
      <c r="A3759" t="s">
        <v>280</v>
      </c>
      <c r="B3759" t="s">
        <v>448</v>
      </c>
      <c r="C3759" s="1">
        <v>22776</v>
      </c>
      <c r="D3759" s="6">
        <v>20256377181</v>
      </c>
      <c r="E3759" t="s">
        <v>193</v>
      </c>
      <c r="F3759" t="s">
        <v>194</v>
      </c>
      <c r="G3759" t="s">
        <v>27</v>
      </c>
      <c r="H3759" t="s">
        <v>3861</v>
      </c>
      <c r="I3759" t="s">
        <v>22</v>
      </c>
      <c r="J3759">
        <f t="shared" si="580"/>
        <v>0</v>
      </c>
      <c r="K3759">
        <f t="shared" si="581"/>
        <v>0</v>
      </c>
      <c r="L3759">
        <f t="shared" si="582"/>
        <v>0</v>
      </c>
      <c r="M3759">
        <f t="shared" si="583"/>
        <v>0</v>
      </c>
      <c r="N3759">
        <f t="shared" si="584"/>
        <v>0</v>
      </c>
      <c r="O3759">
        <f t="shared" si="585"/>
        <v>0</v>
      </c>
      <c r="P3759">
        <f t="shared" si="586"/>
        <v>0</v>
      </c>
      <c r="Q3759">
        <f t="shared" si="587"/>
        <v>0</v>
      </c>
      <c r="R3759">
        <f t="shared" si="588"/>
        <v>0</v>
      </c>
      <c r="S3759">
        <f t="shared" si="589"/>
        <v>0</v>
      </c>
    </row>
    <row r="3760" spans="1:19" x14ac:dyDescent="0.3">
      <c r="A3760" t="s">
        <v>1249</v>
      </c>
      <c r="B3760" t="s">
        <v>1230</v>
      </c>
      <c r="C3760" s="1">
        <v>41537</v>
      </c>
      <c r="D3760" s="6">
        <v>28193894152</v>
      </c>
      <c r="E3760" t="s">
        <v>25</v>
      </c>
      <c r="F3760" t="s">
        <v>234</v>
      </c>
      <c r="G3760" t="s">
        <v>20</v>
      </c>
      <c r="H3760" t="s">
        <v>460</v>
      </c>
      <c r="I3760" t="s">
        <v>15</v>
      </c>
      <c r="J3760">
        <f t="shared" si="580"/>
        <v>0</v>
      </c>
      <c r="K3760">
        <f t="shared" si="581"/>
        <v>0</v>
      </c>
      <c r="L3760">
        <f t="shared" si="582"/>
        <v>1</v>
      </c>
      <c r="M3760">
        <f t="shared" si="583"/>
        <v>0</v>
      </c>
      <c r="N3760">
        <f t="shared" si="584"/>
        <v>0</v>
      </c>
      <c r="O3760">
        <f t="shared" si="585"/>
        <v>0</v>
      </c>
      <c r="P3760">
        <f t="shared" si="586"/>
        <v>0</v>
      </c>
      <c r="Q3760">
        <f t="shared" si="587"/>
        <v>0</v>
      </c>
      <c r="R3760">
        <f t="shared" si="588"/>
        <v>0</v>
      </c>
      <c r="S3760">
        <f t="shared" si="589"/>
        <v>0</v>
      </c>
    </row>
    <row r="3761" spans="1:19" x14ac:dyDescent="0.3">
      <c r="A3761" t="s">
        <v>4227</v>
      </c>
      <c r="B3761" t="s">
        <v>476</v>
      </c>
      <c r="C3761" s="1">
        <v>10836</v>
      </c>
      <c r="D3761" s="6">
        <v>22114329196</v>
      </c>
      <c r="E3761" t="s">
        <v>106</v>
      </c>
      <c r="F3761" t="s">
        <v>76</v>
      </c>
      <c r="G3761" t="s">
        <v>13</v>
      </c>
      <c r="H3761" t="s">
        <v>2824</v>
      </c>
      <c r="I3761" t="s">
        <v>39</v>
      </c>
      <c r="J3761">
        <f t="shared" si="580"/>
        <v>0</v>
      </c>
      <c r="K3761">
        <f t="shared" si="581"/>
        <v>0</v>
      </c>
      <c r="L3761">
        <f t="shared" si="582"/>
        <v>0</v>
      </c>
      <c r="M3761">
        <f t="shared" si="583"/>
        <v>0</v>
      </c>
      <c r="N3761">
        <f t="shared" si="584"/>
        <v>0</v>
      </c>
      <c r="O3761">
        <f t="shared" si="585"/>
        <v>0</v>
      </c>
      <c r="P3761">
        <f t="shared" si="586"/>
        <v>0</v>
      </c>
      <c r="Q3761">
        <f t="shared" si="587"/>
        <v>0</v>
      </c>
      <c r="R3761">
        <f t="shared" si="588"/>
        <v>0</v>
      </c>
      <c r="S3761">
        <f t="shared" si="589"/>
        <v>1</v>
      </c>
    </row>
    <row r="3762" spans="1:19" x14ac:dyDescent="0.3">
      <c r="A3762" t="s">
        <v>4228</v>
      </c>
      <c r="B3762" t="s">
        <v>153</v>
      </c>
      <c r="C3762" s="1">
        <v>17806</v>
      </c>
      <c r="D3762" s="6">
        <v>19016128163</v>
      </c>
      <c r="E3762" t="s">
        <v>57</v>
      </c>
      <c r="F3762" t="s">
        <v>842</v>
      </c>
      <c r="G3762" t="s">
        <v>20</v>
      </c>
      <c r="H3762" t="s">
        <v>1292</v>
      </c>
      <c r="I3762" t="s">
        <v>22</v>
      </c>
      <c r="J3762">
        <f t="shared" si="580"/>
        <v>0</v>
      </c>
      <c r="K3762">
        <f t="shared" si="581"/>
        <v>0</v>
      </c>
      <c r="L3762">
        <f t="shared" si="582"/>
        <v>0</v>
      </c>
      <c r="M3762">
        <f t="shared" si="583"/>
        <v>0</v>
      </c>
      <c r="N3762">
        <f t="shared" si="584"/>
        <v>0</v>
      </c>
      <c r="O3762">
        <f t="shared" si="585"/>
        <v>0</v>
      </c>
      <c r="P3762">
        <f t="shared" si="586"/>
        <v>0</v>
      </c>
      <c r="Q3762">
        <f t="shared" si="587"/>
        <v>0</v>
      </c>
      <c r="R3762">
        <f t="shared" si="588"/>
        <v>0</v>
      </c>
      <c r="S3762">
        <f t="shared" si="589"/>
        <v>0</v>
      </c>
    </row>
    <row r="3763" spans="1:19" x14ac:dyDescent="0.3">
      <c r="A3763" t="s">
        <v>4229</v>
      </c>
      <c r="B3763" t="s">
        <v>540</v>
      </c>
      <c r="C3763" s="1">
        <v>28964</v>
      </c>
      <c r="D3763" s="6">
        <v>25204871123</v>
      </c>
      <c r="E3763" t="s">
        <v>154</v>
      </c>
      <c r="F3763" t="s">
        <v>155</v>
      </c>
      <c r="G3763" t="s">
        <v>13</v>
      </c>
      <c r="H3763" t="s">
        <v>2344</v>
      </c>
      <c r="I3763" t="s">
        <v>22</v>
      </c>
      <c r="J3763">
        <f t="shared" si="580"/>
        <v>0</v>
      </c>
      <c r="K3763">
        <f t="shared" si="581"/>
        <v>0</v>
      </c>
      <c r="L3763">
        <f t="shared" si="582"/>
        <v>0</v>
      </c>
      <c r="M3763">
        <f t="shared" si="583"/>
        <v>0</v>
      </c>
      <c r="N3763">
        <f t="shared" si="584"/>
        <v>0</v>
      </c>
      <c r="O3763">
        <f t="shared" si="585"/>
        <v>0</v>
      </c>
      <c r="P3763">
        <f t="shared" si="586"/>
        <v>0</v>
      </c>
      <c r="Q3763">
        <f t="shared" si="587"/>
        <v>0</v>
      </c>
      <c r="R3763">
        <f t="shared" si="588"/>
        <v>0</v>
      </c>
      <c r="S3763">
        <f t="shared" si="589"/>
        <v>0</v>
      </c>
    </row>
    <row r="3764" spans="1:19" x14ac:dyDescent="0.3">
      <c r="A3764" t="s">
        <v>1837</v>
      </c>
      <c r="B3764" t="s">
        <v>936</v>
      </c>
      <c r="C3764" s="1">
        <v>9805</v>
      </c>
      <c r="D3764" s="6">
        <v>20393586129</v>
      </c>
      <c r="E3764" t="s">
        <v>106</v>
      </c>
      <c r="F3764" t="s">
        <v>1732</v>
      </c>
      <c r="G3764" t="s">
        <v>13</v>
      </c>
      <c r="H3764" t="s">
        <v>4230</v>
      </c>
      <c r="I3764" t="s">
        <v>22</v>
      </c>
      <c r="J3764">
        <f t="shared" si="580"/>
        <v>0</v>
      </c>
      <c r="K3764">
        <f t="shared" si="581"/>
        <v>0</v>
      </c>
      <c r="L3764">
        <f t="shared" si="582"/>
        <v>0</v>
      </c>
      <c r="M3764">
        <f t="shared" si="583"/>
        <v>0</v>
      </c>
      <c r="N3764">
        <f t="shared" si="584"/>
        <v>0</v>
      </c>
      <c r="O3764">
        <f t="shared" si="585"/>
        <v>0</v>
      </c>
      <c r="P3764">
        <f t="shared" si="586"/>
        <v>0</v>
      </c>
      <c r="Q3764">
        <f t="shared" si="587"/>
        <v>0</v>
      </c>
      <c r="R3764">
        <f t="shared" si="588"/>
        <v>0</v>
      </c>
      <c r="S3764">
        <f t="shared" si="589"/>
        <v>0</v>
      </c>
    </row>
    <row r="3765" spans="1:19" x14ac:dyDescent="0.3">
      <c r="A3765" t="s">
        <v>4231</v>
      </c>
      <c r="B3765" t="s">
        <v>902</v>
      </c>
      <c r="C3765" s="1">
        <v>10311</v>
      </c>
      <c r="D3765" s="6">
        <v>2640822591</v>
      </c>
      <c r="E3765" t="s">
        <v>135</v>
      </c>
      <c r="F3765" t="s">
        <v>293</v>
      </c>
      <c r="G3765" t="s">
        <v>63</v>
      </c>
      <c r="H3765" t="s">
        <v>2250</v>
      </c>
      <c r="I3765" t="s">
        <v>15</v>
      </c>
      <c r="J3765">
        <f t="shared" si="580"/>
        <v>0</v>
      </c>
      <c r="K3765">
        <f t="shared" si="581"/>
        <v>0</v>
      </c>
      <c r="L3765">
        <f t="shared" si="582"/>
        <v>0</v>
      </c>
      <c r="M3765">
        <f t="shared" si="583"/>
        <v>0</v>
      </c>
      <c r="N3765">
        <f t="shared" si="584"/>
        <v>1</v>
      </c>
      <c r="O3765">
        <f t="shared" si="585"/>
        <v>0</v>
      </c>
      <c r="P3765">
        <f t="shared" si="586"/>
        <v>0</v>
      </c>
      <c r="Q3765">
        <f t="shared" si="587"/>
        <v>0</v>
      </c>
      <c r="R3765">
        <f t="shared" si="588"/>
        <v>0</v>
      </c>
      <c r="S3765">
        <f t="shared" si="589"/>
        <v>0</v>
      </c>
    </row>
    <row r="3766" spans="1:19" x14ac:dyDescent="0.3">
      <c r="A3766" t="s">
        <v>4232</v>
      </c>
      <c r="B3766" t="s">
        <v>767</v>
      </c>
      <c r="C3766" s="1">
        <v>29159</v>
      </c>
      <c r="D3766" s="6">
        <v>271585671010</v>
      </c>
      <c r="E3766" t="s">
        <v>11</v>
      </c>
      <c r="F3766" t="s">
        <v>11</v>
      </c>
      <c r="G3766" t="s">
        <v>63</v>
      </c>
      <c r="H3766" t="s">
        <v>1705</v>
      </c>
      <c r="I3766" t="s">
        <v>39</v>
      </c>
      <c r="J3766">
        <f t="shared" si="580"/>
        <v>0</v>
      </c>
      <c r="K3766">
        <f t="shared" si="581"/>
        <v>1</v>
      </c>
      <c r="L3766">
        <f t="shared" si="582"/>
        <v>0</v>
      </c>
      <c r="M3766">
        <f t="shared" si="583"/>
        <v>0</v>
      </c>
      <c r="N3766">
        <f t="shared" si="584"/>
        <v>0</v>
      </c>
      <c r="O3766">
        <f t="shared" si="585"/>
        <v>0</v>
      </c>
      <c r="P3766">
        <f t="shared" si="586"/>
        <v>0</v>
      </c>
      <c r="Q3766">
        <f t="shared" si="587"/>
        <v>0</v>
      </c>
      <c r="R3766">
        <f t="shared" si="588"/>
        <v>0</v>
      </c>
      <c r="S3766">
        <f t="shared" si="589"/>
        <v>0</v>
      </c>
    </row>
    <row r="3767" spans="1:19" x14ac:dyDescent="0.3">
      <c r="A3767" t="s">
        <v>4233</v>
      </c>
      <c r="B3767" t="s">
        <v>936</v>
      </c>
      <c r="C3767" s="1">
        <v>31802</v>
      </c>
      <c r="D3767" s="6">
        <v>2295077151</v>
      </c>
      <c r="E3767" t="s">
        <v>110</v>
      </c>
      <c r="F3767" t="s">
        <v>503</v>
      </c>
      <c r="G3767" t="s">
        <v>44</v>
      </c>
      <c r="H3767" t="s">
        <v>3411</v>
      </c>
      <c r="I3767" t="s">
        <v>15</v>
      </c>
      <c r="J3767">
        <f t="shared" si="580"/>
        <v>0</v>
      </c>
      <c r="K3767">
        <f t="shared" si="581"/>
        <v>0</v>
      </c>
      <c r="L3767">
        <f t="shared" si="582"/>
        <v>0</v>
      </c>
      <c r="M3767">
        <f t="shared" si="583"/>
        <v>0</v>
      </c>
      <c r="N3767">
        <f t="shared" si="584"/>
        <v>0</v>
      </c>
      <c r="O3767">
        <f t="shared" si="585"/>
        <v>0</v>
      </c>
      <c r="P3767">
        <f t="shared" si="586"/>
        <v>1</v>
      </c>
      <c r="Q3767">
        <f t="shared" si="587"/>
        <v>0</v>
      </c>
      <c r="R3767">
        <f t="shared" si="588"/>
        <v>0</v>
      </c>
      <c r="S3767">
        <f t="shared" si="589"/>
        <v>0</v>
      </c>
    </row>
    <row r="3768" spans="1:19" x14ac:dyDescent="0.3">
      <c r="A3768" t="s">
        <v>3042</v>
      </c>
      <c r="B3768" t="s">
        <v>711</v>
      </c>
      <c r="C3768" s="1">
        <v>15924</v>
      </c>
      <c r="D3768" s="6">
        <v>25232114134</v>
      </c>
      <c r="E3768" t="s">
        <v>193</v>
      </c>
      <c r="F3768" t="s">
        <v>194</v>
      </c>
      <c r="G3768" t="s">
        <v>27</v>
      </c>
      <c r="H3768" t="s">
        <v>659</v>
      </c>
      <c r="I3768" t="s">
        <v>22</v>
      </c>
      <c r="J3768">
        <f t="shared" si="580"/>
        <v>0</v>
      </c>
      <c r="K3768">
        <f t="shared" si="581"/>
        <v>0</v>
      </c>
      <c r="L3768">
        <f t="shared" si="582"/>
        <v>0</v>
      </c>
      <c r="M3768">
        <f t="shared" si="583"/>
        <v>0</v>
      </c>
      <c r="N3768">
        <f t="shared" si="584"/>
        <v>0</v>
      </c>
      <c r="O3768">
        <f t="shared" si="585"/>
        <v>0</v>
      </c>
      <c r="P3768">
        <f t="shared" si="586"/>
        <v>0</v>
      </c>
      <c r="Q3768">
        <f t="shared" si="587"/>
        <v>0</v>
      </c>
      <c r="R3768">
        <f t="shared" si="588"/>
        <v>0</v>
      </c>
      <c r="S3768">
        <f t="shared" si="589"/>
        <v>0</v>
      </c>
    </row>
    <row r="3769" spans="1:19" x14ac:dyDescent="0.3">
      <c r="A3769" t="s">
        <v>1089</v>
      </c>
      <c r="B3769" t="s">
        <v>562</v>
      </c>
      <c r="C3769" s="1">
        <v>39527</v>
      </c>
      <c r="D3769" s="6">
        <v>2101235415</v>
      </c>
      <c r="E3769" t="s">
        <v>91</v>
      </c>
      <c r="F3769" t="s">
        <v>91</v>
      </c>
      <c r="G3769" t="s">
        <v>44</v>
      </c>
      <c r="H3769" t="s">
        <v>373</v>
      </c>
      <c r="I3769" t="s">
        <v>15</v>
      </c>
      <c r="J3769">
        <f t="shared" si="580"/>
        <v>0</v>
      </c>
      <c r="K3769">
        <f t="shared" si="581"/>
        <v>0</v>
      </c>
      <c r="L3769">
        <f t="shared" si="582"/>
        <v>0</v>
      </c>
      <c r="M3769">
        <f t="shared" si="583"/>
        <v>0</v>
      </c>
      <c r="N3769">
        <f t="shared" si="584"/>
        <v>1</v>
      </c>
      <c r="O3769">
        <f t="shared" si="585"/>
        <v>0</v>
      </c>
      <c r="P3769">
        <f t="shared" si="586"/>
        <v>0</v>
      </c>
      <c r="Q3769">
        <f t="shared" si="587"/>
        <v>0</v>
      </c>
      <c r="R3769">
        <f t="shared" si="588"/>
        <v>0</v>
      </c>
      <c r="S3769">
        <f t="shared" si="589"/>
        <v>0</v>
      </c>
    </row>
    <row r="3770" spans="1:19" x14ac:dyDescent="0.3">
      <c r="A3770" t="s">
        <v>2342</v>
      </c>
      <c r="B3770" t="s">
        <v>3124</v>
      </c>
      <c r="C3770" s="1">
        <v>22215</v>
      </c>
      <c r="D3770" s="6">
        <v>2139997941</v>
      </c>
      <c r="E3770" t="s">
        <v>52</v>
      </c>
      <c r="F3770" t="s">
        <v>366</v>
      </c>
      <c r="G3770" t="s">
        <v>27</v>
      </c>
      <c r="H3770" t="s">
        <v>3474</v>
      </c>
      <c r="I3770" t="s">
        <v>22</v>
      </c>
      <c r="J3770">
        <f t="shared" si="580"/>
        <v>0</v>
      </c>
      <c r="K3770">
        <f t="shared" si="581"/>
        <v>0</v>
      </c>
      <c r="L3770">
        <f t="shared" si="582"/>
        <v>0</v>
      </c>
      <c r="M3770">
        <f t="shared" si="583"/>
        <v>0</v>
      </c>
      <c r="N3770">
        <f t="shared" si="584"/>
        <v>0</v>
      </c>
      <c r="O3770">
        <f t="shared" si="585"/>
        <v>0</v>
      </c>
      <c r="P3770">
        <f t="shared" si="586"/>
        <v>0</v>
      </c>
      <c r="Q3770">
        <f t="shared" si="587"/>
        <v>0</v>
      </c>
      <c r="R3770">
        <f t="shared" si="588"/>
        <v>0</v>
      </c>
      <c r="S3770">
        <f t="shared" si="589"/>
        <v>0</v>
      </c>
    </row>
    <row r="3771" spans="1:19" x14ac:dyDescent="0.3">
      <c r="A3771" t="s">
        <v>1505</v>
      </c>
      <c r="B3771" t="s">
        <v>365</v>
      </c>
      <c r="C3771" s="1">
        <v>23618</v>
      </c>
      <c r="D3771" s="6">
        <v>20842842121</v>
      </c>
      <c r="E3771" t="s">
        <v>135</v>
      </c>
      <c r="F3771" t="s">
        <v>135</v>
      </c>
      <c r="G3771" t="s">
        <v>63</v>
      </c>
      <c r="H3771" t="s">
        <v>1222</v>
      </c>
      <c r="I3771" t="s">
        <v>22</v>
      </c>
      <c r="J3771">
        <f t="shared" si="580"/>
        <v>0</v>
      </c>
      <c r="K3771">
        <f t="shared" si="581"/>
        <v>0</v>
      </c>
      <c r="L3771">
        <f t="shared" si="582"/>
        <v>0</v>
      </c>
      <c r="M3771">
        <f t="shared" si="583"/>
        <v>0</v>
      </c>
      <c r="N3771">
        <f t="shared" si="584"/>
        <v>0</v>
      </c>
      <c r="O3771">
        <f t="shared" si="585"/>
        <v>0</v>
      </c>
      <c r="P3771">
        <f t="shared" si="586"/>
        <v>0</v>
      </c>
      <c r="Q3771">
        <f t="shared" si="587"/>
        <v>0</v>
      </c>
      <c r="R3771">
        <f t="shared" si="588"/>
        <v>0</v>
      </c>
      <c r="S3771">
        <f t="shared" si="589"/>
        <v>0</v>
      </c>
    </row>
    <row r="3772" spans="1:19" x14ac:dyDescent="0.3">
      <c r="A3772" t="s">
        <v>4234</v>
      </c>
      <c r="B3772" t="s">
        <v>296</v>
      </c>
      <c r="C3772" s="1">
        <v>41499</v>
      </c>
      <c r="D3772" s="6">
        <v>2913185882</v>
      </c>
      <c r="E3772" t="s">
        <v>31</v>
      </c>
      <c r="F3772" t="s">
        <v>31</v>
      </c>
      <c r="G3772" t="s">
        <v>20</v>
      </c>
      <c r="H3772" t="s">
        <v>1326</v>
      </c>
      <c r="I3772" t="s">
        <v>15</v>
      </c>
      <c r="J3772">
        <f t="shared" si="580"/>
        <v>0</v>
      </c>
      <c r="K3772">
        <f t="shared" si="581"/>
        <v>0</v>
      </c>
      <c r="L3772">
        <f t="shared" si="582"/>
        <v>0</v>
      </c>
      <c r="M3772">
        <f t="shared" si="583"/>
        <v>0</v>
      </c>
      <c r="N3772">
        <f t="shared" si="584"/>
        <v>0</v>
      </c>
      <c r="O3772">
        <f t="shared" si="585"/>
        <v>0</v>
      </c>
      <c r="P3772">
        <f t="shared" si="586"/>
        <v>1</v>
      </c>
      <c r="Q3772">
        <f t="shared" si="587"/>
        <v>0</v>
      </c>
      <c r="R3772">
        <f t="shared" si="588"/>
        <v>0</v>
      </c>
      <c r="S3772">
        <f t="shared" si="589"/>
        <v>0</v>
      </c>
    </row>
    <row r="3773" spans="1:19" x14ac:dyDescent="0.3">
      <c r="A3773" t="s">
        <v>2866</v>
      </c>
      <c r="B3773" t="s">
        <v>902</v>
      </c>
      <c r="C3773" s="1">
        <v>36079</v>
      </c>
      <c r="D3773" s="6">
        <v>2059154135</v>
      </c>
      <c r="E3773" t="s">
        <v>154</v>
      </c>
      <c r="F3773" t="s">
        <v>620</v>
      </c>
      <c r="G3773" t="s">
        <v>63</v>
      </c>
      <c r="H3773" t="s">
        <v>151</v>
      </c>
      <c r="I3773" t="s">
        <v>22</v>
      </c>
      <c r="J3773">
        <f t="shared" si="580"/>
        <v>0</v>
      </c>
      <c r="K3773">
        <f t="shared" si="581"/>
        <v>0</v>
      </c>
      <c r="L3773">
        <f t="shared" si="582"/>
        <v>0</v>
      </c>
      <c r="M3773">
        <f t="shared" si="583"/>
        <v>0</v>
      </c>
      <c r="N3773">
        <f t="shared" si="584"/>
        <v>0</v>
      </c>
      <c r="O3773">
        <f t="shared" si="585"/>
        <v>0</v>
      </c>
      <c r="P3773">
        <f t="shared" si="586"/>
        <v>0</v>
      </c>
      <c r="Q3773">
        <f t="shared" si="587"/>
        <v>0</v>
      </c>
      <c r="R3773">
        <f t="shared" si="588"/>
        <v>0</v>
      </c>
      <c r="S3773">
        <f t="shared" si="589"/>
        <v>0</v>
      </c>
    </row>
    <row r="3774" spans="1:19" x14ac:dyDescent="0.3">
      <c r="A3774" t="s">
        <v>3077</v>
      </c>
      <c r="B3774" t="s">
        <v>1634</v>
      </c>
      <c r="C3774" s="1">
        <v>11383</v>
      </c>
      <c r="D3774" s="6">
        <v>25878648222</v>
      </c>
      <c r="E3774" t="s">
        <v>52</v>
      </c>
      <c r="F3774" t="s">
        <v>53</v>
      </c>
      <c r="G3774" t="s">
        <v>63</v>
      </c>
      <c r="H3774" t="s">
        <v>990</v>
      </c>
      <c r="I3774" t="s">
        <v>39</v>
      </c>
      <c r="J3774">
        <f t="shared" si="580"/>
        <v>0</v>
      </c>
      <c r="K3774">
        <f t="shared" si="581"/>
        <v>0</v>
      </c>
      <c r="L3774">
        <f t="shared" si="582"/>
        <v>0</v>
      </c>
      <c r="M3774">
        <f t="shared" si="583"/>
        <v>0</v>
      </c>
      <c r="N3774">
        <f t="shared" si="584"/>
        <v>0</v>
      </c>
      <c r="O3774">
        <f t="shared" si="585"/>
        <v>1</v>
      </c>
      <c r="P3774">
        <f t="shared" si="586"/>
        <v>0</v>
      </c>
      <c r="Q3774">
        <f t="shared" si="587"/>
        <v>0</v>
      </c>
      <c r="R3774">
        <f t="shared" si="588"/>
        <v>0</v>
      </c>
      <c r="S3774">
        <f t="shared" si="589"/>
        <v>0</v>
      </c>
    </row>
    <row r="3775" spans="1:19" x14ac:dyDescent="0.3">
      <c r="A3775" t="s">
        <v>1073</v>
      </c>
      <c r="B3775" t="s">
        <v>2011</v>
      </c>
      <c r="C3775" s="1">
        <v>10214</v>
      </c>
      <c r="D3775" s="6">
        <v>228894811910</v>
      </c>
      <c r="E3775" t="s">
        <v>42</v>
      </c>
      <c r="F3775" t="s">
        <v>95</v>
      </c>
      <c r="G3775" t="s">
        <v>63</v>
      </c>
      <c r="H3775" t="s">
        <v>2172</v>
      </c>
      <c r="I3775" t="s">
        <v>22</v>
      </c>
      <c r="J3775">
        <f t="shared" si="580"/>
        <v>0</v>
      </c>
      <c r="K3775">
        <f t="shared" si="581"/>
        <v>0</v>
      </c>
      <c r="L3775">
        <f t="shared" si="582"/>
        <v>0</v>
      </c>
      <c r="M3775">
        <f t="shared" si="583"/>
        <v>0</v>
      </c>
      <c r="N3775">
        <f t="shared" si="584"/>
        <v>0</v>
      </c>
      <c r="O3775">
        <f t="shared" si="585"/>
        <v>0</v>
      </c>
      <c r="P3775">
        <f t="shared" si="586"/>
        <v>0</v>
      </c>
      <c r="Q3775">
        <f t="shared" si="587"/>
        <v>0</v>
      </c>
      <c r="R3775">
        <f t="shared" si="588"/>
        <v>0</v>
      </c>
      <c r="S3775">
        <f t="shared" si="589"/>
        <v>0</v>
      </c>
    </row>
    <row r="3776" spans="1:19" x14ac:dyDescent="0.3">
      <c r="A3776" t="s">
        <v>4186</v>
      </c>
      <c r="B3776" t="s">
        <v>703</v>
      </c>
      <c r="C3776" s="1">
        <v>11629</v>
      </c>
      <c r="D3776" s="6">
        <v>2364714582</v>
      </c>
      <c r="E3776" t="s">
        <v>52</v>
      </c>
      <c r="F3776" t="s">
        <v>168</v>
      </c>
      <c r="G3776" t="s">
        <v>20</v>
      </c>
      <c r="H3776" t="s">
        <v>984</v>
      </c>
      <c r="I3776" t="s">
        <v>39</v>
      </c>
      <c r="J3776">
        <f t="shared" si="580"/>
        <v>0</v>
      </c>
      <c r="K3776">
        <f t="shared" si="581"/>
        <v>0</v>
      </c>
      <c r="L3776">
        <f t="shared" si="582"/>
        <v>0</v>
      </c>
      <c r="M3776">
        <f t="shared" si="583"/>
        <v>0</v>
      </c>
      <c r="N3776">
        <f t="shared" si="584"/>
        <v>0</v>
      </c>
      <c r="O3776">
        <f t="shared" si="585"/>
        <v>1</v>
      </c>
      <c r="P3776">
        <f t="shared" si="586"/>
        <v>0</v>
      </c>
      <c r="Q3776">
        <f t="shared" si="587"/>
        <v>0</v>
      </c>
      <c r="R3776">
        <f t="shared" si="588"/>
        <v>0</v>
      </c>
      <c r="S3776">
        <f t="shared" si="589"/>
        <v>0</v>
      </c>
    </row>
    <row r="3777" spans="1:19" x14ac:dyDescent="0.3">
      <c r="A3777" t="s">
        <v>4235</v>
      </c>
      <c r="B3777" t="s">
        <v>1360</v>
      </c>
      <c r="C3777" s="1">
        <v>15790</v>
      </c>
      <c r="D3777" s="6">
        <v>2973286895</v>
      </c>
      <c r="E3777" t="s">
        <v>25</v>
      </c>
      <c r="F3777" t="s">
        <v>67</v>
      </c>
      <c r="G3777" t="s">
        <v>27</v>
      </c>
      <c r="H3777" t="s">
        <v>1745</v>
      </c>
      <c r="I3777" t="s">
        <v>22</v>
      </c>
      <c r="J3777">
        <f t="shared" si="580"/>
        <v>0</v>
      </c>
      <c r="K3777">
        <f t="shared" si="581"/>
        <v>0</v>
      </c>
      <c r="L3777">
        <f t="shared" si="582"/>
        <v>0</v>
      </c>
      <c r="M3777">
        <f t="shared" si="583"/>
        <v>0</v>
      </c>
      <c r="N3777">
        <f t="shared" si="584"/>
        <v>0</v>
      </c>
      <c r="O3777">
        <f t="shared" si="585"/>
        <v>0</v>
      </c>
      <c r="P3777">
        <f t="shared" si="586"/>
        <v>0</v>
      </c>
      <c r="Q3777">
        <f t="shared" si="587"/>
        <v>0</v>
      </c>
      <c r="R3777">
        <f t="shared" si="588"/>
        <v>0</v>
      </c>
      <c r="S3777">
        <f t="shared" si="589"/>
        <v>0</v>
      </c>
    </row>
    <row r="3778" spans="1:19" x14ac:dyDescent="0.3">
      <c r="A3778" t="s">
        <v>1147</v>
      </c>
      <c r="B3778" t="s">
        <v>823</v>
      </c>
      <c r="C3778" s="1">
        <v>18415</v>
      </c>
      <c r="D3778" s="6">
        <v>22111337133</v>
      </c>
      <c r="E3778" t="s">
        <v>106</v>
      </c>
      <c r="F3778" t="s">
        <v>1732</v>
      </c>
      <c r="G3778" t="s">
        <v>13</v>
      </c>
      <c r="H3778" t="s">
        <v>695</v>
      </c>
      <c r="I3778" t="s">
        <v>39</v>
      </c>
      <c r="J3778">
        <f t="shared" si="580"/>
        <v>0</v>
      </c>
      <c r="K3778">
        <f t="shared" si="581"/>
        <v>0</v>
      </c>
      <c r="L3778">
        <f t="shared" si="582"/>
        <v>0</v>
      </c>
      <c r="M3778">
        <f t="shared" si="583"/>
        <v>0</v>
      </c>
      <c r="N3778">
        <f t="shared" si="584"/>
        <v>0</v>
      </c>
      <c r="O3778">
        <f t="shared" si="585"/>
        <v>0</v>
      </c>
      <c r="P3778">
        <f t="shared" si="586"/>
        <v>0</v>
      </c>
      <c r="Q3778">
        <f t="shared" si="587"/>
        <v>0</v>
      </c>
      <c r="R3778">
        <f t="shared" si="588"/>
        <v>0</v>
      </c>
      <c r="S3778">
        <f t="shared" si="589"/>
        <v>1</v>
      </c>
    </row>
    <row r="3779" spans="1:19" x14ac:dyDescent="0.3">
      <c r="A3779" t="s">
        <v>3577</v>
      </c>
      <c r="B3779" t="s">
        <v>1993</v>
      </c>
      <c r="C3779" s="1">
        <v>26935</v>
      </c>
      <c r="D3779" s="6">
        <v>27645942178</v>
      </c>
      <c r="E3779" t="s">
        <v>91</v>
      </c>
      <c r="F3779" t="s">
        <v>256</v>
      </c>
      <c r="G3779" t="s">
        <v>44</v>
      </c>
      <c r="H3779" t="s">
        <v>997</v>
      </c>
      <c r="I3779" t="s">
        <v>39</v>
      </c>
      <c r="J3779">
        <f t="shared" ref="J3779:J3842" si="590">IF(AND(OR(E3779="Guatemala",E3779="El Progreso",E3779="Baja Verapaz",E3779="Sacatepéquez",E3779="Chimaltenango"),I3779="Confirmado"),1,0)</f>
        <v>0</v>
      </c>
      <c r="K3779">
        <f t="shared" ref="K3779:K3842" si="591">IF(AND(OR(E3779="Guatemala",E3779="El Progreso",E3779="Baja Verapaz",E3779="Sacatepéquez",E3779="Chimaltenango"),I3779="Sospechoso"),1,0)</f>
        <v>0</v>
      </c>
      <c r="L3779">
        <f t="shared" ref="L3779:L3842" si="592">IF(AND(OR(E3779="Escuintla",E3779="Retalhuleu",E3779="Suchitepéquez",E3779="Santa Rosa"),I3779="Confirmado"),1,0)</f>
        <v>0</v>
      </c>
      <c r="M3779">
        <f t="shared" ref="M3779:M3842" si="593">IF(AND(OR(E3779="Escuintla",E3779="Retalhuleu",E3779="Suchitepéquez",E3779="Santa Rosa"),I3779="Sospechoso"),1,0)</f>
        <v>0</v>
      </c>
      <c r="N3779">
        <f t="shared" ref="N3779:N3842" si="594">IF(AND(OR(E3779="Quetzaltenango",E3779="San Marcos",E3779="Totonicapán",E3779="Sololá"),I3779="Confirmado"),1,0)</f>
        <v>0</v>
      </c>
      <c r="O3779">
        <f t="shared" ref="O3779:O3842" si="595">IF(AND(OR(E3779="Quetzaltenango",E3779="San Marcos",E3779="Totonicapán",E3779="Sololá"),I3779="Sospechoso"),1,0)</f>
        <v>1</v>
      </c>
      <c r="P3779">
        <f t="shared" ref="P3779:P3842" si="596">IF(AND(OR(E3779="Chiquimula",E3779="Izabal",E3779="Zacapa",E3779="Jalapa",E3779="Jutiapa"),I3779="Confirmado"),1,0)</f>
        <v>0</v>
      </c>
      <c r="Q3779">
        <f t="shared" ref="Q3779:Q3842" si="597">IF(AND(OR(E3779="Chiquimula",E3779="Izabal",E3779="Zacapa",E3779="Jalapa",E3779="Jutiapa"),I3779="Sospechoso"),1,0)</f>
        <v>0</v>
      </c>
      <c r="R3779">
        <f t="shared" ref="R3779:R3842" si="598">IF(AND(OR(E3779="Petén",E3779="Alta Verapaz",E3779="Quiché",E3779="Huehuetenango"),I3779="Confirmado"),1,0)</f>
        <v>0</v>
      </c>
      <c r="S3779">
        <f t="shared" ref="S3779:S3842" si="599">IF(AND(OR(E3779="Petén",E3779="Alta Verapaz",E3779="Quiché",E3779="Huehuetenango"),I3779="Sospechoso"),1,0)</f>
        <v>0</v>
      </c>
    </row>
    <row r="3780" spans="1:19" x14ac:dyDescent="0.3">
      <c r="A3780" t="s">
        <v>4236</v>
      </c>
      <c r="B3780" t="s">
        <v>918</v>
      </c>
      <c r="C3780" s="1">
        <v>41073</v>
      </c>
      <c r="D3780" s="6">
        <v>23566546147</v>
      </c>
      <c r="E3780" t="s">
        <v>25</v>
      </c>
      <c r="F3780" t="s">
        <v>234</v>
      </c>
      <c r="G3780" t="s">
        <v>13</v>
      </c>
      <c r="H3780" t="s">
        <v>1577</v>
      </c>
      <c r="I3780" t="s">
        <v>39</v>
      </c>
      <c r="J3780">
        <f t="shared" si="590"/>
        <v>0</v>
      </c>
      <c r="K3780">
        <f t="shared" si="591"/>
        <v>0</v>
      </c>
      <c r="L3780">
        <f t="shared" si="592"/>
        <v>0</v>
      </c>
      <c r="M3780">
        <f t="shared" si="593"/>
        <v>1</v>
      </c>
      <c r="N3780">
        <f t="shared" si="594"/>
        <v>0</v>
      </c>
      <c r="O3780">
        <f t="shared" si="595"/>
        <v>0</v>
      </c>
      <c r="P3780">
        <f t="shared" si="596"/>
        <v>0</v>
      </c>
      <c r="Q3780">
        <f t="shared" si="597"/>
        <v>0</v>
      </c>
      <c r="R3780">
        <f t="shared" si="598"/>
        <v>0</v>
      </c>
      <c r="S3780">
        <f t="shared" si="599"/>
        <v>0</v>
      </c>
    </row>
    <row r="3781" spans="1:19" x14ac:dyDescent="0.3">
      <c r="A3781" t="s">
        <v>2807</v>
      </c>
      <c r="B3781" t="s">
        <v>2693</v>
      </c>
      <c r="C3781" s="1">
        <v>39720</v>
      </c>
      <c r="D3781" s="6">
        <v>2304402125</v>
      </c>
      <c r="E3781" t="s">
        <v>25</v>
      </c>
      <c r="F3781" t="s">
        <v>234</v>
      </c>
      <c r="G3781" t="s">
        <v>27</v>
      </c>
      <c r="H3781" t="s">
        <v>1846</v>
      </c>
      <c r="I3781" t="s">
        <v>22</v>
      </c>
      <c r="J3781">
        <f t="shared" si="590"/>
        <v>0</v>
      </c>
      <c r="K3781">
        <f t="shared" si="591"/>
        <v>0</v>
      </c>
      <c r="L3781">
        <f t="shared" si="592"/>
        <v>0</v>
      </c>
      <c r="M3781">
        <f t="shared" si="593"/>
        <v>0</v>
      </c>
      <c r="N3781">
        <f t="shared" si="594"/>
        <v>0</v>
      </c>
      <c r="O3781">
        <f t="shared" si="595"/>
        <v>0</v>
      </c>
      <c r="P3781">
        <f t="shared" si="596"/>
        <v>0</v>
      </c>
      <c r="Q3781">
        <f t="shared" si="597"/>
        <v>0</v>
      </c>
      <c r="R3781">
        <f t="shared" si="598"/>
        <v>0</v>
      </c>
      <c r="S3781">
        <f t="shared" si="599"/>
        <v>0</v>
      </c>
    </row>
    <row r="3782" spans="1:19" x14ac:dyDescent="0.3">
      <c r="A3782" t="s">
        <v>4044</v>
      </c>
      <c r="B3782" t="s">
        <v>727</v>
      </c>
      <c r="C3782" s="1">
        <v>39666</v>
      </c>
      <c r="D3782" s="6">
        <v>2349595749</v>
      </c>
      <c r="E3782" t="s">
        <v>110</v>
      </c>
      <c r="F3782" t="s">
        <v>110</v>
      </c>
      <c r="G3782" t="s">
        <v>20</v>
      </c>
      <c r="H3782" t="s">
        <v>1702</v>
      </c>
      <c r="I3782" t="s">
        <v>39</v>
      </c>
      <c r="J3782">
        <f t="shared" si="590"/>
        <v>0</v>
      </c>
      <c r="K3782">
        <f t="shared" si="591"/>
        <v>0</v>
      </c>
      <c r="L3782">
        <f t="shared" si="592"/>
        <v>0</v>
      </c>
      <c r="M3782">
        <f t="shared" si="593"/>
        <v>0</v>
      </c>
      <c r="N3782">
        <f t="shared" si="594"/>
        <v>0</v>
      </c>
      <c r="O3782">
        <f t="shared" si="595"/>
        <v>0</v>
      </c>
      <c r="P3782">
        <f t="shared" si="596"/>
        <v>0</v>
      </c>
      <c r="Q3782">
        <f t="shared" si="597"/>
        <v>1</v>
      </c>
      <c r="R3782">
        <f t="shared" si="598"/>
        <v>0</v>
      </c>
      <c r="S3782">
        <f t="shared" si="599"/>
        <v>0</v>
      </c>
    </row>
    <row r="3783" spans="1:19" x14ac:dyDescent="0.3">
      <c r="A3783" t="s">
        <v>331</v>
      </c>
      <c r="B3783" t="s">
        <v>2405</v>
      </c>
      <c r="C3783" s="1">
        <v>16357</v>
      </c>
      <c r="D3783" s="6">
        <v>21307160107</v>
      </c>
      <c r="E3783" t="s">
        <v>25</v>
      </c>
      <c r="F3783" t="s">
        <v>26</v>
      </c>
      <c r="G3783" t="s">
        <v>27</v>
      </c>
      <c r="H3783" t="s">
        <v>2095</v>
      </c>
      <c r="I3783" t="s">
        <v>39</v>
      </c>
      <c r="J3783">
        <f t="shared" si="590"/>
        <v>0</v>
      </c>
      <c r="K3783">
        <f t="shared" si="591"/>
        <v>0</v>
      </c>
      <c r="L3783">
        <f t="shared" si="592"/>
        <v>0</v>
      </c>
      <c r="M3783">
        <f t="shared" si="593"/>
        <v>1</v>
      </c>
      <c r="N3783">
        <f t="shared" si="594"/>
        <v>0</v>
      </c>
      <c r="O3783">
        <f t="shared" si="595"/>
        <v>0</v>
      </c>
      <c r="P3783">
        <f t="shared" si="596"/>
        <v>0</v>
      </c>
      <c r="Q3783">
        <f t="shared" si="597"/>
        <v>0</v>
      </c>
      <c r="R3783">
        <f t="shared" si="598"/>
        <v>0</v>
      </c>
      <c r="S3783">
        <f t="shared" si="599"/>
        <v>0</v>
      </c>
    </row>
    <row r="3784" spans="1:19" x14ac:dyDescent="0.3">
      <c r="A3784" t="s">
        <v>4237</v>
      </c>
      <c r="B3784" t="s">
        <v>2379</v>
      </c>
      <c r="C3784" s="1">
        <v>36977</v>
      </c>
      <c r="D3784" s="6">
        <v>207156602010</v>
      </c>
      <c r="E3784" t="s">
        <v>57</v>
      </c>
      <c r="F3784" t="s">
        <v>459</v>
      </c>
      <c r="G3784" t="s">
        <v>44</v>
      </c>
      <c r="H3784" t="s">
        <v>611</v>
      </c>
      <c r="I3784" t="s">
        <v>39</v>
      </c>
      <c r="J3784">
        <f t="shared" si="590"/>
        <v>0</v>
      </c>
      <c r="K3784">
        <f t="shared" si="591"/>
        <v>0</v>
      </c>
      <c r="L3784">
        <f t="shared" si="592"/>
        <v>0</v>
      </c>
      <c r="M3784">
        <f t="shared" si="593"/>
        <v>1</v>
      </c>
      <c r="N3784">
        <f t="shared" si="594"/>
        <v>0</v>
      </c>
      <c r="O3784">
        <f t="shared" si="595"/>
        <v>0</v>
      </c>
      <c r="P3784">
        <f t="shared" si="596"/>
        <v>0</v>
      </c>
      <c r="Q3784">
        <f t="shared" si="597"/>
        <v>0</v>
      </c>
      <c r="R3784">
        <f t="shared" si="598"/>
        <v>0</v>
      </c>
      <c r="S3784">
        <f t="shared" si="599"/>
        <v>0</v>
      </c>
    </row>
    <row r="3785" spans="1:19" x14ac:dyDescent="0.3">
      <c r="A3785" t="s">
        <v>3876</v>
      </c>
      <c r="B3785" t="s">
        <v>2314</v>
      </c>
      <c r="C3785" s="1">
        <v>25191</v>
      </c>
      <c r="D3785" s="6">
        <v>293657761710</v>
      </c>
      <c r="E3785" t="s">
        <v>91</v>
      </c>
      <c r="F3785" t="s">
        <v>92</v>
      </c>
      <c r="G3785" t="s">
        <v>44</v>
      </c>
      <c r="H3785" t="s">
        <v>2690</v>
      </c>
      <c r="I3785" t="s">
        <v>22</v>
      </c>
      <c r="J3785">
        <f t="shared" si="590"/>
        <v>0</v>
      </c>
      <c r="K3785">
        <f t="shared" si="591"/>
        <v>0</v>
      </c>
      <c r="L3785">
        <f t="shared" si="592"/>
        <v>0</v>
      </c>
      <c r="M3785">
        <f t="shared" si="593"/>
        <v>0</v>
      </c>
      <c r="N3785">
        <f t="shared" si="594"/>
        <v>0</v>
      </c>
      <c r="O3785">
        <f t="shared" si="595"/>
        <v>0</v>
      </c>
      <c r="P3785">
        <f t="shared" si="596"/>
        <v>0</v>
      </c>
      <c r="Q3785">
        <f t="shared" si="597"/>
        <v>0</v>
      </c>
      <c r="R3785">
        <f t="shared" si="598"/>
        <v>0</v>
      </c>
      <c r="S3785">
        <f t="shared" si="599"/>
        <v>0</v>
      </c>
    </row>
    <row r="3786" spans="1:19" x14ac:dyDescent="0.3">
      <c r="A3786" t="s">
        <v>251</v>
      </c>
      <c r="B3786" t="s">
        <v>303</v>
      </c>
      <c r="C3786" s="1">
        <v>10785</v>
      </c>
      <c r="D3786" s="6">
        <v>23815153188</v>
      </c>
      <c r="E3786" t="s">
        <v>25</v>
      </c>
      <c r="F3786" t="s">
        <v>76</v>
      </c>
      <c r="G3786" t="s">
        <v>27</v>
      </c>
      <c r="H3786" t="s">
        <v>1015</v>
      </c>
      <c r="I3786" t="s">
        <v>22</v>
      </c>
      <c r="J3786">
        <f t="shared" si="590"/>
        <v>0</v>
      </c>
      <c r="K3786">
        <f t="shared" si="591"/>
        <v>0</v>
      </c>
      <c r="L3786">
        <f t="shared" si="592"/>
        <v>0</v>
      </c>
      <c r="M3786">
        <f t="shared" si="593"/>
        <v>0</v>
      </c>
      <c r="N3786">
        <f t="shared" si="594"/>
        <v>0</v>
      </c>
      <c r="O3786">
        <f t="shared" si="595"/>
        <v>0</v>
      </c>
      <c r="P3786">
        <f t="shared" si="596"/>
        <v>0</v>
      </c>
      <c r="Q3786">
        <f t="shared" si="597"/>
        <v>0</v>
      </c>
      <c r="R3786">
        <f t="shared" si="598"/>
        <v>0</v>
      </c>
      <c r="S3786">
        <f t="shared" si="599"/>
        <v>0</v>
      </c>
    </row>
    <row r="3787" spans="1:19" x14ac:dyDescent="0.3">
      <c r="A3787" t="s">
        <v>4238</v>
      </c>
      <c r="B3787" t="s">
        <v>773</v>
      </c>
      <c r="C3787" s="1">
        <v>10428</v>
      </c>
      <c r="D3787" s="6">
        <v>24746394198</v>
      </c>
      <c r="E3787" t="s">
        <v>114</v>
      </c>
      <c r="F3787" t="s">
        <v>481</v>
      </c>
      <c r="G3787" t="s">
        <v>27</v>
      </c>
      <c r="H3787" t="s">
        <v>2374</v>
      </c>
      <c r="I3787" t="s">
        <v>22</v>
      </c>
      <c r="J3787">
        <f t="shared" si="590"/>
        <v>0</v>
      </c>
      <c r="K3787">
        <f t="shared" si="591"/>
        <v>0</v>
      </c>
      <c r="L3787">
        <f t="shared" si="592"/>
        <v>0</v>
      </c>
      <c r="M3787">
        <f t="shared" si="593"/>
        <v>0</v>
      </c>
      <c r="N3787">
        <f t="shared" si="594"/>
        <v>0</v>
      </c>
      <c r="O3787">
        <f t="shared" si="595"/>
        <v>0</v>
      </c>
      <c r="P3787">
        <f t="shared" si="596"/>
        <v>0</v>
      </c>
      <c r="Q3787">
        <f t="shared" si="597"/>
        <v>0</v>
      </c>
      <c r="R3787">
        <f t="shared" si="598"/>
        <v>0</v>
      </c>
      <c r="S3787">
        <f t="shared" si="599"/>
        <v>0</v>
      </c>
    </row>
    <row r="3788" spans="1:19" x14ac:dyDescent="0.3">
      <c r="A3788" t="s">
        <v>3098</v>
      </c>
      <c r="B3788" t="s">
        <v>2523</v>
      </c>
      <c r="C3788" s="1">
        <v>27565</v>
      </c>
      <c r="D3788" s="6">
        <v>28232695143</v>
      </c>
      <c r="E3788" t="s">
        <v>216</v>
      </c>
      <c r="F3788" t="s">
        <v>217</v>
      </c>
      <c r="G3788" t="s">
        <v>27</v>
      </c>
      <c r="H3788" t="s">
        <v>961</v>
      </c>
      <c r="I3788" t="s">
        <v>22</v>
      </c>
      <c r="J3788">
        <f t="shared" si="590"/>
        <v>0</v>
      </c>
      <c r="K3788">
        <f t="shared" si="591"/>
        <v>0</v>
      </c>
      <c r="L3788">
        <f t="shared" si="592"/>
        <v>0</v>
      </c>
      <c r="M3788">
        <f t="shared" si="593"/>
        <v>0</v>
      </c>
      <c r="N3788">
        <f t="shared" si="594"/>
        <v>0</v>
      </c>
      <c r="O3788">
        <f t="shared" si="595"/>
        <v>0</v>
      </c>
      <c r="P3788">
        <f t="shared" si="596"/>
        <v>0</v>
      </c>
      <c r="Q3788">
        <f t="shared" si="597"/>
        <v>0</v>
      </c>
      <c r="R3788">
        <f t="shared" si="598"/>
        <v>0</v>
      </c>
      <c r="S3788">
        <f t="shared" si="599"/>
        <v>0</v>
      </c>
    </row>
    <row r="3789" spans="1:19" x14ac:dyDescent="0.3">
      <c r="A3789" t="s">
        <v>2516</v>
      </c>
      <c r="B3789" t="s">
        <v>315</v>
      </c>
      <c r="C3789" s="1">
        <v>34587</v>
      </c>
      <c r="D3789" s="6">
        <v>26993039168</v>
      </c>
      <c r="E3789" t="s">
        <v>122</v>
      </c>
      <c r="F3789" t="s">
        <v>338</v>
      </c>
      <c r="G3789" t="s">
        <v>13</v>
      </c>
      <c r="H3789" t="s">
        <v>1406</v>
      </c>
      <c r="I3789" t="s">
        <v>39</v>
      </c>
      <c r="J3789">
        <f t="shared" si="590"/>
        <v>0</v>
      </c>
      <c r="K3789">
        <f t="shared" si="591"/>
        <v>1</v>
      </c>
      <c r="L3789">
        <f t="shared" si="592"/>
        <v>0</v>
      </c>
      <c r="M3789">
        <f t="shared" si="593"/>
        <v>0</v>
      </c>
      <c r="N3789">
        <f t="shared" si="594"/>
        <v>0</v>
      </c>
      <c r="O3789">
        <f t="shared" si="595"/>
        <v>0</v>
      </c>
      <c r="P3789">
        <f t="shared" si="596"/>
        <v>0</v>
      </c>
      <c r="Q3789">
        <f t="shared" si="597"/>
        <v>0</v>
      </c>
      <c r="R3789">
        <f t="shared" si="598"/>
        <v>0</v>
      </c>
      <c r="S3789">
        <f t="shared" si="599"/>
        <v>0</v>
      </c>
    </row>
    <row r="3790" spans="1:19" x14ac:dyDescent="0.3">
      <c r="A3790" t="s">
        <v>4239</v>
      </c>
      <c r="B3790" t="s">
        <v>590</v>
      </c>
      <c r="C3790" s="1">
        <v>34530</v>
      </c>
      <c r="D3790" s="6">
        <v>2440090746</v>
      </c>
      <c r="E3790" t="s">
        <v>31</v>
      </c>
      <c r="F3790" t="s">
        <v>506</v>
      </c>
      <c r="G3790" t="s">
        <v>27</v>
      </c>
      <c r="H3790" t="s">
        <v>4240</v>
      </c>
      <c r="I3790" t="s">
        <v>15</v>
      </c>
      <c r="J3790">
        <f t="shared" si="590"/>
        <v>0</v>
      </c>
      <c r="K3790">
        <f t="shared" si="591"/>
        <v>0</v>
      </c>
      <c r="L3790">
        <f t="shared" si="592"/>
        <v>0</v>
      </c>
      <c r="M3790">
        <f t="shared" si="593"/>
        <v>0</v>
      </c>
      <c r="N3790">
        <f t="shared" si="594"/>
        <v>0</v>
      </c>
      <c r="O3790">
        <f t="shared" si="595"/>
        <v>0</v>
      </c>
      <c r="P3790">
        <f t="shared" si="596"/>
        <v>1</v>
      </c>
      <c r="Q3790">
        <f t="shared" si="597"/>
        <v>0</v>
      </c>
      <c r="R3790">
        <f t="shared" si="598"/>
        <v>0</v>
      </c>
      <c r="S3790">
        <f t="shared" si="599"/>
        <v>0</v>
      </c>
    </row>
    <row r="3791" spans="1:19" x14ac:dyDescent="0.3">
      <c r="A3791" t="s">
        <v>1288</v>
      </c>
      <c r="B3791" t="s">
        <v>2648</v>
      </c>
      <c r="C3791" s="1">
        <v>25839</v>
      </c>
      <c r="D3791" s="6">
        <v>2361081862</v>
      </c>
      <c r="E3791" t="s">
        <v>25</v>
      </c>
      <c r="F3791" t="s">
        <v>98</v>
      </c>
      <c r="G3791" t="s">
        <v>63</v>
      </c>
      <c r="H3791" t="s">
        <v>3064</v>
      </c>
      <c r="I3791" t="s">
        <v>39</v>
      </c>
      <c r="J3791">
        <f t="shared" si="590"/>
        <v>0</v>
      </c>
      <c r="K3791">
        <f t="shared" si="591"/>
        <v>0</v>
      </c>
      <c r="L3791">
        <f t="shared" si="592"/>
        <v>0</v>
      </c>
      <c r="M3791">
        <f t="shared" si="593"/>
        <v>1</v>
      </c>
      <c r="N3791">
        <f t="shared" si="594"/>
        <v>0</v>
      </c>
      <c r="O3791">
        <f t="shared" si="595"/>
        <v>0</v>
      </c>
      <c r="P3791">
        <f t="shared" si="596"/>
        <v>0</v>
      </c>
      <c r="Q3791">
        <f t="shared" si="597"/>
        <v>0</v>
      </c>
      <c r="R3791">
        <f t="shared" si="598"/>
        <v>0</v>
      </c>
      <c r="S3791">
        <f t="shared" si="599"/>
        <v>0</v>
      </c>
    </row>
    <row r="3792" spans="1:19" x14ac:dyDescent="0.3">
      <c r="A3792" t="s">
        <v>691</v>
      </c>
      <c r="B3792" t="s">
        <v>2993</v>
      </c>
      <c r="C3792" s="1">
        <v>18459</v>
      </c>
      <c r="D3792" s="6">
        <v>2284408642</v>
      </c>
      <c r="E3792" t="s">
        <v>36</v>
      </c>
      <c r="F3792" t="s">
        <v>48</v>
      </c>
      <c r="G3792" t="s">
        <v>44</v>
      </c>
      <c r="H3792" t="s">
        <v>712</v>
      </c>
      <c r="I3792" t="s">
        <v>15</v>
      </c>
      <c r="J3792">
        <f t="shared" si="590"/>
        <v>0</v>
      </c>
      <c r="K3792">
        <f t="shared" si="591"/>
        <v>0</v>
      </c>
      <c r="L3792">
        <f t="shared" si="592"/>
        <v>0</v>
      </c>
      <c r="M3792">
        <f t="shared" si="593"/>
        <v>0</v>
      </c>
      <c r="N3792">
        <f t="shared" si="594"/>
        <v>0</v>
      </c>
      <c r="O3792">
        <f t="shared" si="595"/>
        <v>0</v>
      </c>
      <c r="P3792">
        <f t="shared" si="596"/>
        <v>1</v>
      </c>
      <c r="Q3792">
        <f t="shared" si="597"/>
        <v>0</v>
      </c>
      <c r="R3792">
        <f t="shared" si="598"/>
        <v>0</v>
      </c>
      <c r="S3792">
        <f t="shared" si="599"/>
        <v>0</v>
      </c>
    </row>
    <row r="3793" spans="1:19" x14ac:dyDescent="0.3">
      <c r="A3793" t="s">
        <v>4241</v>
      </c>
      <c r="B3793" t="s">
        <v>493</v>
      </c>
      <c r="C3793" s="1">
        <v>11167</v>
      </c>
      <c r="D3793" s="6">
        <v>26602846137</v>
      </c>
      <c r="E3793" t="s">
        <v>86</v>
      </c>
      <c r="F3793" t="s">
        <v>182</v>
      </c>
      <c r="G3793" t="s">
        <v>44</v>
      </c>
      <c r="H3793" t="s">
        <v>73</v>
      </c>
      <c r="I3793" t="s">
        <v>22</v>
      </c>
      <c r="J3793">
        <f t="shared" si="590"/>
        <v>0</v>
      </c>
      <c r="K3793">
        <f t="shared" si="591"/>
        <v>0</v>
      </c>
      <c r="L3793">
        <f t="shared" si="592"/>
        <v>0</v>
      </c>
      <c r="M3793">
        <f t="shared" si="593"/>
        <v>0</v>
      </c>
      <c r="N3793">
        <f t="shared" si="594"/>
        <v>0</v>
      </c>
      <c r="O3793">
        <f t="shared" si="595"/>
        <v>0</v>
      </c>
      <c r="P3793">
        <f t="shared" si="596"/>
        <v>0</v>
      </c>
      <c r="Q3793">
        <f t="shared" si="597"/>
        <v>0</v>
      </c>
      <c r="R3793">
        <f t="shared" si="598"/>
        <v>0</v>
      </c>
      <c r="S3793">
        <f t="shared" si="599"/>
        <v>0</v>
      </c>
    </row>
    <row r="3794" spans="1:19" x14ac:dyDescent="0.3">
      <c r="A3794" t="s">
        <v>1908</v>
      </c>
      <c r="B3794" t="s">
        <v>81</v>
      </c>
      <c r="C3794" s="1">
        <v>43116</v>
      </c>
      <c r="D3794" s="6">
        <v>27511352187</v>
      </c>
      <c r="E3794" t="s">
        <v>91</v>
      </c>
      <c r="F3794" t="s">
        <v>227</v>
      </c>
      <c r="G3794" t="s">
        <v>13</v>
      </c>
      <c r="H3794" t="s">
        <v>3135</v>
      </c>
      <c r="I3794" t="s">
        <v>15</v>
      </c>
      <c r="J3794">
        <f t="shared" si="590"/>
        <v>0</v>
      </c>
      <c r="K3794">
        <f t="shared" si="591"/>
        <v>0</v>
      </c>
      <c r="L3794">
        <f t="shared" si="592"/>
        <v>0</v>
      </c>
      <c r="M3794">
        <f t="shared" si="593"/>
        <v>0</v>
      </c>
      <c r="N3794">
        <f t="shared" si="594"/>
        <v>1</v>
      </c>
      <c r="O3794">
        <f t="shared" si="595"/>
        <v>0</v>
      </c>
      <c r="P3794">
        <f t="shared" si="596"/>
        <v>0</v>
      </c>
      <c r="Q3794">
        <f t="shared" si="597"/>
        <v>0</v>
      </c>
      <c r="R3794">
        <f t="shared" si="598"/>
        <v>0</v>
      </c>
      <c r="S3794">
        <f t="shared" si="599"/>
        <v>0</v>
      </c>
    </row>
    <row r="3795" spans="1:19" x14ac:dyDescent="0.3">
      <c r="A3795" t="s">
        <v>3500</v>
      </c>
      <c r="B3795" t="s">
        <v>2510</v>
      </c>
      <c r="C3795" s="1">
        <v>23137</v>
      </c>
      <c r="D3795" s="6">
        <v>22110489116</v>
      </c>
      <c r="E3795" t="s">
        <v>31</v>
      </c>
      <c r="F3795" t="s">
        <v>31</v>
      </c>
      <c r="G3795" t="s">
        <v>27</v>
      </c>
      <c r="H3795" t="s">
        <v>3497</v>
      </c>
      <c r="I3795" t="s">
        <v>15</v>
      </c>
      <c r="J3795">
        <f t="shared" si="590"/>
        <v>0</v>
      </c>
      <c r="K3795">
        <f t="shared" si="591"/>
        <v>0</v>
      </c>
      <c r="L3795">
        <f t="shared" si="592"/>
        <v>0</v>
      </c>
      <c r="M3795">
        <f t="shared" si="593"/>
        <v>0</v>
      </c>
      <c r="N3795">
        <f t="shared" si="594"/>
        <v>0</v>
      </c>
      <c r="O3795">
        <f t="shared" si="595"/>
        <v>0</v>
      </c>
      <c r="P3795">
        <f t="shared" si="596"/>
        <v>1</v>
      </c>
      <c r="Q3795">
        <f t="shared" si="597"/>
        <v>0</v>
      </c>
      <c r="R3795">
        <f t="shared" si="598"/>
        <v>0</v>
      </c>
      <c r="S3795">
        <f t="shared" si="599"/>
        <v>0</v>
      </c>
    </row>
    <row r="3796" spans="1:19" x14ac:dyDescent="0.3">
      <c r="A3796" t="s">
        <v>2205</v>
      </c>
      <c r="B3796" t="s">
        <v>944</v>
      </c>
      <c r="C3796" s="1">
        <v>39832</v>
      </c>
      <c r="D3796" s="6">
        <v>2675799581</v>
      </c>
      <c r="E3796" t="s">
        <v>193</v>
      </c>
      <c r="F3796" t="s">
        <v>238</v>
      </c>
      <c r="G3796" t="s">
        <v>13</v>
      </c>
      <c r="H3796" t="s">
        <v>3394</v>
      </c>
      <c r="I3796" t="s">
        <v>22</v>
      </c>
      <c r="J3796">
        <f t="shared" si="590"/>
        <v>0</v>
      </c>
      <c r="K3796">
        <f t="shared" si="591"/>
        <v>0</v>
      </c>
      <c r="L3796">
        <f t="shared" si="592"/>
        <v>0</v>
      </c>
      <c r="M3796">
        <f t="shared" si="593"/>
        <v>0</v>
      </c>
      <c r="N3796">
        <f t="shared" si="594"/>
        <v>0</v>
      </c>
      <c r="O3796">
        <f t="shared" si="595"/>
        <v>0</v>
      </c>
      <c r="P3796">
        <f t="shared" si="596"/>
        <v>0</v>
      </c>
      <c r="Q3796">
        <f t="shared" si="597"/>
        <v>0</v>
      </c>
      <c r="R3796">
        <f t="shared" si="598"/>
        <v>0</v>
      </c>
      <c r="S3796">
        <f t="shared" si="599"/>
        <v>0</v>
      </c>
    </row>
    <row r="3797" spans="1:19" x14ac:dyDescent="0.3">
      <c r="A3797" t="s">
        <v>3405</v>
      </c>
      <c r="B3797" t="s">
        <v>433</v>
      </c>
      <c r="C3797" s="1">
        <v>9543</v>
      </c>
      <c r="D3797" s="6">
        <v>19627037181</v>
      </c>
      <c r="E3797" t="s">
        <v>91</v>
      </c>
      <c r="F3797" t="s">
        <v>227</v>
      </c>
      <c r="G3797" t="s">
        <v>44</v>
      </c>
      <c r="H3797" t="s">
        <v>3026</v>
      </c>
      <c r="I3797" t="s">
        <v>39</v>
      </c>
      <c r="J3797">
        <f t="shared" si="590"/>
        <v>0</v>
      </c>
      <c r="K3797">
        <f t="shared" si="591"/>
        <v>0</v>
      </c>
      <c r="L3797">
        <f t="shared" si="592"/>
        <v>0</v>
      </c>
      <c r="M3797">
        <f t="shared" si="593"/>
        <v>0</v>
      </c>
      <c r="N3797">
        <f t="shared" si="594"/>
        <v>0</v>
      </c>
      <c r="O3797">
        <f t="shared" si="595"/>
        <v>1</v>
      </c>
      <c r="P3797">
        <f t="shared" si="596"/>
        <v>0</v>
      </c>
      <c r="Q3797">
        <f t="shared" si="597"/>
        <v>0</v>
      </c>
      <c r="R3797">
        <f t="shared" si="598"/>
        <v>0</v>
      </c>
      <c r="S3797">
        <f t="shared" si="599"/>
        <v>0</v>
      </c>
    </row>
    <row r="3798" spans="1:19" x14ac:dyDescent="0.3">
      <c r="A3798" t="s">
        <v>4242</v>
      </c>
      <c r="B3798" t="s">
        <v>1719</v>
      </c>
      <c r="C3798" s="1">
        <v>11072</v>
      </c>
      <c r="D3798" s="6">
        <v>2678751485</v>
      </c>
      <c r="E3798" t="s">
        <v>36</v>
      </c>
      <c r="F3798" t="s">
        <v>287</v>
      </c>
      <c r="G3798" t="s">
        <v>63</v>
      </c>
      <c r="H3798" t="s">
        <v>3026</v>
      </c>
      <c r="I3798" t="s">
        <v>22</v>
      </c>
      <c r="J3798">
        <f t="shared" si="590"/>
        <v>0</v>
      </c>
      <c r="K3798">
        <f t="shared" si="591"/>
        <v>0</v>
      </c>
      <c r="L3798">
        <f t="shared" si="592"/>
        <v>0</v>
      </c>
      <c r="M3798">
        <f t="shared" si="593"/>
        <v>0</v>
      </c>
      <c r="N3798">
        <f t="shared" si="594"/>
        <v>0</v>
      </c>
      <c r="O3798">
        <f t="shared" si="595"/>
        <v>0</v>
      </c>
      <c r="P3798">
        <f t="shared" si="596"/>
        <v>0</v>
      </c>
      <c r="Q3798">
        <f t="shared" si="597"/>
        <v>0</v>
      </c>
      <c r="R3798">
        <f t="shared" si="598"/>
        <v>0</v>
      </c>
      <c r="S3798">
        <f t="shared" si="599"/>
        <v>0</v>
      </c>
    </row>
    <row r="3799" spans="1:19" x14ac:dyDescent="0.3">
      <c r="A3799" t="s">
        <v>3878</v>
      </c>
      <c r="B3799" t="s">
        <v>310</v>
      </c>
      <c r="C3799" s="1">
        <v>37757</v>
      </c>
      <c r="D3799" s="6">
        <v>27272572199</v>
      </c>
      <c r="E3799" t="s">
        <v>42</v>
      </c>
      <c r="F3799" t="s">
        <v>95</v>
      </c>
      <c r="G3799" t="s">
        <v>44</v>
      </c>
      <c r="H3799" t="s">
        <v>2025</v>
      </c>
      <c r="I3799" t="s">
        <v>39</v>
      </c>
      <c r="J3799">
        <f t="shared" si="590"/>
        <v>0</v>
      </c>
      <c r="K3799">
        <f t="shared" si="591"/>
        <v>0</v>
      </c>
      <c r="L3799">
        <f t="shared" si="592"/>
        <v>0</v>
      </c>
      <c r="M3799">
        <f t="shared" si="593"/>
        <v>1</v>
      </c>
      <c r="N3799">
        <f t="shared" si="594"/>
        <v>0</v>
      </c>
      <c r="O3799">
        <f t="shared" si="595"/>
        <v>0</v>
      </c>
      <c r="P3799">
        <f t="shared" si="596"/>
        <v>0</v>
      </c>
      <c r="Q3799">
        <f t="shared" si="597"/>
        <v>0</v>
      </c>
      <c r="R3799">
        <f t="shared" si="598"/>
        <v>0</v>
      </c>
      <c r="S3799">
        <f t="shared" si="599"/>
        <v>0</v>
      </c>
    </row>
    <row r="3800" spans="1:19" x14ac:dyDescent="0.3">
      <c r="A3800" t="s">
        <v>4243</v>
      </c>
      <c r="B3800" t="s">
        <v>1350</v>
      </c>
      <c r="C3800" s="1">
        <v>31779</v>
      </c>
      <c r="D3800" s="6">
        <v>28919638710</v>
      </c>
      <c r="E3800" t="s">
        <v>114</v>
      </c>
      <c r="F3800" t="s">
        <v>274</v>
      </c>
      <c r="G3800" t="s">
        <v>63</v>
      </c>
      <c r="H3800" t="s">
        <v>1228</v>
      </c>
      <c r="I3800" t="s">
        <v>15</v>
      </c>
      <c r="J3800">
        <f t="shared" si="590"/>
        <v>1</v>
      </c>
      <c r="K3800">
        <f t="shared" si="591"/>
        <v>0</v>
      </c>
      <c r="L3800">
        <f t="shared" si="592"/>
        <v>0</v>
      </c>
      <c r="M3800">
        <f t="shared" si="593"/>
        <v>0</v>
      </c>
      <c r="N3800">
        <f t="shared" si="594"/>
        <v>0</v>
      </c>
      <c r="O3800">
        <f t="shared" si="595"/>
        <v>0</v>
      </c>
      <c r="P3800">
        <f t="shared" si="596"/>
        <v>0</v>
      </c>
      <c r="Q3800">
        <f t="shared" si="597"/>
        <v>0</v>
      </c>
      <c r="R3800">
        <f t="shared" si="598"/>
        <v>0</v>
      </c>
      <c r="S3800">
        <f t="shared" si="599"/>
        <v>0</v>
      </c>
    </row>
    <row r="3801" spans="1:19" x14ac:dyDescent="0.3">
      <c r="A3801" t="s">
        <v>3633</v>
      </c>
      <c r="B3801" t="s">
        <v>1123</v>
      </c>
      <c r="C3801" s="1">
        <v>8358</v>
      </c>
      <c r="D3801" s="6">
        <v>28177212102</v>
      </c>
      <c r="E3801" t="s">
        <v>193</v>
      </c>
      <c r="F3801" t="s">
        <v>194</v>
      </c>
      <c r="G3801" t="s">
        <v>13</v>
      </c>
      <c r="H3801" t="s">
        <v>659</v>
      </c>
      <c r="I3801" t="s">
        <v>15</v>
      </c>
      <c r="J3801">
        <f t="shared" si="590"/>
        <v>0</v>
      </c>
      <c r="K3801">
        <f t="shared" si="591"/>
        <v>0</v>
      </c>
      <c r="L3801">
        <f t="shared" si="592"/>
        <v>0</v>
      </c>
      <c r="M3801">
        <f t="shared" si="593"/>
        <v>0</v>
      </c>
      <c r="N3801">
        <f t="shared" si="594"/>
        <v>0</v>
      </c>
      <c r="O3801">
        <f t="shared" si="595"/>
        <v>0</v>
      </c>
      <c r="P3801">
        <f t="shared" si="596"/>
        <v>0</v>
      </c>
      <c r="Q3801">
        <f t="shared" si="597"/>
        <v>0</v>
      </c>
      <c r="R3801">
        <f t="shared" si="598"/>
        <v>1</v>
      </c>
      <c r="S3801">
        <f t="shared" si="599"/>
        <v>0</v>
      </c>
    </row>
    <row r="3802" spans="1:19" x14ac:dyDescent="0.3">
      <c r="A3802" t="s">
        <v>3731</v>
      </c>
      <c r="B3802" t="s">
        <v>454</v>
      </c>
      <c r="C3802" s="1">
        <v>8634</v>
      </c>
      <c r="D3802" s="6">
        <v>25574808169</v>
      </c>
      <c r="E3802" t="s">
        <v>122</v>
      </c>
      <c r="F3802" t="s">
        <v>249</v>
      </c>
      <c r="G3802" t="s">
        <v>20</v>
      </c>
      <c r="H3802" t="s">
        <v>446</v>
      </c>
      <c r="I3802" t="s">
        <v>22</v>
      </c>
      <c r="J3802">
        <f t="shared" si="590"/>
        <v>0</v>
      </c>
      <c r="K3802">
        <f t="shared" si="591"/>
        <v>0</v>
      </c>
      <c r="L3802">
        <f t="shared" si="592"/>
        <v>0</v>
      </c>
      <c r="M3802">
        <f t="shared" si="593"/>
        <v>0</v>
      </c>
      <c r="N3802">
        <f t="shared" si="594"/>
        <v>0</v>
      </c>
      <c r="O3802">
        <f t="shared" si="595"/>
        <v>0</v>
      </c>
      <c r="P3802">
        <f t="shared" si="596"/>
        <v>0</v>
      </c>
      <c r="Q3802">
        <f t="shared" si="597"/>
        <v>0</v>
      </c>
      <c r="R3802">
        <f t="shared" si="598"/>
        <v>0</v>
      </c>
      <c r="S3802">
        <f t="shared" si="599"/>
        <v>0</v>
      </c>
    </row>
    <row r="3803" spans="1:19" x14ac:dyDescent="0.3">
      <c r="A3803" t="s">
        <v>2016</v>
      </c>
      <c r="B3803" t="s">
        <v>362</v>
      </c>
      <c r="C3803" s="1">
        <v>35778</v>
      </c>
      <c r="D3803" s="6">
        <v>2275802561</v>
      </c>
      <c r="E3803" t="s">
        <v>328</v>
      </c>
      <c r="F3803" t="s">
        <v>515</v>
      </c>
      <c r="G3803" t="s">
        <v>13</v>
      </c>
      <c r="H3803" t="s">
        <v>491</v>
      </c>
      <c r="I3803" t="s">
        <v>15</v>
      </c>
      <c r="J3803">
        <f t="shared" si="590"/>
        <v>0</v>
      </c>
      <c r="K3803">
        <f t="shared" si="591"/>
        <v>0</v>
      </c>
      <c r="L3803">
        <f t="shared" si="592"/>
        <v>0</v>
      </c>
      <c r="M3803">
        <f t="shared" si="593"/>
        <v>0</v>
      </c>
      <c r="N3803">
        <f t="shared" si="594"/>
        <v>0</v>
      </c>
      <c r="O3803">
        <f t="shared" si="595"/>
        <v>0</v>
      </c>
      <c r="P3803">
        <f t="shared" si="596"/>
        <v>0</v>
      </c>
      <c r="Q3803">
        <f t="shared" si="597"/>
        <v>0</v>
      </c>
      <c r="R3803">
        <f t="shared" si="598"/>
        <v>1</v>
      </c>
      <c r="S3803">
        <f t="shared" si="599"/>
        <v>0</v>
      </c>
    </row>
    <row r="3804" spans="1:19" x14ac:dyDescent="0.3">
      <c r="A3804" t="s">
        <v>3762</v>
      </c>
      <c r="B3804" t="s">
        <v>635</v>
      </c>
      <c r="C3804" s="1">
        <v>15636</v>
      </c>
      <c r="D3804" s="6">
        <v>20850706115</v>
      </c>
      <c r="E3804" t="s">
        <v>135</v>
      </c>
      <c r="F3804" t="s">
        <v>971</v>
      </c>
      <c r="G3804" t="s">
        <v>20</v>
      </c>
      <c r="H3804" t="s">
        <v>64</v>
      </c>
      <c r="I3804" t="s">
        <v>15</v>
      </c>
      <c r="J3804">
        <f t="shared" si="590"/>
        <v>0</v>
      </c>
      <c r="K3804">
        <f t="shared" si="591"/>
        <v>0</v>
      </c>
      <c r="L3804">
        <f t="shared" si="592"/>
        <v>0</v>
      </c>
      <c r="M3804">
        <f t="shared" si="593"/>
        <v>0</v>
      </c>
      <c r="N3804">
        <f t="shared" si="594"/>
        <v>1</v>
      </c>
      <c r="O3804">
        <f t="shared" si="595"/>
        <v>0</v>
      </c>
      <c r="P3804">
        <f t="shared" si="596"/>
        <v>0</v>
      </c>
      <c r="Q3804">
        <f t="shared" si="597"/>
        <v>0</v>
      </c>
      <c r="R3804">
        <f t="shared" si="598"/>
        <v>0</v>
      </c>
      <c r="S3804">
        <f t="shared" si="599"/>
        <v>0</v>
      </c>
    </row>
    <row r="3805" spans="1:19" x14ac:dyDescent="0.3">
      <c r="A3805" t="s">
        <v>4244</v>
      </c>
      <c r="B3805" t="s">
        <v>2982</v>
      </c>
      <c r="C3805" s="1">
        <v>17172</v>
      </c>
      <c r="D3805" s="6">
        <v>19732964169</v>
      </c>
      <c r="E3805" t="s">
        <v>11</v>
      </c>
      <c r="F3805" t="s">
        <v>758</v>
      </c>
      <c r="G3805" t="s">
        <v>63</v>
      </c>
      <c r="H3805" t="s">
        <v>376</v>
      </c>
      <c r="I3805" t="s">
        <v>39</v>
      </c>
      <c r="J3805">
        <f t="shared" si="590"/>
        <v>0</v>
      </c>
      <c r="K3805">
        <f t="shared" si="591"/>
        <v>1</v>
      </c>
      <c r="L3805">
        <f t="shared" si="592"/>
        <v>0</v>
      </c>
      <c r="M3805">
        <f t="shared" si="593"/>
        <v>0</v>
      </c>
      <c r="N3805">
        <f t="shared" si="594"/>
        <v>0</v>
      </c>
      <c r="O3805">
        <f t="shared" si="595"/>
        <v>0</v>
      </c>
      <c r="P3805">
        <f t="shared" si="596"/>
        <v>0</v>
      </c>
      <c r="Q3805">
        <f t="shared" si="597"/>
        <v>0</v>
      </c>
      <c r="R3805">
        <f t="shared" si="598"/>
        <v>0</v>
      </c>
      <c r="S3805">
        <f t="shared" si="599"/>
        <v>0</v>
      </c>
    </row>
    <row r="3806" spans="1:19" x14ac:dyDescent="0.3">
      <c r="A3806" t="s">
        <v>3862</v>
      </c>
      <c r="B3806" t="s">
        <v>1042</v>
      </c>
      <c r="C3806" s="1">
        <v>13728</v>
      </c>
      <c r="D3806" s="6">
        <v>26809155191</v>
      </c>
      <c r="E3806" t="s">
        <v>328</v>
      </c>
      <c r="F3806" t="s">
        <v>428</v>
      </c>
      <c r="G3806" t="s">
        <v>27</v>
      </c>
      <c r="H3806" t="s">
        <v>3253</v>
      </c>
      <c r="I3806" t="s">
        <v>39</v>
      </c>
      <c r="J3806">
        <f t="shared" si="590"/>
        <v>0</v>
      </c>
      <c r="K3806">
        <f t="shared" si="591"/>
        <v>0</v>
      </c>
      <c r="L3806">
        <f t="shared" si="592"/>
        <v>0</v>
      </c>
      <c r="M3806">
        <f t="shared" si="593"/>
        <v>0</v>
      </c>
      <c r="N3806">
        <f t="shared" si="594"/>
        <v>0</v>
      </c>
      <c r="O3806">
        <f t="shared" si="595"/>
        <v>0</v>
      </c>
      <c r="P3806">
        <f t="shared" si="596"/>
        <v>0</v>
      </c>
      <c r="Q3806">
        <f t="shared" si="597"/>
        <v>0</v>
      </c>
      <c r="R3806">
        <f t="shared" si="598"/>
        <v>0</v>
      </c>
      <c r="S3806">
        <f t="shared" si="599"/>
        <v>1</v>
      </c>
    </row>
    <row r="3807" spans="1:19" x14ac:dyDescent="0.3">
      <c r="A3807" t="s">
        <v>2925</v>
      </c>
      <c r="B3807" t="s">
        <v>1390</v>
      </c>
      <c r="C3807" s="1">
        <v>22704</v>
      </c>
      <c r="D3807" s="6">
        <v>2965626117</v>
      </c>
      <c r="E3807" t="s">
        <v>11</v>
      </c>
      <c r="F3807" t="s">
        <v>205</v>
      </c>
      <c r="G3807" t="s">
        <v>44</v>
      </c>
      <c r="H3807" t="s">
        <v>2915</v>
      </c>
      <c r="I3807" t="s">
        <v>15</v>
      </c>
      <c r="J3807">
        <f t="shared" si="590"/>
        <v>1</v>
      </c>
      <c r="K3807">
        <f t="shared" si="591"/>
        <v>0</v>
      </c>
      <c r="L3807">
        <f t="shared" si="592"/>
        <v>0</v>
      </c>
      <c r="M3807">
        <f t="shared" si="593"/>
        <v>0</v>
      </c>
      <c r="N3807">
        <f t="shared" si="594"/>
        <v>0</v>
      </c>
      <c r="O3807">
        <f t="shared" si="595"/>
        <v>0</v>
      </c>
      <c r="P3807">
        <f t="shared" si="596"/>
        <v>0</v>
      </c>
      <c r="Q3807">
        <f t="shared" si="597"/>
        <v>0</v>
      </c>
      <c r="R3807">
        <f t="shared" si="598"/>
        <v>0</v>
      </c>
      <c r="S3807">
        <f t="shared" si="599"/>
        <v>0</v>
      </c>
    </row>
    <row r="3808" spans="1:19" x14ac:dyDescent="0.3">
      <c r="A3808" t="s">
        <v>3832</v>
      </c>
      <c r="B3808" t="s">
        <v>1535</v>
      </c>
      <c r="C3808" s="1">
        <v>43048</v>
      </c>
      <c r="D3808" s="6">
        <v>2370195621</v>
      </c>
      <c r="E3808" t="s">
        <v>110</v>
      </c>
      <c r="F3808" t="s">
        <v>503</v>
      </c>
      <c r="G3808" t="s">
        <v>27</v>
      </c>
      <c r="H3808" t="s">
        <v>1125</v>
      </c>
      <c r="I3808" t="s">
        <v>15</v>
      </c>
      <c r="J3808">
        <f t="shared" si="590"/>
        <v>0</v>
      </c>
      <c r="K3808">
        <f t="shared" si="591"/>
        <v>0</v>
      </c>
      <c r="L3808">
        <f t="shared" si="592"/>
        <v>0</v>
      </c>
      <c r="M3808">
        <f t="shared" si="593"/>
        <v>0</v>
      </c>
      <c r="N3808">
        <f t="shared" si="594"/>
        <v>0</v>
      </c>
      <c r="O3808">
        <f t="shared" si="595"/>
        <v>0</v>
      </c>
      <c r="P3808">
        <f t="shared" si="596"/>
        <v>1</v>
      </c>
      <c r="Q3808">
        <f t="shared" si="597"/>
        <v>0</v>
      </c>
      <c r="R3808">
        <f t="shared" si="598"/>
        <v>0</v>
      </c>
      <c r="S3808">
        <f t="shared" si="599"/>
        <v>0</v>
      </c>
    </row>
    <row r="3809" spans="1:19" x14ac:dyDescent="0.3">
      <c r="A3809" t="s">
        <v>4245</v>
      </c>
      <c r="B3809" t="s">
        <v>2034</v>
      </c>
      <c r="C3809" s="1">
        <v>24350</v>
      </c>
      <c r="D3809" s="6">
        <v>22090447148</v>
      </c>
      <c r="E3809" t="s">
        <v>25</v>
      </c>
      <c r="F3809" t="s">
        <v>26</v>
      </c>
      <c r="G3809" t="s">
        <v>13</v>
      </c>
      <c r="H3809" t="s">
        <v>4246</v>
      </c>
      <c r="I3809" t="s">
        <v>39</v>
      </c>
      <c r="J3809">
        <f t="shared" si="590"/>
        <v>0</v>
      </c>
      <c r="K3809">
        <f t="shared" si="591"/>
        <v>0</v>
      </c>
      <c r="L3809">
        <f t="shared" si="592"/>
        <v>0</v>
      </c>
      <c r="M3809">
        <f t="shared" si="593"/>
        <v>1</v>
      </c>
      <c r="N3809">
        <f t="shared" si="594"/>
        <v>0</v>
      </c>
      <c r="O3809">
        <f t="shared" si="595"/>
        <v>0</v>
      </c>
      <c r="P3809">
        <f t="shared" si="596"/>
        <v>0</v>
      </c>
      <c r="Q3809">
        <f t="shared" si="597"/>
        <v>0</v>
      </c>
      <c r="R3809">
        <f t="shared" si="598"/>
        <v>0</v>
      </c>
      <c r="S3809">
        <f t="shared" si="599"/>
        <v>0</v>
      </c>
    </row>
    <row r="3810" spans="1:19" x14ac:dyDescent="0.3">
      <c r="A3810" t="s">
        <v>4247</v>
      </c>
      <c r="B3810" t="s">
        <v>2069</v>
      </c>
      <c r="C3810" s="1">
        <v>28351</v>
      </c>
      <c r="D3810" s="6">
        <v>2232272993</v>
      </c>
      <c r="E3810" t="s">
        <v>31</v>
      </c>
      <c r="F3810" t="s">
        <v>744</v>
      </c>
      <c r="G3810" t="s">
        <v>27</v>
      </c>
      <c r="H3810" t="s">
        <v>3229</v>
      </c>
      <c r="I3810" t="s">
        <v>39</v>
      </c>
      <c r="J3810">
        <f t="shared" si="590"/>
        <v>0</v>
      </c>
      <c r="K3810">
        <f t="shared" si="591"/>
        <v>0</v>
      </c>
      <c r="L3810">
        <f t="shared" si="592"/>
        <v>0</v>
      </c>
      <c r="M3810">
        <f t="shared" si="593"/>
        <v>0</v>
      </c>
      <c r="N3810">
        <f t="shared" si="594"/>
        <v>0</v>
      </c>
      <c r="O3810">
        <f t="shared" si="595"/>
        <v>0</v>
      </c>
      <c r="P3810">
        <f t="shared" si="596"/>
        <v>0</v>
      </c>
      <c r="Q3810">
        <f t="shared" si="597"/>
        <v>1</v>
      </c>
      <c r="R3810">
        <f t="shared" si="598"/>
        <v>0</v>
      </c>
      <c r="S3810">
        <f t="shared" si="599"/>
        <v>0</v>
      </c>
    </row>
    <row r="3811" spans="1:19" x14ac:dyDescent="0.3">
      <c r="A3811" t="s">
        <v>2663</v>
      </c>
      <c r="B3811" t="s">
        <v>1445</v>
      </c>
      <c r="C3811" s="1">
        <v>15642</v>
      </c>
      <c r="D3811" s="6">
        <v>2157888531</v>
      </c>
      <c r="E3811" t="s">
        <v>25</v>
      </c>
      <c r="F3811" t="s">
        <v>76</v>
      </c>
      <c r="G3811" t="s">
        <v>27</v>
      </c>
      <c r="H3811" t="s">
        <v>569</v>
      </c>
      <c r="I3811" t="s">
        <v>22</v>
      </c>
      <c r="J3811">
        <f t="shared" si="590"/>
        <v>0</v>
      </c>
      <c r="K3811">
        <f t="shared" si="591"/>
        <v>0</v>
      </c>
      <c r="L3811">
        <f t="shared" si="592"/>
        <v>0</v>
      </c>
      <c r="M3811">
        <f t="shared" si="593"/>
        <v>0</v>
      </c>
      <c r="N3811">
        <f t="shared" si="594"/>
        <v>0</v>
      </c>
      <c r="O3811">
        <f t="shared" si="595"/>
        <v>0</v>
      </c>
      <c r="P3811">
        <f t="shared" si="596"/>
        <v>0</v>
      </c>
      <c r="Q3811">
        <f t="shared" si="597"/>
        <v>0</v>
      </c>
      <c r="R3811">
        <f t="shared" si="598"/>
        <v>0</v>
      </c>
      <c r="S3811">
        <f t="shared" si="599"/>
        <v>0</v>
      </c>
    </row>
    <row r="3812" spans="1:19" x14ac:dyDescent="0.3">
      <c r="A3812" t="s">
        <v>1146</v>
      </c>
      <c r="B3812" t="s">
        <v>841</v>
      </c>
      <c r="C3812" s="1">
        <v>19694</v>
      </c>
      <c r="D3812" s="6">
        <v>2036395326</v>
      </c>
      <c r="E3812" t="s">
        <v>91</v>
      </c>
      <c r="F3812" t="s">
        <v>91</v>
      </c>
      <c r="G3812" t="s">
        <v>27</v>
      </c>
      <c r="H3812" t="s">
        <v>482</v>
      </c>
      <c r="I3812" t="s">
        <v>39</v>
      </c>
      <c r="J3812">
        <f t="shared" si="590"/>
        <v>0</v>
      </c>
      <c r="K3812">
        <f t="shared" si="591"/>
        <v>0</v>
      </c>
      <c r="L3812">
        <f t="shared" si="592"/>
        <v>0</v>
      </c>
      <c r="M3812">
        <f t="shared" si="593"/>
        <v>0</v>
      </c>
      <c r="N3812">
        <f t="shared" si="594"/>
        <v>0</v>
      </c>
      <c r="O3812">
        <f t="shared" si="595"/>
        <v>1</v>
      </c>
      <c r="P3812">
        <f t="shared" si="596"/>
        <v>0</v>
      </c>
      <c r="Q3812">
        <f t="shared" si="597"/>
        <v>0</v>
      </c>
      <c r="R3812">
        <f t="shared" si="598"/>
        <v>0</v>
      </c>
      <c r="S3812">
        <f t="shared" si="599"/>
        <v>0</v>
      </c>
    </row>
    <row r="3813" spans="1:19" x14ac:dyDescent="0.3">
      <c r="A3813" t="s">
        <v>4188</v>
      </c>
      <c r="B3813" t="s">
        <v>2270</v>
      </c>
      <c r="C3813" s="1">
        <v>30810</v>
      </c>
      <c r="D3813" s="6">
        <v>23469153135</v>
      </c>
      <c r="E3813" t="s">
        <v>216</v>
      </c>
      <c r="F3813" t="s">
        <v>217</v>
      </c>
      <c r="G3813" t="s">
        <v>27</v>
      </c>
      <c r="H3813" t="s">
        <v>301</v>
      </c>
      <c r="I3813" t="s">
        <v>15</v>
      </c>
      <c r="J3813">
        <f t="shared" si="590"/>
        <v>0</v>
      </c>
      <c r="K3813">
        <f t="shared" si="591"/>
        <v>0</v>
      </c>
      <c r="L3813">
        <f t="shared" si="592"/>
        <v>0</v>
      </c>
      <c r="M3813">
        <f t="shared" si="593"/>
        <v>0</v>
      </c>
      <c r="N3813">
        <f t="shared" si="594"/>
        <v>0</v>
      </c>
      <c r="O3813">
        <f t="shared" si="595"/>
        <v>0</v>
      </c>
      <c r="P3813">
        <f t="shared" si="596"/>
        <v>0</v>
      </c>
      <c r="Q3813">
        <f t="shared" si="597"/>
        <v>0</v>
      </c>
      <c r="R3813">
        <f t="shared" si="598"/>
        <v>0</v>
      </c>
      <c r="S3813">
        <f t="shared" si="599"/>
        <v>0</v>
      </c>
    </row>
    <row r="3814" spans="1:19" x14ac:dyDescent="0.3">
      <c r="A3814" t="s">
        <v>4248</v>
      </c>
      <c r="B3814" t="s">
        <v>1841</v>
      </c>
      <c r="C3814" s="1">
        <v>31683</v>
      </c>
      <c r="D3814" s="6">
        <v>20724313209</v>
      </c>
      <c r="E3814" t="s">
        <v>25</v>
      </c>
      <c r="F3814" t="s">
        <v>67</v>
      </c>
      <c r="G3814" t="s">
        <v>27</v>
      </c>
      <c r="H3814" t="s">
        <v>1277</v>
      </c>
      <c r="I3814" t="s">
        <v>39</v>
      </c>
      <c r="J3814">
        <f t="shared" si="590"/>
        <v>0</v>
      </c>
      <c r="K3814">
        <f t="shared" si="591"/>
        <v>0</v>
      </c>
      <c r="L3814">
        <f t="shared" si="592"/>
        <v>0</v>
      </c>
      <c r="M3814">
        <f t="shared" si="593"/>
        <v>1</v>
      </c>
      <c r="N3814">
        <f t="shared" si="594"/>
        <v>0</v>
      </c>
      <c r="O3814">
        <f t="shared" si="595"/>
        <v>0</v>
      </c>
      <c r="P3814">
        <f t="shared" si="596"/>
        <v>0</v>
      </c>
      <c r="Q3814">
        <f t="shared" si="597"/>
        <v>0</v>
      </c>
      <c r="R3814">
        <f t="shared" si="598"/>
        <v>0</v>
      </c>
      <c r="S3814">
        <f t="shared" si="599"/>
        <v>0</v>
      </c>
    </row>
    <row r="3815" spans="1:19" x14ac:dyDescent="0.3">
      <c r="A3815" t="s">
        <v>4249</v>
      </c>
      <c r="B3815" t="s">
        <v>475</v>
      </c>
      <c r="C3815" s="1">
        <v>20522</v>
      </c>
      <c r="D3815" s="6">
        <v>2082266388</v>
      </c>
      <c r="E3815" t="s">
        <v>57</v>
      </c>
      <c r="F3815" t="s">
        <v>1343</v>
      </c>
      <c r="G3815" t="s">
        <v>13</v>
      </c>
      <c r="H3815" t="s">
        <v>618</v>
      </c>
      <c r="I3815" t="s">
        <v>15</v>
      </c>
      <c r="J3815">
        <f t="shared" si="590"/>
        <v>0</v>
      </c>
      <c r="K3815">
        <f t="shared" si="591"/>
        <v>0</v>
      </c>
      <c r="L3815">
        <f t="shared" si="592"/>
        <v>1</v>
      </c>
      <c r="M3815">
        <f t="shared" si="593"/>
        <v>0</v>
      </c>
      <c r="N3815">
        <f t="shared" si="594"/>
        <v>0</v>
      </c>
      <c r="O3815">
        <f t="shared" si="595"/>
        <v>0</v>
      </c>
      <c r="P3815">
        <f t="shared" si="596"/>
        <v>0</v>
      </c>
      <c r="Q3815">
        <f t="shared" si="597"/>
        <v>0</v>
      </c>
      <c r="R3815">
        <f t="shared" si="598"/>
        <v>0</v>
      </c>
      <c r="S3815">
        <f t="shared" si="599"/>
        <v>0</v>
      </c>
    </row>
    <row r="3816" spans="1:19" x14ac:dyDescent="0.3">
      <c r="A3816" t="s">
        <v>30</v>
      </c>
      <c r="B3816" t="s">
        <v>445</v>
      </c>
      <c r="C3816" s="1">
        <v>22986</v>
      </c>
      <c r="D3816" s="6">
        <v>19575653197</v>
      </c>
      <c r="E3816" t="s">
        <v>110</v>
      </c>
      <c r="F3816" t="s">
        <v>503</v>
      </c>
      <c r="G3816" t="s">
        <v>63</v>
      </c>
      <c r="H3816" t="s">
        <v>88</v>
      </c>
      <c r="I3816" t="s">
        <v>15</v>
      </c>
      <c r="J3816">
        <f t="shared" si="590"/>
        <v>0</v>
      </c>
      <c r="K3816">
        <f t="shared" si="591"/>
        <v>0</v>
      </c>
      <c r="L3816">
        <f t="shared" si="592"/>
        <v>0</v>
      </c>
      <c r="M3816">
        <f t="shared" si="593"/>
        <v>0</v>
      </c>
      <c r="N3816">
        <f t="shared" si="594"/>
        <v>0</v>
      </c>
      <c r="O3816">
        <f t="shared" si="595"/>
        <v>0</v>
      </c>
      <c r="P3816">
        <f t="shared" si="596"/>
        <v>1</v>
      </c>
      <c r="Q3816">
        <f t="shared" si="597"/>
        <v>0</v>
      </c>
      <c r="R3816">
        <f t="shared" si="598"/>
        <v>0</v>
      </c>
      <c r="S3816">
        <f t="shared" si="599"/>
        <v>0</v>
      </c>
    </row>
    <row r="3817" spans="1:19" x14ac:dyDescent="0.3">
      <c r="A3817" t="s">
        <v>60</v>
      </c>
      <c r="B3817" t="s">
        <v>3424</v>
      </c>
      <c r="C3817" s="1">
        <v>17401</v>
      </c>
      <c r="D3817" s="6">
        <v>2610518356</v>
      </c>
      <c r="E3817" t="s">
        <v>11</v>
      </c>
      <c r="F3817" t="s">
        <v>11</v>
      </c>
      <c r="G3817" t="s">
        <v>44</v>
      </c>
      <c r="H3817" t="s">
        <v>124</v>
      </c>
      <c r="I3817" t="s">
        <v>22</v>
      </c>
      <c r="J3817">
        <f t="shared" si="590"/>
        <v>0</v>
      </c>
      <c r="K3817">
        <f t="shared" si="591"/>
        <v>0</v>
      </c>
      <c r="L3817">
        <f t="shared" si="592"/>
        <v>0</v>
      </c>
      <c r="M3817">
        <f t="shared" si="593"/>
        <v>0</v>
      </c>
      <c r="N3817">
        <f t="shared" si="594"/>
        <v>0</v>
      </c>
      <c r="O3817">
        <f t="shared" si="595"/>
        <v>0</v>
      </c>
      <c r="P3817">
        <f t="shared" si="596"/>
        <v>0</v>
      </c>
      <c r="Q3817">
        <f t="shared" si="597"/>
        <v>0</v>
      </c>
      <c r="R3817">
        <f t="shared" si="598"/>
        <v>0</v>
      </c>
      <c r="S3817">
        <f t="shared" si="599"/>
        <v>0</v>
      </c>
    </row>
    <row r="3818" spans="1:19" x14ac:dyDescent="0.3">
      <c r="A3818" t="s">
        <v>4250</v>
      </c>
      <c r="B3818" t="s">
        <v>101</v>
      </c>
      <c r="C3818" s="1">
        <v>13323</v>
      </c>
      <c r="D3818" s="6">
        <v>1956672996</v>
      </c>
      <c r="E3818" t="s">
        <v>52</v>
      </c>
      <c r="F3818" t="s">
        <v>168</v>
      </c>
      <c r="G3818" t="s">
        <v>27</v>
      </c>
      <c r="H3818" t="s">
        <v>4251</v>
      </c>
      <c r="I3818" t="s">
        <v>15</v>
      </c>
      <c r="J3818">
        <f t="shared" si="590"/>
        <v>0</v>
      </c>
      <c r="K3818">
        <f t="shared" si="591"/>
        <v>0</v>
      </c>
      <c r="L3818">
        <f t="shared" si="592"/>
        <v>0</v>
      </c>
      <c r="M3818">
        <f t="shared" si="593"/>
        <v>0</v>
      </c>
      <c r="N3818">
        <f t="shared" si="594"/>
        <v>1</v>
      </c>
      <c r="O3818">
        <f t="shared" si="595"/>
        <v>0</v>
      </c>
      <c r="P3818">
        <f t="shared" si="596"/>
        <v>0</v>
      </c>
      <c r="Q3818">
        <f t="shared" si="597"/>
        <v>0</v>
      </c>
      <c r="R3818">
        <f t="shared" si="598"/>
        <v>0</v>
      </c>
      <c r="S3818">
        <f t="shared" si="599"/>
        <v>0</v>
      </c>
    </row>
    <row r="3819" spans="1:19" x14ac:dyDescent="0.3">
      <c r="A3819" t="s">
        <v>4231</v>
      </c>
      <c r="B3819" t="s">
        <v>70</v>
      </c>
      <c r="C3819" s="1">
        <v>21205</v>
      </c>
      <c r="D3819" s="6">
        <v>20909143116</v>
      </c>
      <c r="E3819" t="s">
        <v>86</v>
      </c>
      <c r="F3819" t="s">
        <v>87</v>
      </c>
      <c r="G3819" t="s">
        <v>63</v>
      </c>
      <c r="H3819" t="s">
        <v>1659</v>
      </c>
      <c r="I3819" t="s">
        <v>22</v>
      </c>
      <c r="J3819">
        <f t="shared" si="590"/>
        <v>0</v>
      </c>
      <c r="K3819">
        <f t="shared" si="591"/>
        <v>0</v>
      </c>
      <c r="L3819">
        <f t="shared" si="592"/>
        <v>0</v>
      </c>
      <c r="M3819">
        <f t="shared" si="593"/>
        <v>0</v>
      </c>
      <c r="N3819">
        <f t="shared" si="594"/>
        <v>0</v>
      </c>
      <c r="O3819">
        <f t="shared" si="595"/>
        <v>0</v>
      </c>
      <c r="P3819">
        <f t="shared" si="596"/>
        <v>0</v>
      </c>
      <c r="Q3819">
        <f t="shared" si="597"/>
        <v>0</v>
      </c>
      <c r="R3819">
        <f t="shared" si="598"/>
        <v>0</v>
      </c>
      <c r="S3819">
        <f t="shared" si="599"/>
        <v>0</v>
      </c>
    </row>
    <row r="3820" spans="1:19" x14ac:dyDescent="0.3">
      <c r="A3820" t="s">
        <v>2536</v>
      </c>
      <c r="B3820" t="s">
        <v>1239</v>
      </c>
      <c r="C3820" s="1">
        <v>16463</v>
      </c>
      <c r="D3820" s="6">
        <v>19421585164</v>
      </c>
      <c r="E3820" t="s">
        <v>328</v>
      </c>
      <c r="F3820" t="s">
        <v>1269</v>
      </c>
      <c r="G3820" t="s">
        <v>44</v>
      </c>
      <c r="H3820" t="s">
        <v>3028</v>
      </c>
      <c r="I3820" t="s">
        <v>22</v>
      </c>
      <c r="J3820">
        <f t="shared" si="590"/>
        <v>0</v>
      </c>
      <c r="K3820">
        <f t="shared" si="591"/>
        <v>0</v>
      </c>
      <c r="L3820">
        <f t="shared" si="592"/>
        <v>0</v>
      </c>
      <c r="M3820">
        <f t="shared" si="593"/>
        <v>0</v>
      </c>
      <c r="N3820">
        <f t="shared" si="594"/>
        <v>0</v>
      </c>
      <c r="O3820">
        <f t="shared" si="595"/>
        <v>0</v>
      </c>
      <c r="P3820">
        <f t="shared" si="596"/>
        <v>0</v>
      </c>
      <c r="Q3820">
        <f t="shared" si="597"/>
        <v>0</v>
      </c>
      <c r="R3820">
        <f t="shared" si="598"/>
        <v>0</v>
      </c>
      <c r="S3820">
        <f t="shared" si="599"/>
        <v>0</v>
      </c>
    </row>
    <row r="3821" spans="1:19" x14ac:dyDescent="0.3">
      <c r="A3821" t="s">
        <v>2704</v>
      </c>
      <c r="B3821" t="s">
        <v>725</v>
      </c>
      <c r="C3821" s="1">
        <v>26716</v>
      </c>
      <c r="D3821" s="6">
        <v>2854388932</v>
      </c>
      <c r="E3821" t="s">
        <v>52</v>
      </c>
      <c r="F3821" t="s">
        <v>393</v>
      </c>
      <c r="G3821" t="s">
        <v>63</v>
      </c>
      <c r="H3821" t="s">
        <v>708</v>
      </c>
      <c r="I3821" t="s">
        <v>39</v>
      </c>
      <c r="J3821">
        <f t="shared" si="590"/>
        <v>0</v>
      </c>
      <c r="K3821">
        <f t="shared" si="591"/>
        <v>0</v>
      </c>
      <c r="L3821">
        <f t="shared" si="592"/>
        <v>0</v>
      </c>
      <c r="M3821">
        <f t="shared" si="593"/>
        <v>0</v>
      </c>
      <c r="N3821">
        <f t="shared" si="594"/>
        <v>0</v>
      </c>
      <c r="O3821">
        <f t="shared" si="595"/>
        <v>1</v>
      </c>
      <c r="P3821">
        <f t="shared" si="596"/>
        <v>0</v>
      </c>
      <c r="Q3821">
        <f t="shared" si="597"/>
        <v>0</v>
      </c>
      <c r="R3821">
        <f t="shared" si="598"/>
        <v>0</v>
      </c>
      <c r="S3821">
        <f t="shared" si="599"/>
        <v>0</v>
      </c>
    </row>
    <row r="3822" spans="1:19" x14ac:dyDescent="0.3">
      <c r="A3822" t="s">
        <v>4252</v>
      </c>
      <c r="B3822" t="s">
        <v>2121</v>
      </c>
      <c r="C3822" s="1">
        <v>20265</v>
      </c>
      <c r="D3822" s="6">
        <v>24157836185</v>
      </c>
      <c r="E3822" t="s">
        <v>86</v>
      </c>
      <c r="F3822" t="s">
        <v>87</v>
      </c>
      <c r="G3822" t="s">
        <v>44</v>
      </c>
      <c r="H3822" t="s">
        <v>736</v>
      </c>
      <c r="I3822" t="s">
        <v>39</v>
      </c>
      <c r="J3822">
        <f t="shared" si="590"/>
        <v>0</v>
      </c>
      <c r="K3822">
        <f t="shared" si="591"/>
        <v>0</v>
      </c>
      <c r="L3822">
        <f t="shared" si="592"/>
        <v>0</v>
      </c>
      <c r="M3822">
        <f t="shared" si="593"/>
        <v>0</v>
      </c>
      <c r="N3822">
        <f t="shared" si="594"/>
        <v>0</v>
      </c>
      <c r="O3822">
        <f t="shared" si="595"/>
        <v>0</v>
      </c>
      <c r="P3822">
        <f t="shared" si="596"/>
        <v>0</v>
      </c>
      <c r="Q3822">
        <f t="shared" si="597"/>
        <v>1</v>
      </c>
      <c r="R3822">
        <f t="shared" si="598"/>
        <v>0</v>
      </c>
      <c r="S3822">
        <f t="shared" si="599"/>
        <v>0</v>
      </c>
    </row>
    <row r="3823" spans="1:19" x14ac:dyDescent="0.3">
      <c r="A3823" t="s">
        <v>4139</v>
      </c>
      <c r="B3823" t="s">
        <v>445</v>
      </c>
      <c r="C3823" s="1">
        <v>31911</v>
      </c>
      <c r="D3823" s="6">
        <v>25975044177</v>
      </c>
      <c r="E3823" t="s">
        <v>25</v>
      </c>
      <c r="F3823" t="s">
        <v>76</v>
      </c>
      <c r="G3823" t="s">
        <v>13</v>
      </c>
      <c r="H3823" t="s">
        <v>4050</v>
      </c>
      <c r="I3823" t="s">
        <v>15</v>
      </c>
      <c r="J3823">
        <f t="shared" si="590"/>
        <v>0</v>
      </c>
      <c r="K3823">
        <f t="shared" si="591"/>
        <v>0</v>
      </c>
      <c r="L3823">
        <f t="shared" si="592"/>
        <v>1</v>
      </c>
      <c r="M3823">
        <f t="shared" si="593"/>
        <v>0</v>
      </c>
      <c r="N3823">
        <f t="shared" si="594"/>
        <v>0</v>
      </c>
      <c r="O3823">
        <f t="shared" si="595"/>
        <v>0</v>
      </c>
      <c r="P3823">
        <f t="shared" si="596"/>
        <v>0</v>
      </c>
      <c r="Q3823">
        <f t="shared" si="597"/>
        <v>0</v>
      </c>
      <c r="R3823">
        <f t="shared" si="598"/>
        <v>0</v>
      </c>
      <c r="S3823">
        <f t="shared" si="599"/>
        <v>0</v>
      </c>
    </row>
    <row r="3824" spans="1:19" x14ac:dyDescent="0.3">
      <c r="A3824" t="s">
        <v>1969</v>
      </c>
      <c r="B3824" t="s">
        <v>148</v>
      </c>
      <c r="C3824" s="1">
        <v>23284</v>
      </c>
      <c r="D3824" s="6">
        <v>20785005122</v>
      </c>
      <c r="E3824" t="s">
        <v>91</v>
      </c>
      <c r="F3824" t="s">
        <v>91</v>
      </c>
      <c r="G3824" t="s">
        <v>63</v>
      </c>
      <c r="H3824" t="s">
        <v>2679</v>
      </c>
      <c r="I3824" t="s">
        <v>39</v>
      </c>
      <c r="J3824">
        <f t="shared" si="590"/>
        <v>0</v>
      </c>
      <c r="K3824">
        <f t="shared" si="591"/>
        <v>0</v>
      </c>
      <c r="L3824">
        <f t="shared" si="592"/>
        <v>0</v>
      </c>
      <c r="M3824">
        <f t="shared" si="593"/>
        <v>0</v>
      </c>
      <c r="N3824">
        <f t="shared" si="594"/>
        <v>0</v>
      </c>
      <c r="O3824">
        <f t="shared" si="595"/>
        <v>1</v>
      </c>
      <c r="P3824">
        <f t="shared" si="596"/>
        <v>0</v>
      </c>
      <c r="Q3824">
        <f t="shared" si="597"/>
        <v>0</v>
      </c>
      <c r="R3824">
        <f t="shared" si="598"/>
        <v>0</v>
      </c>
      <c r="S3824">
        <f t="shared" si="599"/>
        <v>0</v>
      </c>
    </row>
    <row r="3825" spans="1:19" x14ac:dyDescent="0.3">
      <c r="A3825" t="s">
        <v>2350</v>
      </c>
      <c r="B3825" t="s">
        <v>2777</v>
      </c>
      <c r="C3825" s="1">
        <v>14174</v>
      </c>
      <c r="D3825" s="6">
        <v>272930031610</v>
      </c>
      <c r="E3825" t="s">
        <v>11</v>
      </c>
      <c r="F3825" t="s">
        <v>11</v>
      </c>
      <c r="G3825" t="s">
        <v>44</v>
      </c>
      <c r="H3825" t="s">
        <v>124</v>
      </c>
      <c r="I3825" t="s">
        <v>22</v>
      </c>
      <c r="J3825">
        <f t="shared" si="590"/>
        <v>0</v>
      </c>
      <c r="K3825">
        <f t="shared" si="591"/>
        <v>0</v>
      </c>
      <c r="L3825">
        <f t="shared" si="592"/>
        <v>0</v>
      </c>
      <c r="M3825">
        <f t="shared" si="593"/>
        <v>0</v>
      </c>
      <c r="N3825">
        <f t="shared" si="594"/>
        <v>0</v>
      </c>
      <c r="O3825">
        <f t="shared" si="595"/>
        <v>0</v>
      </c>
      <c r="P3825">
        <f t="shared" si="596"/>
        <v>0</v>
      </c>
      <c r="Q3825">
        <f t="shared" si="597"/>
        <v>0</v>
      </c>
      <c r="R3825">
        <f t="shared" si="598"/>
        <v>0</v>
      </c>
      <c r="S3825">
        <f t="shared" si="599"/>
        <v>0</v>
      </c>
    </row>
    <row r="3826" spans="1:19" x14ac:dyDescent="0.3">
      <c r="A3826" t="s">
        <v>4253</v>
      </c>
      <c r="B3826" t="s">
        <v>1009</v>
      </c>
      <c r="C3826" s="1">
        <v>11784</v>
      </c>
      <c r="D3826" s="6">
        <v>209660252010</v>
      </c>
      <c r="E3826" t="s">
        <v>193</v>
      </c>
      <c r="F3826" t="s">
        <v>194</v>
      </c>
      <c r="G3826" t="s">
        <v>20</v>
      </c>
      <c r="H3826" t="s">
        <v>1013</v>
      </c>
      <c r="I3826" t="s">
        <v>15</v>
      </c>
      <c r="J3826">
        <f t="shared" si="590"/>
        <v>0</v>
      </c>
      <c r="K3826">
        <f t="shared" si="591"/>
        <v>0</v>
      </c>
      <c r="L3826">
        <f t="shared" si="592"/>
        <v>0</v>
      </c>
      <c r="M3826">
        <f t="shared" si="593"/>
        <v>0</v>
      </c>
      <c r="N3826">
        <f t="shared" si="594"/>
        <v>0</v>
      </c>
      <c r="O3826">
        <f t="shared" si="595"/>
        <v>0</v>
      </c>
      <c r="P3826">
        <f t="shared" si="596"/>
        <v>0</v>
      </c>
      <c r="Q3826">
        <f t="shared" si="597"/>
        <v>0</v>
      </c>
      <c r="R3826">
        <f t="shared" si="598"/>
        <v>1</v>
      </c>
      <c r="S3826">
        <f t="shared" si="599"/>
        <v>0</v>
      </c>
    </row>
    <row r="3827" spans="1:19" x14ac:dyDescent="0.3">
      <c r="A3827" t="s">
        <v>3612</v>
      </c>
      <c r="B3827" t="s">
        <v>1502</v>
      </c>
      <c r="C3827" s="1">
        <v>41453</v>
      </c>
      <c r="D3827" s="6">
        <v>2426814632</v>
      </c>
      <c r="E3827" t="s">
        <v>91</v>
      </c>
      <c r="F3827" t="s">
        <v>256</v>
      </c>
      <c r="G3827" t="s">
        <v>13</v>
      </c>
      <c r="H3827" t="s">
        <v>1723</v>
      </c>
      <c r="I3827" t="s">
        <v>15</v>
      </c>
      <c r="J3827">
        <f t="shared" si="590"/>
        <v>0</v>
      </c>
      <c r="K3827">
        <f t="shared" si="591"/>
        <v>0</v>
      </c>
      <c r="L3827">
        <f t="shared" si="592"/>
        <v>0</v>
      </c>
      <c r="M3827">
        <f t="shared" si="593"/>
        <v>0</v>
      </c>
      <c r="N3827">
        <f t="shared" si="594"/>
        <v>1</v>
      </c>
      <c r="O3827">
        <f t="shared" si="595"/>
        <v>0</v>
      </c>
      <c r="P3827">
        <f t="shared" si="596"/>
        <v>0</v>
      </c>
      <c r="Q3827">
        <f t="shared" si="597"/>
        <v>0</v>
      </c>
      <c r="R3827">
        <f t="shared" si="598"/>
        <v>0</v>
      </c>
      <c r="S3827">
        <f t="shared" si="599"/>
        <v>0</v>
      </c>
    </row>
    <row r="3828" spans="1:19" x14ac:dyDescent="0.3">
      <c r="A3828" t="s">
        <v>559</v>
      </c>
      <c r="B3828" t="s">
        <v>479</v>
      </c>
      <c r="C3828" s="1">
        <v>27089</v>
      </c>
      <c r="D3828" s="6">
        <v>20714413107</v>
      </c>
      <c r="E3828" t="s">
        <v>114</v>
      </c>
      <c r="F3828" t="s">
        <v>115</v>
      </c>
      <c r="G3828" t="s">
        <v>13</v>
      </c>
      <c r="H3828" t="s">
        <v>2687</v>
      </c>
      <c r="I3828" t="s">
        <v>15</v>
      </c>
      <c r="J3828">
        <f t="shared" si="590"/>
        <v>1</v>
      </c>
      <c r="K3828">
        <f t="shared" si="591"/>
        <v>0</v>
      </c>
      <c r="L3828">
        <f t="shared" si="592"/>
        <v>0</v>
      </c>
      <c r="M3828">
        <f t="shared" si="593"/>
        <v>0</v>
      </c>
      <c r="N3828">
        <f t="shared" si="594"/>
        <v>0</v>
      </c>
      <c r="O3828">
        <f t="shared" si="595"/>
        <v>0</v>
      </c>
      <c r="P3828">
        <f t="shared" si="596"/>
        <v>0</v>
      </c>
      <c r="Q3828">
        <f t="shared" si="597"/>
        <v>0</v>
      </c>
      <c r="R3828">
        <f t="shared" si="598"/>
        <v>0</v>
      </c>
      <c r="S3828">
        <f t="shared" si="599"/>
        <v>0</v>
      </c>
    </row>
    <row r="3829" spans="1:19" x14ac:dyDescent="0.3">
      <c r="A3829" t="s">
        <v>240</v>
      </c>
      <c r="B3829" t="s">
        <v>1420</v>
      </c>
      <c r="C3829" s="1">
        <v>16279</v>
      </c>
      <c r="D3829" s="6">
        <v>22315557114</v>
      </c>
      <c r="E3829" t="s">
        <v>57</v>
      </c>
      <c r="F3829" t="s">
        <v>459</v>
      </c>
      <c r="G3829" t="s">
        <v>20</v>
      </c>
      <c r="H3829" t="s">
        <v>2097</v>
      </c>
      <c r="I3829" t="s">
        <v>15</v>
      </c>
      <c r="J3829">
        <f t="shared" si="590"/>
        <v>0</v>
      </c>
      <c r="K3829">
        <f t="shared" si="591"/>
        <v>0</v>
      </c>
      <c r="L3829">
        <f t="shared" si="592"/>
        <v>1</v>
      </c>
      <c r="M3829">
        <f t="shared" si="593"/>
        <v>0</v>
      </c>
      <c r="N3829">
        <f t="shared" si="594"/>
        <v>0</v>
      </c>
      <c r="O3829">
        <f t="shared" si="595"/>
        <v>0</v>
      </c>
      <c r="P3829">
        <f t="shared" si="596"/>
        <v>0</v>
      </c>
      <c r="Q3829">
        <f t="shared" si="597"/>
        <v>0</v>
      </c>
      <c r="R3829">
        <f t="shared" si="598"/>
        <v>0</v>
      </c>
      <c r="S3829">
        <f t="shared" si="599"/>
        <v>0</v>
      </c>
    </row>
    <row r="3830" spans="1:19" x14ac:dyDescent="0.3">
      <c r="A3830" t="s">
        <v>3418</v>
      </c>
      <c r="B3830" t="s">
        <v>3481</v>
      </c>
      <c r="C3830" s="1">
        <v>13533</v>
      </c>
      <c r="D3830" s="6">
        <v>2924275056</v>
      </c>
      <c r="E3830" t="s">
        <v>114</v>
      </c>
      <c r="F3830" t="s">
        <v>1483</v>
      </c>
      <c r="G3830" t="s">
        <v>63</v>
      </c>
      <c r="H3830" t="s">
        <v>3951</v>
      </c>
      <c r="I3830" t="s">
        <v>15</v>
      </c>
      <c r="J3830">
        <f t="shared" si="590"/>
        <v>1</v>
      </c>
      <c r="K3830">
        <f t="shared" si="591"/>
        <v>0</v>
      </c>
      <c r="L3830">
        <f t="shared" si="592"/>
        <v>0</v>
      </c>
      <c r="M3830">
        <f t="shared" si="593"/>
        <v>0</v>
      </c>
      <c r="N3830">
        <f t="shared" si="594"/>
        <v>0</v>
      </c>
      <c r="O3830">
        <f t="shared" si="595"/>
        <v>0</v>
      </c>
      <c r="P3830">
        <f t="shared" si="596"/>
        <v>0</v>
      </c>
      <c r="Q3830">
        <f t="shared" si="597"/>
        <v>0</v>
      </c>
      <c r="R3830">
        <f t="shared" si="598"/>
        <v>0</v>
      </c>
      <c r="S3830">
        <f t="shared" si="599"/>
        <v>0</v>
      </c>
    </row>
    <row r="3831" spans="1:19" x14ac:dyDescent="0.3">
      <c r="A3831" t="s">
        <v>4206</v>
      </c>
      <c r="B3831" t="s">
        <v>1857</v>
      </c>
      <c r="C3831" s="1">
        <v>13316</v>
      </c>
      <c r="D3831" s="6">
        <v>2707729534</v>
      </c>
      <c r="E3831" t="s">
        <v>31</v>
      </c>
      <c r="F3831" t="s">
        <v>506</v>
      </c>
      <c r="G3831" t="s">
        <v>20</v>
      </c>
      <c r="H3831" t="s">
        <v>482</v>
      </c>
      <c r="I3831" t="s">
        <v>22</v>
      </c>
      <c r="J3831">
        <f t="shared" si="590"/>
        <v>0</v>
      </c>
      <c r="K3831">
        <f t="shared" si="591"/>
        <v>0</v>
      </c>
      <c r="L3831">
        <f t="shared" si="592"/>
        <v>0</v>
      </c>
      <c r="M3831">
        <f t="shared" si="593"/>
        <v>0</v>
      </c>
      <c r="N3831">
        <f t="shared" si="594"/>
        <v>0</v>
      </c>
      <c r="O3831">
        <f t="shared" si="595"/>
        <v>0</v>
      </c>
      <c r="P3831">
        <f t="shared" si="596"/>
        <v>0</v>
      </c>
      <c r="Q3831">
        <f t="shared" si="597"/>
        <v>0</v>
      </c>
      <c r="R3831">
        <f t="shared" si="598"/>
        <v>0</v>
      </c>
      <c r="S3831">
        <f t="shared" si="599"/>
        <v>0</v>
      </c>
    </row>
    <row r="3832" spans="1:19" x14ac:dyDescent="0.3">
      <c r="A3832" t="s">
        <v>2731</v>
      </c>
      <c r="B3832" t="s">
        <v>1445</v>
      </c>
      <c r="C3832" s="1">
        <v>43801</v>
      </c>
      <c r="D3832" s="6">
        <v>19761385132</v>
      </c>
      <c r="E3832" t="s">
        <v>193</v>
      </c>
      <c r="F3832" t="s">
        <v>741</v>
      </c>
      <c r="G3832" t="s">
        <v>20</v>
      </c>
      <c r="H3832" t="s">
        <v>460</v>
      </c>
      <c r="I3832" t="s">
        <v>22</v>
      </c>
      <c r="J3832">
        <f t="shared" si="590"/>
        <v>0</v>
      </c>
      <c r="K3832">
        <f t="shared" si="591"/>
        <v>0</v>
      </c>
      <c r="L3832">
        <f t="shared" si="592"/>
        <v>0</v>
      </c>
      <c r="M3832">
        <f t="shared" si="593"/>
        <v>0</v>
      </c>
      <c r="N3832">
        <f t="shared" si="594"/>
        <v>0</v>
      </c>
      <c r="O3832">
        <f t="shared" si="595"/>
        <v>0</v>
      </c>
      <c r="P3832">
        <f t="shared" si="596"/>
        <v>0</v>
      </c>
      <c r="Q3832">
        <f t="shared" si="597"/>
        <v>0</v>
      </c>
      <c r="R3832">
        <f t="shared" si="598"/>
        <v>0</v>
      </c>
      <c r="S3832">
        <f t="shared" si="599"/>
        <v>0</v>
      </c>
    </row>
    <row r="3833" spans="1:19" x14ac:dyDescent="0.3">
      <c r="A3833" t="s">
        <v>4148</v>
      </c>
      <c r="B3833" t="s">
        <v>1611</v>
      </c>
      <c r="C3833" s="1">
        <v>9620</v>
      </c>
      <c r="D3833" s="6">
        <v>2263980671</v>
      </c>
      <c r="E3833" t="s">
        <v>25</v>
      </c>
      <c r="F3833" t="s">
        <v>26</v>
      </c>
      <c r="G3833" t="s">
        <v>13</v>
      </c>
      <c r="H3833" t="s">
        <v>4254</v>
      </c>
      <c r="I3833" t="s">
        <v>39</v>
      </c>
      <c r="J3833">
        <f t="shared" si="590"/>
        <v>0</v>
      </c>
      <c r="K3833">
        <f t="shared" si="591"/>
        <v>0</v>
      </c>
      <c r="L3833">
        <f t="shared" si="592"/>
        <v>0</v>
      </c>
      <c r="M3833">
        <f t="shared" si="593"/>
        <v>1</v>
      </c>
      <c r="N3833">
        <f t="shared" si="594"/>
        <v>0</v>
      </c>
      <c r="O3833">
        <f t="shared" si="595"/>
        <v>0</v>
      </c>
      <c r="P3833">
        <f t="shared" si="596"/>
        <v>0</v>
      </c>
      <c r="Q3833">
        <f t="shared" si="597"/>
        <v>0</v>
      </c>
      <c r="R3833">
        <f t="shared" si="598"/>
        <v>0</v>
      </c>
      <c r="S3833">
        <f t="shared" si="599"/>
        <v>0</v>
      </c>
    </row>
    <row r="3834" spans="1:19" x14ac:dyDescent="0.3">
      <c r="A3834" t="s">
        <v>2819</v>
      </c>
      <c r="B3834" t="s">
        <v>264</v>
      </c>
      <c r="C3834" s="1">
        <v>15216</v>
      </c>
      <c r="D3834" s="6">
        <v>2329083162</v>
      </c>
      <c r="E3834" t="s">
        <v>25</v>
      </c>
      <c r="F3834" t="s">
        <v>98</v>
      </c>
      <c r="G3834" t="s">
        <v>44</v>
      </c>
      <c r="H3834" t="s">
        <v>4175</v>
      </c>
      <c r="I3834" t="s">
        <v>22</v>
      </c>
      <c r="J3834">
        <f t="shared" si="590"/>
        <v>0</v>
      </c>
      <c r="K3834">
        <f t="shared" si="591"/>
        <v>0</v>
      </c>
      <c r="L3834">
        <f t="shared" si="592"/>
        <v>0</v>
      </c>
      <c r="M3834">
        <f t="shared" si="593"/>
        <v>0</v>
      </c>
      <c r="N3834">
        <f t="shared" si="594"/>
        <v>0</v>
      </c>
      <c r="O3834">
        <f t="shared" si="595"/>
        <v>0</v>
      </c>
      <c r="P3834">
        <f t="shared" si="596"/>
        <v>0</v>
      </c>
      <c r="Q3834">
        <f t="shared" si="597"/>
        <v>0</v>
      </c>
      <c r="R3834">
        <f t="shared" si="598"/>
        <v>0</v>
      </c>
      <c r="S3834">
        <f t="shared" si="599"/>
        <v>0</v>
      </c>
    </row>
    <row r="3835" spans="1:19" x14ac:dyDescent="0.3">
      <c r="A3835" t="s">
        <v>4255</v>
      </c>
      <c r="B3835" t="s">
        <v>233</v>
      </c>
      <c r="C3835" s="1">
        <v>12682</v>
      </c>
      <c r="D3835" s="6">
        <v>25333069146</v>
      </c>
      <c r="E3835" t="s">
        <v>91</v>
      </c>
      <c r="F3835" t="s">
        <v>227</v>
      </c>
      <c r="G3835" t="s">
        <v>27</v>
      </c>
      <c r="H3835" t="s">
        <v>179</v>
      </c>
      <c r="I3835" t="s">
        <v>15</v>
      </c>
      <c r="J3835">
        <f t="shared" si="590"/>
        <v>0</v>
      </c>
      <c r="K3835">
        <f t="shared" si="591"/>
        <v>0</v>
      </c>
      <c r="L3835">
        <f t="shared" si="592"/>
        <v>0</v>
      </c>
      <c r="M3835">
        <f t="shared" si="593"/>
        <v>0</v>
      </c>
      <c r="N3835">
        <f t="shared" si="594"/>
        <v>1</v>
      </c>
      <c r="O3835">
        <f t="shared" si="595"/>
        <v>0</v>
      </c>
      <c r="P3835">
        <f t="shared" si="596"/>
        <v>0</v>
      </c>
      <c r="Q3835">
        <f t="shared" si="597"/>
        <v>0</v>
      </c>
      <c r="R3835">
        <f t="shared" si="598"/>
        <v>0</v>
      </c>
      <c r="S3835">
        <f t="shared" si="599"/>
        <v>0</v>
      </c>
    </row>
    <row r="3836" spans="1:19" x14ac:dyDescent="0.3">
      <c r="A3836" t="s">
        <v>2264</v>
      </c>
      <c r="B3836" t="s">
        <v>2712</v>
      </c>
      <c r="C3836" s="1">
        <v>38982</v>
      </c>
      <c r="D3836" s="6">
        <v>25651902137</v>
      </c>
      <c r="E3836" t="s">
        <v>122</v>
      </c>
      <c r="F3836" t="s">
        <v>249</v>
      </c>
      <c r="G3836" t="s">
        <v>63</v>
      </c>
      <c r="H3836" t="s">
        <v>791</v>
      </c>
      <c r="I3836" t="s">
        <v>22</v>
      </c>
      <c r="J3836">
        <f t="shared" si="590"/>
        <v>0</v>
      </c>
      <c r="K3836">
        <f t="shared" si="591"/>
        <v>0</v>
      </c>
      <c r="L3836">
        <f t="shared" si="592"/>
        <v>0</v>
      </c>
      <c r="M3836">
        <f t="shared" si="593"/>
        <v>0</v>
      </c>
      <c r="N3836">
        <f t="shared" si="594"/>
        <v>0</v>
      </c>
      <c r="O3836">
        <f t="shared" si="595"/>
        <v>0</v>
      </c>
      <c r="P3836">
        <f t="shared" si="596"/>
        <v>0</v>
      </c>
      <c r="Q3836">
        <f t="shared" si="597"/>
        <v>0</v>
      </c>
      <c r="R3836">
        <f t="shared" si="598"/>
        <v>0</v>
      </c>
      <c r="S3836">
        <f t="shared" si="599"/>
        <v>0</v>
      </c>
    </row>
    <row r="3837" spans="1:19" x14ac:dyDescent="0.3">
      <c r="A3837" t="s">
        <v>3932</v>
      </c>
      <c r="B3837" t="s">
        <v>2626</v>
      </c>
      <c r="C3837" s="1">
        <v>20352</v>
      </c>
      <c r="D3837" s="6">
        <v>2471744248</v>
      </c>
      <c r="E3837" t="s">
        <v>135</v>
      </c>
      <c r="F3837" t="s">
        <v>293</v>
      </c>
      <c r="G3837" t="s">
        <v>20</v>
      </c>
      <c r="H3837" t="s">
        <v>2344</v>
      </c>
      <c r="I3837" t="s">
        <v>39</v>
      </c>
      <c r="J3837">
        <f t="shared" si="590"/>
        <v>0</v>
      </c>
      <c r="K3837">
        <f t="shared" si="591"/>
        <v>0</v>
      </c>
      <c r="L3837">
        <f t="shared" si="592"/>
        <v>0</v>
      </c>
      <c r="M3837">
        <f t="shared" si="593"/>
        <v>0</v>
      </c>
      <c r="N3837">
        <f t="shared" si="594"/>
        <v>0</v>
      </c>
      <c r="O3837">
        <f t="shared" si="595"/>
        <v>1</v>
      </c>
      <c r="P3837">
        <f t="shared" si="596"/>
        <v>0</v>
      </c>
      <c r="Q3837">
        <f t="shared" si="597"/>
        <v>0</v>
      </c>
      <c r="R3837">
        <f t="shared" si="598"/>
        <v>0</v>
      </c>
      <c r="S3837">
        <f t="shared" si="599"/>
        <v>0</v>
      </c>
    </row>
    <row r="3838" spans="1:19" x14ac:dyDescent="0.3">
      <c r="A3838" t="s">
        <v>1598</v>
      </c>
      <c r="B3838" t="s">
        <v>2167</v>
      </c>
      <c r="C3838" s="1">
        <v>22236</v>
      </c>
      <c r="D3838" s="6">
        <v>29499061153</v>
      </c>
      <c r="E3838" t="s">
        <v>11</v>
      </c>
      <c r="F3838" t="s">
        <v>403</v>
      </c>
      <c r="G3838" t="s">
        <v>27</v>
      </c>
      <c r="H3838" t="s">
        <v>477</v>
      </c>
      <c r="I3838" t="s">
        <v>22</v>
      </c>
      <c r="J3838">
        <f t="shared" si="590"/>
        <v>0</v>
      </c>
      <c r="K3838">
        <f t="shared" si="591"/>
        <v>0</v>
      </c>
      <c r="L3838">
        <f t="shared" si="592"/>
        <v>0</v>
      </c>
      <c r="M3838">
        <f t="shared" si="593"/>
        <v>0</v>
      </c>
      <c r="N3838">
        <f t="shared" si="594"/>
        <v>0</v>
      </c>
      <c r="O3838">
        <f t="shared" si="595"/>
        <v>0</v>
      </c>
      <c r="P3838">
        <f t="shared" si="596"/>
        <v>0</v>
      </c>
      <c r="Q3838">
        <f t="shared" si="597"/>
        <v>0</v>
      </c>
      <c r="R3838">
        <f t="shared" si="598"/>
        <v>0</v>
      </c>
      <c r="S3838">
        <f t="shared" si="599"/>
        <v>0</v>
      </c>
    </row>
    <row r="3839" spans="1:19" x14ac:dyDescent="0.3">
      <c r="A3839" t="s">
        <v>1008</v>
      </c>
      <c r="B3839" t="s">
        <v>131</v>
      </c>
      <c r="C3839" s="1">
        <v>10158</v>
      </c>
      <c r="D3839" s="6">
        <v>2118590884</v>
      </c>
      <c r="E3839" t="s">
        <v>86</v>
      </c>
      <c r="F3839" t="s">
        <v>706</v>
      </c>
      <c r="G3839" t="s">
        <v>13</v>
      </c>
      <c r="H3839" t="s">
        <v>370</v>
      </c>
      <c r="I3839" t="s">
        <v>39</v>
      </c>
      <c r="J3839">
        <f t="shared" si="590"/>
        <v>0</v>
      </c>
      <c r="K3839">
        <f t="shared" si="591"/>
        <v>0</v>
      </c>
      <c r="L3839">
        <f t="shared" si="592"/>
        <v>0</v>
      </c>
      <c r="M3839">
        <f t="shared" si="593"/>
        <v>0</v>
      </c>
      <c r="N3839">
        <f t="shared" si="594"/>
        <v>0</v>
      </c>
      <c r="O3839">
        <f t="shared" si="595"/>
        <v>0</v>
      </c>
      <c r="P3839">
        <f t="shared" si="596"/>
        <v>0</v>
      </c>
      <c r="Q3839">
        <f t="shared" si="597"/>
        <v>1</v>
      </c>
      <c r="R3839">
        <f t="shared" si="598"/>
        <v>0</v>
      </c>
      <c r="S3839">
        <f t="shared" si="599"/>
        <v>0</v>
      </c>
    </row>
    <row r="3840" spans="1:19" x14ac:dyDescent="0.3">
      <c r="A3840" t="s">
        <v>1071</v>
      </c>
      <c r="B3840" t="s">
        <v>2613</v>
      </c>
      <c r="C3840" s="1">
        <v>40595</v>
      </c>
      <c r="D3840" s="6">
        <v>28721493151</v>
      </c>
      <c r="E3840" t="s">
        <v>25</v>
      </c>
      <c r="F3840" t="s">
        <v>98</v>
      </c>
      <c r="G3840" t="s">
        <v>44</v>
      </c>
      <c r="H3840" t="s">
        <v>14</v>
      </c>
      <c r="I3840" t="s">
        <v>39</v>
      </c>
      <c r="J3840">
        <f t="shared" si="590"/>
        <v>0</v>
      </c>
      <c r="K3840">
        <f t="shared" si="591"/>
        <v>0</v>
      </c>
      <c r="L3840">
        <f t="shared" si="592"/>
        <v>0</v>
      </c>
      <c r="M3840">
        <f t="shared" si="593"/>
        <v>1</v>
      </c>
      <c r="N3840">
        <f t="shared" si="594"/>
        <v>0</v>
      </c>
      <c r="O3840">
        <f t="shared" si="595"/>
        <v>0</v>
      </c>
      <c r="P3840">
        <f t="shared" si="596"/>
        <v>0</v>
      </c>
      <c r="Q3840">
        <f t="shared" si="597"/>
        <v>0</v>
      </c>
      <c r="R3840">
        <f t="shared" si="598"/>
        <v>0</v>
      </c>
      <c r="S3840">
        <f t="shared" si="599"/>
        <v>0</v>
      </c>
    </row>
    <row r="3841" spans="1:19" x14ac:dyDescent="0.3">
      <c r="A3841" t="s">
        <v>3037</v>
      </c>
      <c r="B3841" t="s">
        <v>405</v>
      </c>
      <c r="C3841" s="1">
        <v>42402</v>
      </c>
      <c r="D3841" s="6">
        <v>25719860152</v>
      </c>
      <c r="E3841" t="s">
        <v>11</v>
      </c>
      <c r="F3841" t="s">
        <v>11</v>
      </c>
      <c r="G3841" t="s">
        <v>27</v>
      </c>
      <c r="H3841" t="s">
        <v>1747</v>
      </c>
      <c r="I3841" t="s">
        <v>22</v>
      </c>
      <c r="J3841">
        <f t="shared" si="590"/>
        <v>0</v>
      </c>
      <c r="K3841">
        <f t="shared" si="591"/>
        <v>0</v>
      </c>
      <c r="L3841">
        <f t="shared" si="592"/>
        <v>0</v>
      </c>
      <c r="M3841">
        <f t="shared" si="593"/>
        <v>0</v>
      </c>
      <c r="N3841">
        <f t="shared" si="594"/>
        <v>0</v>
      </c>
      <c r="O3841">
        <f t="shared" si="595"/>
        <v>0</v>
      </c>
      <c r="P3841">
        <f t="shared" si="596"/>
        <v>0</v>
      </c>
      <c r="Q3841">
        <f t="shared" si="597"/>
        <v>0</v>
      </c>
      <c r="R3841">
        <f t="shared" si="598"/>
        <v>0</v>
      </c>
      <c r="S3841">
        <f t="shared" si="599"/>
        <v>0</v>
      </c>
    </row>
    <row r="3842" spans="1:19" x14ac:dyDescent="0.3">
      <c r="A3842" t="s">
        <v>1667</v>
      </c>
      <c r="B3842" t="s">
        <v>1867</v>
      </c>
      <c r="C3842" s="1">
        <v>12682</v>
      </c>
      <c r="D3842" s="6">
        <v>294359261510</v>
      </c>
      <c r="E3842" t="s">
        <v>193</v>
      </c>
      <c r="F3842" t="s">
        <v>194</v>
      </c>
      <c r="G3842" t="s">
        <v>13</v>
      </c>
      <c r="H3842" t="s">
        <v>1466</v>
      </c>
      <c r="I3842" t="s">
        <v>39</v>
      </c>
      <c r="J3842">
        <f t="shared" si="590"/>
        <v>0</v>
      </c>
      <c r="K3842">
        <f t="shared" si="591"/>
        <v>0</v>
      </c>
      <c r="L3842">
        <f t="shared" si="592"/>
        <v>0</v>
      </c>
      <c r="M3842">
        <f t="shared" si="593"/>
        <v>0</v>
      </c>
      <c r="N3842">
        <f t="shared" si="594"/>
        <v>0</v>
      </c>
      <c r="O3842">
        <f t="shared" si="595"/>
        <v>0</v>
      </c>
      <c r="P3842">
        <f t="shared" si="596"/>
        <v>0</v>
      </c>
      <c r="Q3842">
        <f t="shared" si="597"/>
        <v>0</v>
      </c>
      <c r="R3842">
        <f t="shared" si="598"/>
        <v>0</v>
      </c>
      <c r="S3842">
        <f t="shared" si="599"/>
        <v>1</v>
      </c>
    </row>
    <row r="3843" spans="1:19" x14ac:dyDescent="0.3">
      <c r="A3843" t="s">
        <v>2096</v>
      </c>
      <c r="B3843" t="s">
        <v>869</v>
      </c>
      <c r="C3843" s="1">
        <v>43108</v>
      </c>
      <c r="D3843" s="6">
        <v>21334039146</v>
      </c>
      <c r="E3843" t="s">
        <v>11</v>
      </c>
      <c r="F3843" t="s">
        <v>11</v>
      </c>
      <c r="G3843" t="s">
        <v>27</v>
      </c>
      <c r="H3843" t="s">
        <v>2631</v>
      </c>
      <c r="I3843" t="s">
        <v>22</v>
      </c>
      <c r="J3843">
        <f t="shared" ref="J3843:J3906" si="600">IF(AND(OR(E3843="Guatemala",E3843="El Progreso",E3843="Baja Verapaz",E3843="Sacatepéquez",E3843="Chimaltenango"),I3843="Confirmado"),1,0)</f>
        <v>0</v>
      </c>
      <c r="K3843">
        <f t="shared" ref="K3843:K3906" si="601">IF(AND(OR(E3843="Guatemala",E3843="El Progreso",E3843="Baja Verapaz",E3843="Sacatepéquez",E3843="Chimaltenango"),I3843="Sospechoso"),1,0)</f>
        <v>0</v>
      </c>
      <c r="L3843">
        <f t="shared" ref="L3843:L3906" si="602">IF(AND(OR(E3843="Escuintla",E3843="Retalhuleu",E3843="Suchitepéquez",E3843="Santa Rosa"),I3843="Confirmado"),1,0)</f>
        <v>0</v>
      </c>
      <c r="M3843">
        <f t="shared" ref="M3843:M3906" si="603">IF(AND(OR(E3843="Escuintla",E3843="Retalhuleu",E3843="Suchitepéquez",E3843="Santa Rosa"),I3843="Sospechoso"),1,0)</f>
        <v>0</v>
      </c>
      <c r="N3843">
        <f t="shared" ref="N3843:N3906" si="604">IF(AND(OR(E3843="Quetzaltenango",E3843="San Marcos",E3843="Totonicapán",E3843="Sololá"),I3843="Confirmado"),1,0)</f>
        <v>0</v>
      </c>
      <c r="O3843">
        <f t="shared" ref="O3843:O3906" si="605">IF(AND(OR(E3843="Quetzaltenango",E3843="San Marcos",E3843="Totonicapán",E3843="Sololá"),I3843="Sospechoso"),1,0)</f>
        <v>0</v>
      </c>
      <c r="P3843">
        <f t="shared" ref="P3843:P3906" si="606">IF(AND(OR(E3843="Chiquimula",E3843="Izabal",E3843="Zacapa",E3843="Jalapa",E3843="Jutiapa"),I3843="Confirmado"),1,0)</f>
        <v>0</v>
      </c>
      <c r="Q3843">
        <f t="shared" ref="Q3843:Q3906" si="607">IF(AND(OR(E3843="Chiquimula",E3843="Izabal",E3843="Zacapa",E3843="Jalapa",E3843="Jutiapa"),I3843="Sospechoso"),1,0)</f>
        <v>0</v>
      </c>
      <c r="R3843">
        <f t="shared" ref="R3843:R3906" si="608">IF(AND(OR(E3843="Petén",E3843="Alta Verapaz",E3843="Quiché",E3843="Huehuetenango"),I3843="Confirmado"),1,0)</f>
        <v>0</v>
      </c>
      <c r="S3843">
        <f t="shared" ref="S3843:S3906" si="609">IF(AND(OR(E3843="Petén",E3843="Alta Verapaz",E3843="Quiché",E3843="Huehuetenango"),I3843="Sospechoso"),1,0)</f>
        <v>0</v>
      </c>
    </row>
    <row r="3844" spans="1:19" x14ac:dyDescent="0.3">
      <c r="A3844" t="s">
        <v>2376</v>
      </c>
      <c r="B3844" t="s">
        <v>658</v>
      </c>
      <c r="C3844" s="1">
        <v>26419</v>
      </c>
      <c r="D3844" s="6">
        <v>22929091102</v>
      </c>
      <c r="E3844" t="s">
        <v>25</v>
      </c>
      <c r="F3844" t="s">
        <v>234</v>
      </c>
      <c r="G3844" t="s">
        <v>44</v>
      </c>
      <c r="H3844" t="s">
        <v>3028</v>
      </c>
      <c r="I3844" t="s">
        <v>15</v>
      </c>
      <c r="J3844">
        <f t="shared" si="600"/>
        <v>0</v>
      </c>
      <c r="K3844">
        <f t="shared" si="601"/>
        <v>0</v>
      </c>
      <c r="L3844">
        <f t="shared" si="602"/>
        <v>1</v>
      </c>
      <c r="M3844">
        <f t="shared" si="603"/>
        <v>0</v>
      </c>
      <c r="N3844">
        <f t="shared" si="604"/>
        <v>0</v>
      </c>
      <c r="O3844">
        <f t="shared" si="605"/>
        <v>0</v>
      </c>
      <c r="P3844">
        <f t="shared" si="606"/>
        <v>0</v>
      </c>
      <c r="Q3844">
        <f t="shared" si="607"/>
        <v>0</v>
      </c>
      <c r="R3844">
        <f t="shared" si="608"/>
        <v>0</v>
      </c>
      <c r="S3844">
        <f t="shared" si="609"/>
        <v>0</v>
      </c>
    </row>
    <row r="3845" spans="1:19" x14ac:dyDescent="0.3">
      <c r="A3845" t="s">
        <v>4256</v>
      </c>
      <c r="B3845" t="s">
        <v>1815</v>
      </c>
      <c r="C3845" s="1">
        <v>16714</v>
      </c>
      <c r="D3845" s="6">
        <v>2237238858</v>
      </c>
      <c r="E3845" t="s">
        <v>25</v>
      </c>
      <c r="F3845" t="s">
        <v>76</v>
      </c>
      <c r="G3845" t="s">
        <v>44</v>
      </c>
      <c r="H3845" t="s">
        <v>574</v>
      </c>
      <c r="I3845" t="s">
        <v>15</v>
      </c>
      <c r="J3845">
        <f t="shared" si="600"/>
        <v>0</v>
      </c>
      <c r="K3845">
        <f t="shared" si="601"/>
        <v>0</v>
      </c>
      <c r="L3845">
        <f t="shared" si="602"/>
        <v>1</v>
      </c>
      <c r="M3845">
        <f t="shared" si="603"/>
        <v>0</v>
      </c>
      <c r="N3845">
        <f t="shared" si="604"/>
        <v>0</v>
      </c>
      <c r="O3845">
        <f t="shared" si="605"/>
        <v>0</v>
      </c>
      <c r="P3845">
        <f t="shared" si="606"/>
        <v>0</v>
      </c>
      <c r="Q3845">
        <f t="shared" si="607"/>
        <v>0</v>
      </c>
      <c r="R3845">
        <f t="shared" si="608"/>
        <v>0</v>
      </c>
      <c r="S3845">
        <f t="shared" si="609"/>
        <v>0</v>
      </c>
    </row>
    <row r="3846" spans="1:19" x14ac:dyDescent="0.3">
      <c r="A3846" t="s">
        <v>4257</v>
      </c>
      <c r="B3846" t="s">
        <v>1286</v>
      </c>
      <c r="C3846" s="1">
        <v>25470</v>
      </c>
      <c r="D3846" s="6">
        <v>25421682410</v>
      </c>
      <c r="E3846" t="s">
        <v>86</v>
      </c>
      <c r="F3846" t="s">
        <v>324</v>
      </c>
      <c r="G3846" t="s">
        <v>13</v>
      </c>
      <c r="H3846" t="s">
        <v>3567</v>
      </c>
      <c r="I3846" t="s">
        <v>39</v>
      </c>
      <c r="J3846">
        <f t="shared" si="600"/>
        <v>0</v>
      </c>
      <c r="K3846">
        <f t="shared" si="601"/>
        <v>0</v>
      </c>
      <c r="L3846">
        <f t="shared" si="602"/>
        <v>0</v>
      </c>
      <c r="M3846">
        <f t="shared" si="603"/>
        <v>0</v>
      </c>
      <c r="N3846">
        <f t="shared" si="604"/>
        <v>0</v>
      </c>
      <c r="O3846">
        <f t="shared" si="605"/>
        <v>0</v>
      </c>
      <c r="P3846">
        <f t="shared" si="606"/>
        <v>0</v>
      </c>
      <c r="Q3846">
        <f t="shared" si="607"/>
        <v>1</v>
      </c>
      <c r="R3846">
        <f t="shared" si="608"/>
        <v>0</v>
      </c>
      <c r="S3846">
        <f t="shared" si="609"/>
        <v>0</v>
      </c>
    </row>
    <row r="3847" spans="1:19" x14ac:dyDescent="0.3">
      <c r="A3847" t="s">
        <v>4258</v>
      </c>
      <c r="B3847" t="s">
        <v>869</v>
      </c>
      <c r="C3847" s="1">
        <v>20664</v>
      </c>
      <c r="D3847" s="6">
        <v>25795878135</v>
      </c>
      <c r="E3847" t="s">
        <v>193</v>
      </c>
      <c r="F3847" t="s">
        <v>369</v>
      </c>
      <c r="G3847" t="s">
        <v>13</v>
      </c>
      <c r="H3847" t="s">
        <v>2594</v>
      </c>
      <c r="I3847" t="s">
        <v>22</v>
      </c>
      <c r="J3847">
        <f t="shared" si="600"/>
        <v>0</v>
      </c>
      <c r="K3847">
        <f t="shared" si="601"/>
        <v>0</v>
      </c>
      <c r="L3847">
        <f t="shared" si="602"/>
        <v>0</v>
      </c>
      <c r="M3847">
        <f t="shared" si="603"/>
        <v>0</v>
      </c>
      <c r="N3847">
        <f t="shared" si="604"/>
        <v>0</v>
      </c>
      <c r="O3847">
        <f t="shared" si="605"/>
        <v>0</v>
      </c>
      <c r="P3847">
        <f t="shared" si="606"/>
        <v>0</v>
      </c>
      <c r="Q3847">
        <f t="shared" si="607"/>
        <v>0</v>
      </c>
      <c r="R3847">
        <f t="shared" si="608"/>
        <v>0</v>
      </c>
      <c r="S3847">
        <f t="shared" si="609"/>
        <v>0</v>
      </c>
    </row>
    <row r="3848" spans="1:19" x14ac:dyDescent="0.3">
      <c r="A3848" t="s">
        <v>4259</v>
      </c>
      <c r="B3848" t="s">
        <v>1823</v>
      </c>
      <c r="C3848" s="1">
        <v>32970</v>
      </c>
      <c r="D3848" s="6">
        <v>28246273229</v>
      </c>
      <c r="E3848" t="s">
        <v>11</v>
      </c>
      <c r="F3848" t="s">
        <v>205</v>
      </c>
      <c r="G3848" t="s">
        <v>27</v>
      </c>
      <c r="H3848" t="s">
        <v>2072</v>
      </c>
      <c r="I3848" t="s">
        <v>39</v>
      </c>
      <c r="J3848">
        <f t="shared" si="600"/>
        <v>0</v>
      </c>
      <c r="K3848">
        <f t="shared" si="601"/>
        <v>1</v>
      </c>
      <c r="L3848">
        <f t="shared" si="602"/>
        <v>0</v>
      </c>
      <c r="M3848">
        <f t="shared" si="603"/>
        <v>0</v>
      </c>
      <c r="N3848">
        <f t="shared" si="604"/>
        <v>0</v>
      </c>
      <c r="O3848">
        <f t="shared" si="605"/>
        <v>0</v>
      </c>
      <c r="P3848">
        <f t="shared" si="606"/>
        <v>0</v>
      </c>
      <c r="Q3848">
        <f t="shared" si="607"/>
        <v>0</v>
      </c>
      <c r="R3848">
        <f t="shared" si="608"/>
        <v>0</v>
      </c>
      <c r="S3848">
        <f t="shared" si="609"/>
        <v>0</v>
      </c>
    </row>
    <row r="3849" spans="1:19" x14ac:dyDescent="0.3">
      <c r="A3849" t="s">
        <v>1958</v>
      </c>
      <c r="B3849" t="s">
        <v>890</v>
      </c>
      <c r="C3849" s="1">
        <v>8656</v>
      </c>
      <c r="D3849" s="6">
        <v>2829700016</v>
      </c>
      <c r="E3849" t="s">
        <v>91</v>
      </c>
      <c r="F3849" t="s">
        <v>91</v>
      </c>
      <c r="G3849" t="s">
        <v>44</v>
      </c>
      <c r="H3849" t="s">
        <v>1381</v>
      </c>
      <c r="I3849" t="s">
        <v>22</v>
      </c>
      <c r="J3849">
        <f t="shared" si="600"/>
        <v>0</v>
      </c>
      <c r="K3849">
        <f t="shared" si="601"/>
        <v>0</v>
      </c>
      <c r="L3849">
        <f t="shared" si="602"/>
        <v>0</v>
      </c>
      <c r="M3849">
        <f t="shared" si="603"/>
        <v>0</v>
      </c>
      <c r="N3849">
        <f t="shared" si="604"/>
        <v>0</v>
      </c>
      <c r="O3849">
        <f t="shared" si="605"/>
        <v>0</v>
      </c>
      <c r="P3849">
        <f t="shared" si="606"/>
        <v>0</v>
      </c>
      <c r="Q3849">
        <f t="shared" si="607"/>
        <v>0</v>
      </c>
      <c r="R3849">
        <f t="shared" si="608"/>
        <v>0</v>
      </c>
      <c r="S3849">
        <f t="shared" si="609"/>
        <v>0</v>
      </c>
    </row>
    <row r="3850" spans="1:19" x14ac:dyDescent="0.3">
      <c r="A3850" t="s">
        <v>4023</v>
      </c>
      <c r="B3850" t="s">
        <v>799</v>
      </c>
      <c r="C3850" s="1">
        <v>15476</v>
      </c>
      <c r="D3850" s="6">
        <v>2649663278</v>
      </c>
      <c r="E3850" t="s">
        <v>11</v>
      </c>
      <c r="F3850" t="s">
        <v>11</v>
      </c>
      <c r="G3850" t="s">
        <v>44</v>
      </c>
      <c r="H3850" t="s">
        <v>1091</v>
      </c>
      <c r="I3850" t="s">
        <v>22</v>
      </c>
      <c r="J3850">
        <f t="shared" si="600"/>
        <v>0</v>
      </c>
      <c r="K3850">
        <f t="shared" si="601"/>
        <v>0</v>
      </c>
      <c r="L3850">
        <f t="shared" si="602"/>
        <v>0</v>
      </c>
      <c r="M3850">
        <f t="shared" si="603"/>
        <v>0</v>
      </c>
      <c r="N3850">
        <f t="shared" si="604"/>
        <v>0</v>
      </c>
      <c r="O3850">
        <f t="shared" si="605"/>
        <v>0</v>
      </c>
      <c r="P3850">
        <f t="shared" si="606"/>
        <v>0</v>
      </c>
      <c r="Q3850">
        <f t="shared" si="607"/>
        <v>0</v>
      </c>
      <c r="R3850">
        <f t="shared" si="608"/>
        <v>0</v>
      </c>
      <c r="S3850">
        <f t="shared" si="609"/>
        <v>0</v>
      </c>
    </row>
    <row r="3851" spans="1:19" x14ac:dyDescent="0.3">
      <c r="A3851" t="s">
        <v>3790</v>
      </c>
      <c r="B3851" t="s">
        <v>941</v>
      </c>
      <c r="C3851" s="1">
        <v>22250</v>
      </c>
      <c r="D3851" s="6">
        <v>22947405121</v>
      </c>
      <c r="E3851" t="s">
        <v>11</v>
      </c>
      <c r="F3851" t="s">
        <v>205</v>
      </c>
      <c r="G3851" t="s">
        <v>44</v>
      </c>
      <c r="H3851" t="s">
        <v>1982</v>
      </c>
      <c r="I3851" t="s">
        <v>39</v>
      </c>
      <c r="J3851">
        <f t="shared" si="600"/>
        <v>0</v>
      </c>
      <c r="K3851">
        <f t="shared" si="601"/>
        <v>1</v>
      </c>
      <c r="L3851">
        <f t="shared" si="602"/>
        <v>0</v>
      </c>
      <c r="M3851">
        <f t="shared" si="603"/>
        <v>0</v>
      </c>
      <c r="N3851">
        <f t="shared" si="604"/>
        <v>0</v>
      </c>
      <c r="O3851">
        <f t="shared" si="605"/>
        <v>0</v>
      </c>
      <c r="P3851">
        <f t="shared" si="606"/>
        <v>0</v>
      </c>
      <c r="Q3851">
        <f t="shared" si="607"/>
        <v>0</v>
      </c>
      <c r="R3851">
        <f t="shared" si="608"/>
        <v>0</v>
      </c>
      <c r="S3851">
        <f t="shared" si="609"/>
        <v>0</v>
      </c>
    </row>
    <row r="3852" spans="1:19" x14ac:dyDescent="0.3">
      <c r="A3852" t="s">
        <v>3945</v>
      </c>
      <c r="B3852" t="s">
        <v>1660</v>
      </c>
      <c r="C3852" s="1">
        <v>23116</v>
      </c>
      <c r="D3852" s="6">
        <v>2792675239</v>
      </c>
      <c r="E3852" t="s">
        <v>52</v>
      </c>
      <c r="F3852" t="s">
        <v>366</v>
      </c>
      <c r="G3852" t="s">
        <v>27</v>
      </c>
      <c r="H3852" t="s">
        <v>4047</v>
      </c>
      <c r="I3852" t="s">
        <v>39</v>
      </c>
      <c r="J3852">
        <f t="shared" si="600"/>
        <v>0</v>
      </c>
      <c r="K3852">
        <f t="shared" si="601"/>
        <v>0</v>
      </c>
      <c r="L3852">
        <f t="shared" si="602"/>
        <v>0</v>
      </c>
      <c r="M3852">
        <f t="shared" si="603"/>
        <v>0</v>
      </c>
      <c r="N3852">
        <f t="shared" si="604"/>
        <v>0</v>
      </c>
      <c r="O3852">
        <f t="shared" si="605"/>
        <v>1</v>
      </c>
      <c r="P3852">
        <f t="shared" si="606"/>
        <v>0</v>
      </c>
      <c r="Q3852">
        <f t="shared" si="607"/>
        <v>0</v>
      </c>
      <c r="R3852">
        <f t="shared" si="608"/>
        <v>0</v>
      </c>
      <c r="S3852">
        <f t="shared" si="609"/>
        <v>0</v>
      </c>
    </row>
    <row r="3853" spans="1:19" x14ac:dyDescent="0.3">
      <c r="A3853" t="s">
        <v>2997</v>
      </c>
      <c r="B3853" t="s">
        <v>1460</v>
      </c>
      <c r="C3853" s="1">
        <v>22969</v>
      </c>
      <c r="D3853" s="6">
        <v>2694592334</v>
      </c>
      <c r="E3853" t="s">
        <v>36</v>
      </c>
      <c r="F3853" t="s">
        <v>37</v>
      </c>
      <c r="G3853" t="s">
        <v>20</v>
      </c>
      <c r="H3853" t="s">
        <v>88</v>
      </c>
      <c r="I3853" t="s">
        <v>39</v>
      </c>
      <c r="J3853">
        <f t="shared" si="600"/>
        <v>0</v>
      </c>
      <c r="K3853">
        <f t="shared" si="601"/>
        <v>0</v>
      </c>
      <c r="L3853">
        <f t="shared" si="602"/>
        <v>0</v>
      </c>
      <c r="M3853">
        <f t="shared" si="603"/>
        <v>0</v>
      </c>
      <c r="N3853">
        <f t="shared" si="604"/>
        <v>0</v>
      </c>
      <c r="O3853">
        <f t="shared" si="605"/>
        <v>0</v>
      </c>
      <c r="P3853">
        <f t="shared" si="606"/>
        <v>0</v>
      </c>
      <c r="Q3853">
        <f t="shared" si="607"/>
        <v>1</v>
      </c>
      <c r="R3853">
        <f t="shared" si="608"/>
        <v>0</v>
      </c>
      <c r="S3853">
        <f t="shared" si="609"/>
        <v>0</v>
      </c>
    </row>
    <row r="3854" spans="1:19" x14ac:dyDescent="0.3">
      <c r="A3854" t="s">
        <v>4260</v>
      </c>
      <c r="B3854" t="s">
        <v>2209</v>
      </c>
      <c r="C3854" s="1">
        <v>39186</v>
      </c>
      <c r="D3854" s="6">
        <v>2275543614</v>
      </c>
      <c r="E3854" t="s">
        <v>25</v>
      </c>
      <c r="F3854" t="s">
        <v>26</v>
      </c>
      <c r="G3854" t="s">
        <v>44</v>
      </c>
      <c r="H3854" t="s">
        <v>808</v>
      </c>
      <c r="I3854" t="s">
        <v>15</v>
      </c>
      <c r="J3854">
        <f t="shared" si="600"/>
        <v>0</v>
      </c>
      <c r="K3854">
        <f t="shared" si="601"/>
        <v>0</v>
      </c>
      <c r="L3854">
        <f t="shared" si="602"/>
        <v>1</v>
      </c>
      <c r="M3854">
        <f t="shared" si="603"/>
        <v>0</v>
      </c>
      <c r="N3854">
        <f t="shared" si="604"/>
        <v>0</v>
      </c>
      <c r="O3854">
        <f t="shared" si="605"/>
        <v>0</v>
      </c>
      <c r="P3854">
        <f t="shared" si="606"/>
        <v>0</v>
      </c>
      <c r="Q3854">
        <f t="shared" si="607"/>
        <v>0</v>
      </c>
      <c r="R3854">
        <f t="shared" si="608"/>
        <v>0</v>
      </c>
      <c r="S3854">
        <f t="shared" si="609"/>
        <v>0</v>
      </c>
    </row>
    <row r="3855" spans="1:19" x14ac:dyDescent="0.3">
      <c r="A3855" t="s">
        <v>1820</v>
      </c>
      <c r="B3855" t="s">
        <v>725</v>
      </c>
      <c r="C3855" s="1">
        <v>20330</v>
      </c>
      <c r="D3855" s="6">
        <v>19775038138</v>
      </c>
      <c r="E3855" t="s">
        <v>31</v>
      </c>
      <c r="F3855" t="s">
        <v>506</v>
      </c>
      <c r="G3855" t="s">
        <v>27</v>
      </c>
      <c r="H3855" t="s">
        <v>1406</v>
      </c>
      <c r="I3855" t="s">
        <v>39</v>
      </c>
      <c r="J3855">
        <f t="shared" si="600"/>
        <v>0</v>
      </c>
      <c r="K3855">
        <f t="shared" si="601"/>
        <v>0</v>
      </c>
      <c r="L3855">
        <f t="shared" si="602"/>
        <v>0</v>
      </c>
      <c r="M3855">
        <f t="shared" si="603"/>
        <v>0</v>
      </c>
      <c r="N3855">
        <f t="shared" si="604"/>
        <v>0</v>
      </c>
      <c r="O3855">
        <f t="shared" si="605"/>
        <v>0</v>
      </c>
      <c r="P3855">
        <f t="shared" si="606"/>
        <v>0</v>
      </c>
      <c r="Q3855">
        <f t="shared" si="607"/>
        <v>1</v>
      </c>
      <c r="R3855">
        <f t="shared" si="608"/>
        <v>0</v>
      </c>
      <c r="S3855">
        <f t="shared" si="609"/>
        <v>0</v>
      </c>
    </row>
    <row r="3856" spans="1:19" x14ac:dyDescent="0.3">
      <c r="A3856" t="s">
        <v>2147</v>
      </c>
      <c r="B3856" t="s">
        <v>575</v>
      </c>
      <c r="C3856" s="1">
        <v>18876</v>
      </c>
      <c r="D3856" s="6">
        <v>29385357217</v>
      </c>
      <c r="E3856" t="s">
        <v>86</v>
      </c>
      <c r="F3856" t="s">
        <v>706</v>
      </c>
      <c r="G3856" t="s">
        <v>20</v>
      </c>
      <c r="H3856" t="s">
        <v>4261</v>
      </c>
      <c r="I3856" t="s">
        <v>22</v>
      </c>
      <c r="J3856">
        <f t="shared" si="600"/>
        <v>0</v>
      </c>
      <c r="K3856">
        <f t="shared" si="601"/>
        <v>0</v>
      </c>
      <c r="L3856">
        <f t="shared" si="602"/>
        <v>0</v>
      </c>
      <c r="M3856">
        <f t="shared" si="603"/>
        <v>0</v>
      </c>
      <c r="N3856">
        <f t="shared" si="604"/>
        <v>0</v>
      </c>
      <c r="O3856">
        <f t="shared" si="605"/>
        <v>0</v>
      </c>
      <c r="P3856">
        <f t="shared" si="606"/>
        <v>0</v>
      </c>
      <c r="Q3856">
        <f t="shared" si="607"/>
        <v>0</v>
      </c>
      <c r="R3856">
        <f t="shared" si="608"/>
        <v>0</v>
      </c>
      <c r="S3856">
        <f t="shared" si="609"/>
        <v>0</v>
      </c>
    </row>
    <row r="3857" spans="1:19" x14ac:dyDescent="0.3">
      <c r="A3857" t="s">
        <v>4262</v>
      </c>
      <c r="B3857" t="s">
        <v>713</v>
      </c>
      <c r="C3857" s="1">
        <v>25727</v>
      </c>
      <c r="D3857" s="6">
        <v>2496028072</v>
      </c>
      <c r="E3857" t="s">
        <v>71</v>
      </c>
      <c r="F3857" t="s">
        <v>72</v>
      </c>
      <c r="G3857" t="s">
        <v>13</v>
      </c>
      <c r="H3857" t="s">
        <v>491</v>
      </c>
      <c r="I3857" t="s">
        <v>15</v>
      </c>
      <c r="J3857">
        <f t="shared" si="600"/>
        <v>0</v>
      </c>
      <c r="K3857">
        <f t="shared" si="601"/>
        <v>0</v>
      </c>
      <c r="L3857">
        <f t="shared" si="602"/>
        <v>0</v>
      </c>
      <c r="M3857">
        <f t="shared" si="603"/>
        <v>0</v>
      </c>
      <c r="N3857">
        <f t="shared" si="604"/>
        <v>1</v>
      </c>
      <c r="O3857">
        <f t="shared" si="605"/>
        <v>0</v>
      </c>
      <c r="P3857">
        <f t="shared" si="606"/>
        <v>0</v>
      </c>
      <c r="Q3857">
        <f t="shared" si="607"/>
        <v>0</v>
      </c>
      <c r="R3857">
        <f t="shared" si="608"/>
        <v>0</v>
      </c>
      <c r="S3857">
        <f t="shared" si="609"/>
        <v>0</v>
      </c>
    </row>
    <row r="3858" spans="1:19" x14ac:dyDescent="0.3">
      <c r="A3858" t="s">
        <v>4263</v>
      </c>
      <c r="B3858" t="s">
        <v>1849</v>
      </c>
      <c r="C3858" s="1">
        <v>29693</v>
      </c>
      <c r="D3858" s="6">
        <v>2874561749</v>
      </c>
      <c r="E3858" t="s">
        <v>11</v>
      </c>
      <c r="F3858" t="s">
        <v>416</v>
      </c>
      <c r="G3858" t="s">
        <v>20</v>
      </c>
      <c r="H3858" t="s">
        <v>875</v>
      </c>
      <c r="I3858" t="s">
        <v>22</v>
      </c>
      <c r="J3858">
        <f t="shared" si="600"/>
        <v>0</v>
      </c>
      <c r="K3858">
        <f t="shared" si="601"/>
        <v>0</v>
      </c>
      <c r="L3858">
        <f t="shared" si="602"/>
        <v>0</v>
      </c>
      <c r="M3858">
        <f t="shared" si="603"/>
        <v>0</v>
      </c>
      <c r="N3858">
        <f t="shared" si="604"/>
        <v>0</v>
      </c>
      <c r="O3858">
        <f t="shared" si="605"/>
        <v>0</v>
      </c>
      <c r="P3858">
        <f t="shared" si="606"/>
        <v>0</v>
      </c>
      <c r="Q3858">
        <f t="shared" si="607"/>
        <v>0</v>
      </c>
      <c r="R3858">
        <f t="shared" si="608"/>
        <v>0</v>
      </c>
      <c r="S3858">
        <f t="shared" si="609"/>
        <v>0</v>
      </c>
    </row>
    <row r="3859" spans="1:19" x14ac:dyDescent="0.3">
      <c r="A3859" t="s">
        <v>2503</v>
      </c>
      <c r="B3859" t="s">
        <v>448</v>
      </c>
      <c r="C3859" s="1">
        <v>31900</v>
      </c>
      <c r="D3859" s="6">
        <v>26181984154</v>
      </c>
      <c r="E3859" t="s">
        <v>11</v>
      </c>
      <c r="F3859" t="s">
        <v>403</v>
      </c>
      <c r="G3859" t="s">
        <v>20</v>
      </c>
      <c r="H3859" t="s">
        <v>4264</v>
      </c>
      <c r="I3859" t="s">
        <v>22</v>
      </c>
      <c r="J3859">
        <f t="shared" si="600"/>
        <v>0</v>
      </c>
      <c r="K3859">
        <f t="shared" si="601"/>
        <v>0</v>
      </c>
      <c r="L3859">
        <f t="shared" si="602"/>
        <v>0</v>
      </c>
      <c r="M3859">
        <f t="shared" si="603"/>
        <v>0</v>
      </c>
      <c r="N3859">
        <f t="shared" si="604"/>
        <v>0</v>
      </c>
      <c r="O3859">
        <f t="shared" si="605"/>
        <v>0</v>
      </c>
      <c r="P3859">
        <f t="shared" si="606"/>
        <v>0</v>
      </c>
      <c r="Q3859">
        <f t="shared" si="607"/>
        <v>0</v>
      </c>
      <c r="R3859">
        <f t="shared" si="608"/>
        <v>0</v>
      </c>
      <c r="S3859">
        <f t="shared" si="609"/>
        <v>0</v>
      </c>
    </row>
    <row r="3860" spans="1:19" x14ac:dyDescent="0.3">
      <c r="A3860" t="s">
        <v>4265</v>
      </c>
      <c r="B3860" t="s">
        <v>2659</v>
      </c>
      <c r="C3860" s="1">
        <v>23947</v>
      </c>
      <c r="D3860" s="6">
        <v>240208221710</v>
      </c>
      <c r="E3860" t="s">
        <v>328</v>
      </c>
      <c r="F3860" t="s">
        <v>789</v>
      </c>
      <c r="G3860" t="s">
        <v>20</v>
      </c>
      <c r="H3860" t="s">
        <v>209</v>
      </c>
      <c r="I3860" t="s">
        <v>15</v>
      </c>
      <c r="J3860">
        <f t="shared" si="600"/>
        <v>0</v>
      </c>
      <c r="K3860">
        <f t="shared" si="601"/>
        <v>0</v>
      </c>
      <c r="L3860">
        <f t="shared" si="602"/>
        <v>0</v>
      </c>
      <c r="M3860">
        <f t="shared" si="603"/>
        <v>0</v>
      </c>
      <c r="N3860">
        <f t="shared" si="604"/>
        <v>0</v>
      </c>
      <c r="O3860">
        <f t="shared" si="605"/>
        <v>0</v>
      </c>
      <c r="P3860">
        <f t="shared" si="606"/>
        <v>0</v>
      </c>
      <c r="Q3860">
        <f t="shared" si="607"/>
        <v>0</v>
      </c>
      <c r="R3860">
        <f t="shared" si="608"/>
        <v>1</v>
      </c>
      <c r="S3860">
        <f t="shared" si="609"/>
        <v>0</v>
      </c>
    </row>
    <row r="3861" spans="1:19" x14ac:dyDescent="0.3">
      <c r="A3861" t="s">
        <v>4266</v>
      </c>
      <c r="B3861" t="s">
        <v>2876</v>
      </c>
      <c r="C3861" s="1">
        <v>16895</v>
      </c>
      <c r="D3861" s="6">
        <v>2624097727</v>
      </c>
      <c r="E3861" t="s">
        <v>25</v>
      </c>
      <c r="F3861" t="s">
        <v>26</v>
      </c>
      <c r="G3861" t="s">
        <v>13</v>
      </c>
      <c r="H3861" t="s">
        <v>4261</v>
      </c>
      <c r="I3861" t="s">
        <v>39</v>
      </c>
      <c r="J3861">
        <f t="shared" si="600"/>
        <v>0</v>
      </c>
      <c r="K3861">
        <f t="shared" si="601"/>
        <v>0</v>
      </c>
      <c r="L3861">
        <f t="shared" si="602"/>
        <v>0</v>
      </c>
      <c r="M3861">
        <f t="shared" si="603"/>
        <v>1</v>
      </c>
      <c r="N3861">
        <f t="shared" si="604"/>
        <v>0</v>
      </c>
      <c r="O3861">
        <f t="shared" si="605"/>
        <v>0</v>
      </c>
      <c r="P3861">
        <f t="shared" si="606"/>
        <v>0</v>
      </c>
      <c r="Q3861">
        <f t="shared" si="607"/>
        <v>0</v>
      </c>
      <c r="R3861">
        <f t="shared" si="608"/>
        <v>0</v>
      </c>
      <c r="S3861">
        <f t="shared" si="609"/>
        <v>0</v>
      </c>
    </row>
    <row r="3862" spans="1:19" x14ac:dyDescent="0.3">
      <c r="A3862" t="s">
        <v>3729</v>
      </c>
      <c r="B3862" t="s">
        <v>856</v>
      </c>
      <c r="C3862" s="1">
        <v>24265</v>
      </c>
      <c r="D3862" s="6">
        <v>27394936101</v>
      </c>
      <c r="E3862" t="s">
        <v>193</v>
      </c>
      <c r="F3862" t="s">
        <v>638</v>
      </c>
      <c r="G3862" t="s">
        <v>27</v>
      </c>
      <c r="H3862" t="s">
        <v>1542</v>
      </c>
      <c r="I3862" t="s">
        <v>15</v>
      </c>
      <c r="J3862">
        <f t="shared" si="600"/>
        <v>0</v>
      </c>
      <c r="K3862">
        <f t="shared" si="601"/>
        <v>0</v>
      </c>
      <c r="L3862">
        <f t="shared" si="602"/>
        <v>0</v>
      </c>
      <c r="M3862">
        <f t="shared" si="603"/>
        <v>0</v>
      </c>
      <c r="N3862">
        <f t="shared" si="604"/>
        <v>0</v>
      </c>
      <c r="O3862">
        <f t="shared" si="605"/>
        <v>0</v>
      </c>
      <c r="P3862">
        <f t="shared" si="606"/>
        <v>0</v>
      </c>
      <c r="Q3862">
        <f t="shared" si="607"/>
        <v>0</v>
      </c>
      <c r="R3862">
        <f t="shared" si="608"/>
        <v>1</v>
      </c>
      <c r="S3862">
        <f t="shared" si="609"/>
        <v>0</v>
      </c>
    </row>
    <row r="3863" spans="1:19" x14ac:dyDescent="0.3">
      <c r="A3863" t="s">
        <v>1596</v>
      </c>
      <c r="B3863" t="s">
        <v>118</v>
      </c>
      <c r="C3863" s="1">
        <v>31833</v>
      </c>
      <c r="D3863" s="6">
        <v>24065689214</v>
      </c>
      <c r="E3863" t="s">
        <v>154</v>
      </c>
      <c r="F3863" t="s">
        <v>155</v>
      </c>
      <c r="G3863" t="s">
        <v>63</v>
      </c>
      <c r="H3863" t="s">
        <v>477</v>
      </c>
      <c r="I3863" t="s">
        <v>15</v>
      </c>
      <c r="J3863">
        <f t="shared" si="600"/>
        <v>0</v>
      </c>
      <c r="K3863">
        <f t="shared" si="601"/>
        <v>0</v>
      </c>
      <c r="L3863">
        <f t="shared" si="602"/>
        <v>1</v>
      </c>
      <c r="M3863">
        <f t="shared" si="603"/>
        <v>0</v>
      </c>
      <c r="N3863">
        <f t="shared" si="604"/>
        <v>0</v>
      </c>
      <c r="O3863">
        <f t="shared" si="605"/>
        <v>0</v>
      </c>
      <c r="P3863">
        <f t="shared" si="606"/>
        <v>0</v>
      </c>
      <c r="Q3863">
        <f t="shared" si="607"/>
        <v>0</v>
      </c>
      <c r="R3863">
        <f t="shared" si="608"/>
        <v>0</v>
      </c>
      <c r="S3863">
        <f t="shared" si="609"/>
        <v>0</v>
      </c>
    </row>
    <row r="3864" spans="1:19" x14ac:dyDescent="0.3">
      <c r="A3864" t="s">
        <v>4267</v>
      </c>
      <c r="B3864" t="s">
        <v>270</v>
      </c>
      <c r="C3864" s="1">
        <v>41473</v>
      </c>
      <c r="D3864" s="6">
        <v>23731092122</v>
      </c>
      <c r="E3864" t="s">
        <v>52</v>
      </c>
      <c r="F3864" t="s">
        <v>102</v>
      </c>
      <c r="G3864" t="s">
        <v>63</v>
      </c>
      <c r="H3864" t="s">
        <v>4268</v>
      </c>
      <c r="I3864" t="s">
        <v>39</v>
      </c>
      <c r="J3864">
        <f t="shared" si="600"/>
        <v>0</v>
      </c>
      <c r="K3864">
        <f t="shared" si="601"/>
        <v>0</v>
      </c>
      <c r="L3864">
        <f t="shared" si="602"/>
        <v>0</v>
      </c>
      <c r="M3864">
        <f t="shared" si="603"/>
        <v>0</v>
      </c>
      <c r="N3864">
        <f t="shared" si="604"/>
        <v>0</v>
      </c>
      <c r="O3864">
        <f t="shared" si="605"/>
        <v>1</v>
      </c>
      <c r="P3864">
        <f t="shared" si="606"/>
        <v>0</v>
      </c>
      <c r="Q3864">
        <f t="shared" si="607"/>
        <v>0</v>
      </c>
      <c r="R3864">
        <f t="shared" si="608"/>
        <v>0</v>
      </c>
      <c r="S3864">
        <f t="shared" si="609"/>
        <v>0</v>
      </c>
    </row>
    <row r="3865" spans="1:19" x14ac:dyDescent="0.3">
      <c r="A3865" t="s">
        <v>2188</v>
      </c>
      <c r="B3865" t="s">
        <v>1302</v>
      </c>
      <c r="C3865" s="1">
        <v>8443</v>
      </c>
      <c r="D3865" s="6">
        <v>25871351101</v>
      </c>
      <c r="E3865" t="s">
        <v>18</v>
      </c>
      <c r="F3865" t="s">
        <v>1940</v>
      </c>
      <c r="G3865" t="s">
        <v>27</v>
      </c>
      <c r="H3865" t="s">
        <v>3770</v>
      </c>
      <c r="I3865" t="s">
        <v>39</v>
      </c>
      <c r="J3865">
        <f t="shared" si="600"/>
        <v>0</v>
      </c>
      <c r="K3865">
        <f t="shared" si="601"/>
        <v>1</v>
      </c>
      <c r="L3865">
        <f t="shared" si="602"/>
        <v>0</v>
      </c>
      <c r="M3865">
        <f t="shared" si="603"/>
        <v>0</v>
      </c>
      <c r="N3865">
        <f t="shared" si="604"/>
        <v>0</v>
      </c>
      <c r="O3865">
        <f t="shared" si="605"/>
        <v>0</v>
      </c>
      <c r="P3865">
        <f t="shared" si="606"/>
        <v>0</v>
      </c>
      <c r="Q3865">
        <f t="shared" si="607"/>
        <v>0</v>
      </c>
      <c r="R3865">
        <f t="shared" si="608"/>
        <v>0</v>
      </c>
      <c r="S3865">
        <f t="shared" si="609"/>
        <v>0</v>
      </c>
    </row>
    <row r="3866" spans="1:19" x14ac:dyDescent="0.3">
      <c r="A3866" t="s">
        <v>104</v>
      </c>
      <c r="B3866" t="s">
        <v>3481</v>
      </c>
      <c r="C3866" s="1">
        <v>12379</v>
      </c>
      <c r="D3866" s="6">
        <v>20046646219</v>
      </c>
      <c r="E3866" t="s">
        <v>25</v>
      </c>
      <c r="F3866" t="s">
        <v>234</v>
      </c>
      <c r="G3866" t="s">
        <v>20</v>
      </c>
      <c r="H3866" t="s">
        <v>485</v>
      </c>
      <c r="I3866" t="s">
        <v>39</v>
      </c>
      <c r="J3866">
        <f t="shared" si="600"/>
        <v>0</v>
      </c>
      <c r="K3866">
        <f t="shared" si="601"/>
        <v>0</v>
      </c>
      <c r="L3866">
        <f t="shared" si="602"/>
        <v>0</v>
      </c>
      <c r="M3866">
        <f t="shared" si="603"/>
        <v>1</v>
      </c>
      <c r="N3866">
        <f t="shared" si="604"/>
        <v>0</v>
      </c>
      <c r="O3866">
        <f t="shared" si="605"/>
        <v>0</v>
      </c>
      <c r="P3866">
        <f t="shared" si="606"/>
        <v>0</v>
      </c>
      <c r="Q3866">
        <f t="shared" si="607"/>
        <v>0</v>
      </c>
      <c r="R3866">
        <f t="shared" si="608"/>
        <v>0</v>
      </c>
      <c r="S3866">
        <f t="shared" si="609"/>
        <v>0</v>
      </c>
    </row>
    <row r="3867" spans="1:19" x14ac:dyDescent="0.3">
      <c r="A3867" t="s">
        <v>4269</v>
      </c>
      <c r="B3867" t="s">
        <v>754</v>
      </c>
      <c r="C3867" s="1">
        <v>18576</v>
      </c>
      <c r="D3867" s="6">
        <v>2454681384</v>
      </c>
      <c r="E3867" t="s">
        <v>31</v>
      </c>
      <c r="F3867" t="s">
        <v>32</v>
      </c>
      <c r="G3867" t="s">
        <v>63</v>
      </c>
      <c r="H3867" t="s">
        <v>80</v>
      </c>
      <c r="I3867" t="s">
        <v>15</v>
      </c>
      <c r="J3867">
        <f t="shared" si="600"/>
        <v>0</v>
      </c>
      <c r="K3867">
        <f t="shared" si="601"/>
        <v>0</v>
      </c>
      <c r="L3867">
        <f t="shared" si="602"/>
        <v>0</v>
      </c>
      <c r="M3867">
        <f t="shared" si="603"/>
        <v>0</v>
      </c>
      <c r="N3867">
        <f t="shared" si="604"/>
        <v>0</v>
      </c>
      <c r="O3867">
        <f t="shared" si="605"/>
        <v>0</v>
      </c>
      <c r="P3867">
        <f t="shared" si="606"/>
        <v>1</v>
      </c>
      <c r="Q3867">
        <f t="shared" si="607"/>
        <v>0</v>
      </c>
      <c r="R3867">
        <f t="shared" si="608"/>
        <v>0</v>
      </c>
      <c r="S3867">
        <f t="shared" si="609"/>
        <v>0</v>
      </c>
    </row>
    <row r="3868" spans="1:19" x14ac:dyDescent="0.3">
      <c r="A3868" t="s">
        <v>3876</v>
      </c>
      <c r="B3868" t="s">
        <v>2584</v>
      </c>
      <c r="C3868" s="1">
        <v>17848</v>
      </c>
      <c r="D3868" s="6">
        <v>20908334110</v>
      </c>
      <c r="E3868" t="s">
        <v>110</v>
      </c>
      <c r="F3868" t="s">
        <v>490</v>
      </c>
      <c r="G3868" t="s">
        <v>27</v>
      </c>
      <c r="H3868" t="s">
        <v>2216</v>
      </c>
      <c r="I3868" t="s">
        <v>39</v>
      </c>
      <c r="J3868">
        <f t="shared" si="600"/>
        <v>0</v>
      </c>
      <c r="K3868">
        <f t="shared" si="601"/>
        <v>0</v>
      </c>
      <c r="L3868">
        <f t="shared" si="602"/>
        <v>0</v>
      </c>
      <c r="M3868">
        <f t="shared" si="603"/>
        <v>0</v>
      </c>
      <c r="N3868">
        <f t="shared" si="604"/>
        <v>0</v>
      </c>
      <c r="O3868">
        <f t="shared" si="605"/>
        <v>0</v>
      </c>
      <c r="P3868">
        <f t="shared" si="606"/>
        <v>0</v>
      </c>
      <c r="Q3868">
        <f t="shared" si="607"/>
        <v>1</v>
      </c>
      <c r="R3868">
        <f t="shared" si="608"/>
        <v>0</v>
      </c>
      <c r="S3868">
        <f t="shared" si="609"/>
        <v>0</v>
      </c>
    </row>
    <row r="3869" spans="1:19" x14ac:dyDescent="0.3">
      <c r="A3869" t="s">
        <v>4270</v>
      </c>
      <c r="B3869" t="s">
        <v>1735</v>
      </c>
      <c r="C3869" s="1">
        <v>22074</v>
      </c>
      <c r="D3869" s="6">
        <v>26231264101</v>
      </c>
      <c r="E3869" t="s">
        <v>52</v>
      </c>
      <c r="F3869" t="s">
        <v>53</v>
      </c>
      <c r="G3869" t="s">
        <v>20</v>
      </c>
      <c r="H3869" t="s">
        <v>708</v>
      </c>
      <c r="I3869" t="s">
        <v>39</v>
      </c>
      <c r="J3869">
        <f t="shared" si="600"/>
        <v>0</v>
      </c>
      <c r="K3869">
        <f t="shared" si="601"/>
        <v>0</v>
      </c>
      <c r="L3869">
        <f t="shared" si="602"/>
        <v>0</v>
      </c>
      <c r="M3869">
        <f t="shared" si="603"/>
        <v>0</v>
      </c>
      <c r="N3869">
        <f t="shared" si="604"/>
        <v>0</v>
      </c>
      <c r="O3869">
        <f t="shared" si="605"/>
        <v>1</v>
      </c>
      <c r="P3869">
        <f t="shared" si="606"/>
        <v>0</v>
      </c>
      <c r="Q3869">
        <f t="shared" si="607"/>
        <v>0</v>
      </c>
      <c r="R3869">
        <f t="shared" si="608"/>
        <v>0</v>
      </c>
      <c r="S3869">
        <f t="shared" si="609"/>
        <v>0</v>
      </c>
    </row>
    <row r="3870" spans="1:19" x14ac:dyDescent="0.3">
      <c r="A3870" t="s">
        <v>3589</v>
      </c>
      <c r="B3870" t="s">
        <v>1321</v>
      </c>
      <c r="C3870" s="1">
        <v>13719</v>
      </c>
      <c r="D3870" s="6">
        <v>2374547524</v>
      </c>
      <c r="E3870" t="s">
        <v>110</v>
      </c>
      <c r="F3870" t="s">
        <v>490</v>
      </c>
      <c r="G3870" t="s">
        <v>13</v>
      </c>
      <c r="H3870" t="s">
        <v>1594</v>
      </c>
      <c r="I3870" t="s">
        <v>22</v>
      </c>
      <c r="J3870">
        <f t="shared" si="600"/>
        <v>0</v>
      </c>
      <c r="K3870">
        <f t="shared" si="601"/>
        <v>0</v>
      </c>
      <c r="L3870">
        <f t="shared" si="602"/>
        <v>0</v>
      </c>
      <c r="M3870">
        <f t="shared" si="603"/>
        <v>0</v>
      </c>
      <c r="N3870">
        <f t="shared" si="604"/>
        <v>0</v>
      </c>
      <c r="O3870">
        <f t="shared" si="605"/>
        <v>0</v>
      </c>
      <c r="P3870">
        <f t="shared" si="606"/>
        <v>0</v>
      </c>
      <c r="Q3870">
        <f t="shared" si="607"/>
        <v>0</v>
      </c>
      <c r="R3870">
        <f t="shared" si="608"/>
        <v>0</v>
      </c>
      <c r="S3870">
        <f t="shared" si="609"/>
        <v>0</v>
      </c>
    </row>
    <row r="3871" spans="1:19" x14ac:dyDescent="0.3">
      <c r="A3871" t="s">
        <v>3652</v>
      </c>
      <c r="B3871" t="s">
        <v>587</v>
      </c>
      <c r="C3871" s="1">
        <v>29098</v>
      </c>
      <c r="D3871" s="6">
        <v>2929119325</v>
      </c>
      <c r="E3871" t="s">
        <v>114</v>
      </c>
      <c r="F3871" t="s">
        <v>481</v>
      </c>
      <c r="G3871" t="s">
        <v>63</v>
      </c>
      <c r="H3871" t="s">
        <v>3522</v>
      </c>
      <c r="I3871" t="s">
        <v>22</v>
      </c>
      <c r="J3871">
        <f t="shared" si="600"/>
        <v>0</v>
      </c>
      <c r="K3871">
        <f t="shared" si="601"/>
        <v>0</v>
      </c>
      <c r="L3871">
        <f t="shared" si="602"/>
        <v>0</v>
      </c>
      <c r="M3871">
        <f t="shared" si="603"/>
        <v>0</v>
      </c>
      <c r="N3871">
        <f t="shared" si="604"/>
        <v>0</v>
      </c>
      <c r="O3871">
        <f t="shared" si="605"/>
        <v>0</v>
      </c>
      <c r="P3871">
        <f t="shared" si="606"/>
        <v>0</v>
      </c>
      <c r="Q3871">
        <f t="shared" si="607"/>
        <v>0</v>
      </c>
      <c r="R3871">
        <f t="shared" si="608"/>
        <v>0</v>
      </c>
      <c r="S3871">
        <f t="shared" si="609"/>
        <v>0</v>
      </c>
    </row>
    <row r="3872" spans="1:19" x14ac:dyDescent="0.3">
      <c r="A3872" t="s">
        <v>4271</v>
      </c>
      <c r="B3872" t="s">
        <v>131</v>
      </c>
      <c r="C3872" s="1">
        <v>30374</v>
      </c>
      <c r="D3872" s="6">
        <v>2969570978</v>
      </c>
      <c r="E3872" t="s">
        <v>122</v>
      </c>
      <c r="F3872" t="s">
        <v>123</v>
      </c>
      <c r="G3872" t="s">
        <v>13</v>
      </c>
      <c r="H3872" t="s">
        <v>2190</v>
      </c>
      <c r="I3872" t="s">
        <v>22</v>
      </c>
      <c r="J3872">
        <f t="shared" si="600"/>
        <v>0</v>
      </c>
      <c r="K3872">
        <f t="shared" si="601"/>
        <v>0</v>
      </c>
      <c r="L3872">
        <f t="shared" si="602"/>
        <v>0</v>
      </c>
      <c r="M3872">
        <f t="shared" si="603"/>
        <v>0</v>
      </c>
      <c r="N3872">
        <f t="shared" si="604"/>
        <v>0</v>
      </c>
      <c r="O3872">
        <f t="shared" si="605"/>
        <v>0</v>
      </c>
      <c r="P3872">
        <f t="shared" si="606"/>
        <v>0</v>
      </c>
      <c r="Q3872">
        <f t="shared" si="607"/>
        <v>0</v>
      </c>
      <c r="R3872">
        <f t="shared" si="608"/>
        <v>0</v>
      </c>
      <c r="S3872">
        <f t="shared" si="609"/>
        <v>0</v>
      </c>
    </row>
    <row r="3873" spans="1:19" x14ac:dyDescent="0.3">
      <c r="A3873" t="s">
        <v>3903</v>
      </c>
      <c r="B3873" t="s">
        <v>1063</v>
      </c>
      <c r="C3873" s="1">
        <v>20283</v>
      </c>
      <c r="D3873" s="6">
        <v>23139150168</v>
      </c>
      <c r="E3873" t="s">
        <v>91</v>
      </c>
      <c r="F3873" t="s">
        <v>256</v>
      </c>
      <c r="G3873" t="s">
        <v>13</v>
      </c>
      <c r="H3873" t="s">
        <v>1337</v>
      </c>
      <c r="I3873" t="s">
        <v>39</v>
      </c>
      <c r="J3873">
        <f t="shared" si="600"/>
        <v>0</v>
      </c>
      <c r="K3873">
        <f t="shared" si="601"/>
        <v>0</v>
      </c>
      <c r="L3873">
        <f t="shared" si="602"/>
        <v>0</v>
      </c>
      <c r="M3873">
        <f t="shared" si="603"/>
        <v>0</v>
      </c>
      <c r="N3873">
        <f t="shared" si="604"/>
        <v>0</v>
      </c>
      <c r="O3873">
        <f t="shared" si="605"/>
        <v>1</v>
      </c>
      <c r="P3873">
        <f t="shared" si="606"/>
        <v>0</v>
      </c>
      <c r="Q3873">
        <f t="shared" si="607"/>
        <v>0</v>
      </c>
      <c r="R3873">
        <f t="shared" si="608"/>
        <v>0</v>
      </c>
      <c r="S3873">
        <f t="shared" si="609"/>
        <v>0</v>
      </c>
    </row>
    <row r="3874" spans="1:19" x14ac:dyDescent="0.3">
      <c r="A3874" t="s">
        <v>4113</v>
      </c>
      <c r="B3874" t="s">
        <v>1700</v>
      </c>
      <c r="C3874" s="1">
        <v>7543</v>
      </c>
      <c r="D3874" s="6">
        <v>29399654182</v>
      </c>
      <c r="E3874" t="s">
        <v>127</v>
      </c>
      <c r="F3874" t="s">
        <v>469</v>
      </c>
      <c r="G3874" t="s">
        <v>63</v>
      </c>
      <c r="H3874" t="s">
        <v>343</v>
      </c>
      <c r="I3874" t="s">
        <v>22</v>
      </c>
      <c r="J3874">
        <f t="shared" si="600"/>
        <v>0</v>
      </c>
      <c r="K3874">
        <f t="shared" si="601"/>
        <v>0</v>
      </c>
      <c r="L3874">
        <f t="shared" si="602"/>
        <v>0</v>
      </c>
      <c r="M3874">
        <f t="shared" si="603"/>
        <v>0</v>
      </c>
      <c r="N3874">
        <f t="shared" si="604"/>
        <v>0</v>
      </c>
      <c r="O3874">
        <f t="shared" si="605"/>
        <v>0</v>
      </c>
      <c r="P3874">
        <f t="shared" si="606"/>
        <v>0</v>
      </c>
      <c r="Q3874">
        <f t="shared" si="607"/>
        <v>0</v>
      </c>
      <c r="R3874">
        <f t="shared" si="608"/>
        <v>0</v>
      </c>
      <c r="S3874">
        <f t="shared" si="609"/>
        <v>0</v>
      </c>
    </row>
    <row r="3875" spans="1:19" x14ac:dyDescent="0.3">
      <c r="A3875" t="s">
        <v>4272</v>
      </c>
      <c r="B3875" t="s">
        <v>300</v>
      </c>
      <c r="C3875" s="1">
        <v>38773</v>
      </c>
      <c r="D3875" s="6">
        <v>2820556427</v>
      </c>
      <c r="E3875" t="s">
        <v>11</v>
      </c>
      <c r="F3875" t="s">
        <v>12</v>
      </c>
      <c r="G3875" t="s">
        <v>63</v>
      </c>
      <c r="H3875" t="s">
        <v>1148</v>
      </c>
      <c r="I3875" t="s">
        <v>15</v>
      </c>
      <c r="J3875">
        <f t="shared" si="600"/>
        <v>1</v>
      </c>
      <c r="K3875">
        <f t="shared" si="601"/>
        <v>0</v>
      </c>
      <c r="L3875">
        <f t="shared" si="602"/>
        <v>0</v>
      </c>
      <c r="M3875">
        <f t="shared" si="603"/>
        <v>0</v>
      </c>
      <c r="N3875">
        <f t="shared" si="604"/>
        <v>0</v>
      </c>
      <c r="O3875">
        <f t="shared" si="605"/>
        <v>0</v>
      </c>
      <c r="P3875">
        <f t="shared" si="606"/>
        <v>0</v>
      </c>
      <c r="Q3875">
        <f t="shared" si="607"/>
        <v>0</v>
      </c>
      <c r="R3875">
        <f t="shared" si="608"/>
        <v>0</v>
      </c>
      <c r="S3875">
        <f t="shared" si="609"/>
        <v>0</v>
      </c>
    </row>
    <row r="3876" spans="1:19" x14ac:dyDescent="0.3">
      <c r="A3876" t="s">
        <v>4053</v>
      </c>
      <c r="B3876" t="s">
        <v>3348</v>
      </c>
      <c r="C3876" s="1">
        <v>36043</v>
      </c>
      <c r="D3876" s="6">
        <v>27333418105</v>
      </c>
      <c r="E3876" t="s">
        <v>25</v>
      </c>
      <c r="F3876" t="s">
        <v>26</v>
      </c>
      <c r="G3876" t="s">
        <v>27</v>
      </c>
      <c r="H3876" t="s">
        <v>129</v>
      </c>
      <c r="I3876" t="s">
        <v>39</v>
      </c>
      <c r="J3876">
        <f t="shared" si="600"/>
        <v>0</v>
      </c>
      <c r="K3876">
        <f t="shared" si="601"/>
        <v>0</v>
      </c>
      <c r="L3876">
        <f t="shared" si="602"/>
        <v>0</v>
      </c>
      <c r="M3876">
        <f t="shared" si="603"/>
        <v>1</v>
      </c>
      <c r="N3876">
        <f t="shared" si="604"/>
        <v>0</v>
      </c>
      <c r="O3876">
        <f t="shared" si="605"/>
        <v>0</v>
      </c>
      <c r="P3876">
        <f t="shared" si="606"/>
        <v>0</v>
      </c>
      <c r="Q3876">
        <f t="shared" si="607"/>
        <v>0</v>
      </c>
      <c r="R3876">
        <f t="shared" si="608"/>
        <v>0</v>
      </c>
      <c r="S3876">
        <f t="shared" si="609"/>
        <v>0</v>
      </c>
    </row>
    <row r="3877" spans="1:19" x14ac:dyDescent="0.3">
      <c r="A3877" t="s">
        <v>2369</v>
      </c>
      <c r="B3877" t="s">
        <v>532</v>
      </c>
      <c r="C3877" s="1">
        <v>29320</v>
      </c>
      <c r="D3877" s="6">
        <v>25781064161</v>
      </c>
      <c r="E3877" t="s">
        <v>86</v>
      </c>
      <c r="F3877" t="s">
        <v>449</v>
      </c>
      <c r="G3877" t="s">
        <v>13</v>
      </c>
      <c r="H3877" t="s">
        <v>2741</v>
      </c>
      <c r="I3877" t="s">
        <v>22</v>
      </c>
      <c r="J3877">
        <f t="shared" si="600"/>
        <v>0</v>
      </c>
      <c r="K3877">
        <f t="shared" si="601"/>
        <v>0</v>
      </c>
      <c r="L3877">
        <f t="shared" si="602"/>
        <v>0</v>
      </c>
      <c r="M3877">
        <f t="shared" si="603"/>
        <v>0</v>
      </c>
      <c r="N3877">
        <f t="shared" si="604"/>
        <v>0</v>
      </c>
      <c r="O3877">
        <f t="shared" si="605"/>
        <v>0</v>
      </c>
      <c r="P3877">
        <f t="shared" si="606"/>
        <v>0</v>
      </c>
      <c r="Q3877">
        <f t="shared" si="607"/>
        <v>0</v>
      </c>
      <c r="R3877">
        <f t="shared" si="608"/>
        <v>0</v>
      </c>
      <c r="S3877">
        <f t="shared" si="609"/>
        <v>0</v>
      </c>
    </row>
    <row r="3878" spans="1:19" x14ac:dyDescent="0.3">
      <c r="A3878" t="s">
        <v>4273</v>
      </c>
      <c r="B3878" t="s">
        <v>118</v>
      </c>
      <c r="C3878" s="1">
        <v>16960</v>
      </c>
      <c r="D3878" s="6">
        <v>26426775131</v>
      </c>
      <c r="E3878" t="s">
        <v>36</v>
      </c>
      <c r="F3878" t="s">
        <v>62</v>
      </c>
      <c r="G3878" t="s">
        <v>20</v>
      </c>
      <c r="H3878" t="s">
        <v>3975</v>
      </c>
      <c r="I3878" t="s">
        <v>15</v>
      </c>
      <c r="J3878">
        <f t="shared" si="600"/>
        <v>0</v>
      </c>
      <c r="K3878">
        <f t="shared" si="601"/>
        <v>0</v>
      </c>
      <c r="L3878">
        <f t="shared" si="602"/>
        <v>0</v>
      </c>
      <c r="M3878">
        <f t="shared" si="603"/>
        <v>0</v>
      </c>
      <c r="N3878">
        <f t="shared" si="604"/>
        <v>0</v>
      </c>
      <c r="O3878">
        <f t="shared" si="605"/>
        <v>0</v>
      </c>
      <c r="P3878">
        <f t="shared" si="606"/>
        <v>1</v>
      </c>
      <c r="Q3878">
        <f t="shared" si="607"/>
        <v>0</v>
      </c>
      <c r="R3878">
        <f t="shared" si="608"/>
        <v>0</v>
      </c>
      <c r="S3878">
        <f t="shared" si="609"/>
        <v>0</v>
      </c>
    </row>
    <row r="3879" spans="1:19" x14ac:dyDescent="0.3">
      <c r="A3879" t="s">
        <v>2131</v>
      </c>
      <c r="B3879" t="s">
        <v>1095</v>
      </c>
      <c r="C3879" s="1">
        <v>18717</v>
      </c>
      <c r="D3879" s="6">
        <v>2284376995</v>
      </c>
      <c r="E3879" t="s">
        <v>328</v>
      </c>
      <c r="F3879" t="s">
        <v>428</v>
      </c>
      <c r="G3879" t="s">
        <v>44</v>
      </c>
      <c r="H3879" t="s">
        <v>972</v>
      </c>
      <c r="I3879" t="s">
        <v>39</v>
      </c>
      <c r="J3879">
        <f t="shared" si="600"/>
        <v>0</v>
      </c>
      <c r="K3879">
        <f t="shared" si="601"/>
        <v>0</v>
      </c>
      <c r="L3879">
        <f t="shared" si="602"/>
        <v>0</v>
      </c>
      <c r="M3879">
        <f t="shared" si="603"/>
        <v>0</v>
      </c>
      <c r="N3879">
        <f t="shared" si="604"/>
        <v>0</v>
      </c>
      <c r="O3879">
        <f t="shared" si="605"/>
        <v>0</v>
      </c>
      <c r="P3879">
        <f t="shared" si="606"/>
        <v>0</v>
      </c>
      <c r="Q3879">
        <f t="shared" si="607"/>
        <v>0</v>
      </c>
      <c r="R3879">
        <f t="shared" si="608"/>
        <v>0</v>
      </c>
      <c r="S3879">
        <f t="shared" si="609"/>
        <v>1</v>
      </c>
    </row>
    <row r="3880" spans="1:19" x14ac:dyDescent="0.3">
      <c r="A3880" t="s">
        <v>2107</v>
      </c>
      <c r="B3880" t="s">
        <v>757</v>
      </c>
      <c r="C3880" s="1">
        <v>13701</v>
      </c>
      <c r="D3880" s="6">
        <v>2743239273</v>
      </c>
      <c r="E3880" t="s">
        <v>193</v>
      </c>
      <c r="F3880" t="s">
        <v>741</v>
      </c>
      <c r="G3880" t="s">
        <v>27</v>
      </c>
      <c r="H3880" t="s">
        <v>1243</v>
      </c>
      <c r="I3880" t="s">
        <v>39</v>
      </c>
      <c r="J3880">
        <f t="shared" si="600"/>
        <v>0</v>
      </c>
      <c r="K3880">
        <f t="shared" si="601"/>
        <v>0</v>
      </c>
      <c r="L3880">
        <f t="shared" si="602"/>
        <v>0</v>
      </c>
      <c r="M3880">
        <f t="shared" si="603"/>
        <v>0</v>
      </c>
      <c r="N3880">
        <f t="shared" si="604"/>
        <v>0</v>
      </c>
      <c r="O3880">
        <f t="shared" si="605"/>
        <v>0</v>
      </c>
      <c r="P3880">
        <f t="shared" si="606"/>
        <v>0</v>
      </c>
      <c r="Q3880">
        <f t="shared" si="607"/>
        <v>0</v>
      </c>
      <c r="R3880">
        <f t="shared" si="608"/>
        <v>0</v>
      </c>
      <c r="S3880">
        <f t="shared" si="609"/>
        <v>1</v>
      </c>
    </row>
    <row r="3881" spans="1:19" x14ac:dyDescent="0.3">
      <c r="A3881" t="s">
        <v>3589</v>
      </c>
      <c r="B3881" t="s">
        <v>1264</v>
      </c>
      <c r="C3881" s="1">
        <v>33343</v>
      </c>
      <c r="D3881" s="6">
        <v>26944105188</v>
      </c>
      <c r="E3881" t="s">
        <v>25</v>
      </c>
      <c r="F3881" t="s">
        <v>76</v>
      </c>
      <c r="G3881" t="s">
        <v>20</v>
      </c>
      <c r="H3881" t="s">
        <v>2381</v>
      </c>
      <c r="I3881" t="s">
        <v>15</v>
      </c>
      <c r="J3881">
        <f t="shared" si="600"/>
        <v>0</v>
      </c>
      <c r="K3881">
        <f t="shared" si="601"/>
        <v>0</v>
      </c>
      <c r="L3881">
        <f t="shared" si="602"/>
        <v>1</v>
      </c>
      <c r="M3881">
        <f t="shared" si="603"/>
        <v>0</v>
      </c>
      <c r="N3881">
        <f t="shared" si="604"/>
        <v>0</v>
      </c>
      <c r="O3881">
        <f t="shared" si="605"/>
        <v>0</v>
      </c>
      <c r="P3881">
        <f t="shared" si="606"/>
        <v>0</v>
      </c>
      <c r="Q3881">
        <f t="shared" si="607"/>
        <v>0</v>
      </c>
      <c r="R3881">
        <f t="shared" si="608"/>
        <v>0</v>
      </c>
      <c r="S3881">
        <f t="shared" si="609"/>
        <v>0</v>
      </c>
    </row>
    <row r="3882" spans="1:19" x14ac:dyDescent="0.3">
      <c r="A3882" t="s">
        <v>4274</v>
      </c>
      <c r="B3882" t="s">
        <v>177</v>
      </c>
      <c r="C3882" s="1">
        <v>9321</v>
      </c>
      <c r="D3882" s="6">
        <v>2588394819</v>
      </c>
      <c r="E3882" t="s">
        <v>31</v>
      </c>
      <c r="F3882" t="s">
        <v>2177</v>
      </c>
      <c r="G3882" t="s">
        <v>20</v>
      </c>
      <c r="H3882" t="s">
        <v>3469</v>
      </c>
      <c r="I3882" t="s">
        <v>15</v>
      </c>
      <c r="J3882">
        <f t="shared" si="600"/>
        <v>0</v>
      </c>
      <c r="K3882">
        <f t="shared" si="601"/>
        <v>0</v>
      </c>
      <c r="L3882">
        <f t="shared" si="602"/>
        <v>0</v>
      </c>
      <c r="M3882">
        <f t="shared" si="603"/>
        <v>0</v>
      </c>
      <c r="N3882">
        <f t="shared" si="604"/>
        <v>0</v>
      </c>
      <c r="O3882">
        <f t="shared" si="605"/>
        <v>0</v>
      </c>
      <c r="P3882">
        <f t="shared" si="606"/>
        <v>1</v>
      </c>
      <c r="Q3882">
        <f t="shared" si="607"/>
        <v>0</v>
      </c>
      <c r="R3882">
        <f t="shared" si="608"/>
        <v>0</v>
      </c>
      <c r="S3882">
        <f t="shared" si="609"/>
        <v>0</v>
      </c>
    </row>
    <row r="3883" spans="1:19" x14ac:dyDescent="0.3">
      <c r="A3883" t="s">
        <v>4275</v>
      </c>
      <c r="B3883" t="s">
        <v>807</v>
      </c>
      <c r="C3883" s="1">
        <v>33380</v>
      </c>
      <c r="D3883" s="6">
        <v>24577607212</v>
      </c>
      <c r="E3883" t="s">
        <v>11</v>
      </c>
      <c r="F3883" t="s">
        <v>416</v>
      </c>
      <c r="G3883" t="s">
        <v>44</v>
      </c>
      <c r="H3883" t="s">
        <v>611</v>
      </c>
      <c r="I3883" t="s">
        <v>15</v>
      </c>
      <c r="J3883">
        <f t="shared" si="600"/>
        <v>1</v>
      </c>
      <c r="K3883">
        <f t="shared" si="601"/>
        <v>0</v>
      </c>
      <c r="L3883">
        <f t="shared" si="602"/>
        <v>0</v>
      </c>
      <c r="M3883">
        <f t="shared" si="603"/>
        <v>0</v>
      </c>
      <c r="N3883">
        <f t="shared" si="604"/>
        <v>0</v>
      </c>
      <c r="O3883">
        <f t="shared" si="605"/>
        <v>0</v>
      </c>
      <c r="P3883">
        <f t="shared" si="606"/>
        <v>0</v>
      </c>
      <c r="Q3883">
        <f t="shared" si="607"/>
        <v>0</v>
      </c>
      <c r="R3883">
        <f t="shared" si="608"/>
        <v>0</v>
      </c>
      <c r="S3883">
        <f t="shared" si="609"/>
        <v>0</v>
      </c>
    </row>
    <row r="3884" spans="1:19" x14ac:dyDescent="0.3">
      <c r="A3884" t="s">
        <v>4276</v>
      </c>
      <c r="B3884" t="s">
        <v>2805</v>
      </c>
      <c r="C3884" s="1">
        <v>36182</v>
      </c>
      <c r="D3884" s="6">
        <v>25524982179</v>
      </c>
      <c r="E3884" t="s">
        <v>52</v>
      </c>
      <c r="F3884" t="s">
        <v>168</v>
      </c>
      <c r="G3884" t="s">
        <v>63</v>
      </c>
      <c r="H3884" t="s">
        <v>88</v>
      </c>
      <c r="I3884" t="s">
        <v>22</v>
      </c>
      <c r="J3884">
        <f t="shared" si="600"/>
        <v>0</v>
      </c>
      <c r="K3884">
        <f t="shared" si="601"/>
        <v>0</v>
      </c>
      <c r="L3884">
        <f t="shared" si="602"/>
        <v>0</v>
      </c>
      <c r="M3884">
        <f t="shared" si="603"/>
        <v>0</v>
      </c>
      <c r="N3884">
        <f t="shared" si="604"/>
        <v>0</v>
      </c>
      <c r="O3884">
        <f t="shared" si="605"/>
        <v>0</v>
      </c>
      <c r="P3884">
        <f t="shared" si="606"/>
        <v>0</v>
      </c>
      <c r="Q3884">
        <f t="shared" si="607"/>
        <v>0</v>
      </c>
      <c r="R3884">
        <f t="shared" si="608"/>
        <v>0</v>
      </c>
      <c r="S3884">
        <f t="shared" si="609"/>
        <v>0</v>
      </c>
    </row>
    <row r="3885" spans="1:19" x14ac:dyDescent="0.3">
      <c r="A3885" t="s">
        <v>2697</v>
      </c>
      <c r="B3885" t="s">
        <v>2523</v>
      </c>
      <c r="C3885" s="1">
        <v>8725</v>
      </c>
      <c r="D3885" s="6">
        <v>26896717164</v>
      </c>
      <c r="E3885" t="s">
        <v>149</v>
      </c>
      <c r="F3885" t="s">
        <v>839</v>
      </c>
      <c r="G3885" t="s">
        <v>27</v>
      </c>
      <c r="H3885" t="s">
        <v>574</v>
      </c>
      <c r="I3885" t="s">
        <v>39</v>
      </c>
      <c r="J3885">
        <f t="shared" si="600"/>
        <v>0</v>
      </c>
      <c r="K3885">
        <f t="shared" si="601"/>
        <v>0</v>
      </c>
      <c r="L3885">
        <f t="shared" si="602"/>
        <v>0</v>
      </c>
      <c r="M3885">
        <f t="shared" si="603"/>
        <v>0</v>
      </c>
      <c r="N3885">
        <f t="shared" si="604"/>
        <v>0</v>
      </c>
      <c r="O3885">
        <f t="shared" si="605"/>
        <v>0</v>
      </c>
      <c r="P3885">
        <f t="shared" si="606"/>
        <v>0</v>
      </c>
      <c r="Q3885">
        <f t="shared" si="607"/>
        <v>1</v>
      </c>
      <c r="R3885">
        <f t="shared" si="608"/>
        <v>0</v>
      </c>
      <c r="S3885">
        <f t="shared" si="609"/>
        <v>0</v>
      </c>
    </row>
    <row r="3886" spans="1:19" x14ac:dyDescent="0.3">
      <c r="A3886" t="s">
        <v>978</v>
      </c>
      <c r="B3886" t="s">
        <v>1875</v>
      </c>
      <c r="C3886" s="1">
        <v>36296</v>
      </c>
      <c r="D3886" s="6">
        <v>259755211810</v>
      </c>
      <c r="E3886" t="s">
        <v>91</v>
      </c>
      <c r="F3886" t="s">
        <v>92</v>
      </c>
      <c r="G3886" t="s">
        <v>13</v>
      </c>
      <c r="H3886" t="s">
        <v>577</v>
      </c>
      <c r="I3886" t="s">
        <v>15</v>
      </c>
      <c r="J3886">
        <f t="shared" si="600"/>
        <v>0</v>
      </c>
      <c r="K3886">
        <f t="shared" si="601"/>
        <v>0</v>
      </c>
      <c r="L3886">
        <f t="shared" si="602"/>
        <v>0</v>
      </c>
      <c r="M3886">
        <f t="shared" si="603"/>
        <v>0</v>
      </c>
      <c r="N3886">
        <f t="shared" si="604"/>
        <v>1</v>
      </c>
      <c r="O3886">
        <f t="shared" si="605"/>
        <v>0</v>
      </c>
      <c r="P3886">
        <f t="shared" si="606"/>
        <v>0</v>
      </c>
      <c r="Q3886">
        <f t="shared" si="607"/>
        <v>0</v>
      </c>
      <c r="R3886">
        <f t="shared" si="608"/>
        <v>0</v>
      </c>
      <c r="S3886">
        <f t="shared" si="609"/>
        <v>0</v>
      </c>
    </row>
    <row r="3887" spans="1:19" x14ac:dyDescent="0.3">
      <c r="A3887" t="s">
        <v>1439</v>
      </c>
      <c r="B3887" t="s">
        <v>327</v>
      </c>
      <c r="C3887" s="1">
        <v>10705</v>
      </c>
      <c r="D3887" s="6">
        <v>23720685181</v>
      </c>
      <c r="E3887" t="s">
        <v>36</v>
      </c>
      <c r="F3887" t="s">
        <v>969</v>
      </c>
      <c r="G3887" t="s">
        <v>20</v>
      </c>
      <c r="H3887" t="s">
        <v>1061</v>
      </c>
      <c r="I3887" t="s">
        <v>22</v>
      </c>
      <c r="J3887">
        <f t="shared" si="600"/>
        <v>0</v>
      </c>
      <c r="K3887">
        <f t="shared" si="601"/>
        <v>0</v>
      </c>
      <c r="L3887">
        <f t="shared" si="602"/>
        <v>0</v>
      </c>
      <c r="M3887">
        <f t="shared" si="603"/>
        <v>0</v>
      </c>
      <c r="N3887">
        <f t="shared" si="604"/>
        <v>0</v>
      </c>
      <c r="O3887">
        <f t="shared" si="605"/>
        <v>0</v>
      </c>
      <c r="P3887">
        <f t="shared" si="606"/>
        <v>0</v>
      </c>
      <c r="Q3887">
        <f t="shared" si="607"/>
        <v>0</v>
      </c>
      <c r="R3887">
        <f t="shared" si="608"/>
        <v>0</v>
      </c>
      <c r="S3887">
        <f t="shared" si="609"/>
        <v>0</v>
      </c>
    </row>
    <row r="3888" spans="1:19" x14ac:dyDescent="0.3">
      <c r="A3888" t="s">
        <v>2597</v>
      </c>
      <c r="B3888" t="s">
        <v>1239</v>
      </c>
      <c r="C3888" s="1">
        <v>7574</v>
      </c>
      <c r="D3888" s="6">
        <v>27471748222</v>
      </c>
      <c r="E3888" t="s">
        <v>193</v>
      </c>
      <c r="F3888" t="s">
        <v>359</v>
      </c>
      <c r="G3888" t="s">
        <v>20</v>
      </c>
      <c r="H3888" t="s">
        <v>1005</v>
      </c>
      <c r="I3888" t="s">
        <v>39</v>
      </c>
      <c r="J3888">
        <f t="shared" si="600"/>
        <v>0</v>
      </c>
      <c r="K3888">
        <f t="shared" si="601"/>
        <v>0</v>
      </c>
      <c r="L3888">
        <f t="shared" si="602"/>
        <v>0</v>
      </c>
      <c r="M3888">
        <f t="shared" si="603"/>
        <v>0</v>
      </c>
      <c r="N3888">
        <f t="shared" si="604"/>
        <v>0</v>
      </c>
      <c r="O3888">
        <f t="shared" si="605"/>
        <v>0</v>
      </c>
      <c r="P3888">
        <f t="shared" si="606"/>
        <v>0</v>
      </c>
      <c r="Q3888">
        <f t="shared" si="607"/>
        <v>0</v>
      </c>
      <c r="R3888">
        <f t="shared" si="608"/>
        <v>0</v>
      </c>
      <c r="S3888">
        <f t="shared" si="609"/>
        <v>1</v>
      </c>
    </row>
    <row r="3889" spans="1:19" x14ac:dyDescent="0.3">
      <c r="A3889" t="s">
        <v>3313</v>
      </c>
      <c r="B3889" t="s">
        <v>1418</v>
      </c>
      <c r="C3889" s="1">
        <v>21375</v>
      </c>
      <c r="D3889" s="6">
        <v>28819602144</v>
      </c>
      <c r="E3889" t="s">
        <v>11</v>
      </c>
      <c r="F3889" t="s">
        <v>11</v>
      </c>
      <c r="G3889" t="s">
        <v>63</v>
      </c>
      <c r="H3889" t="s">
        <v>659</v>
      </c>
      <c r="I3889" t="s">
        <v>15</v>
      </c>
      <c r="J3889">
        <f t="shared" si="600"/>
        <v>1</v>
      </c>
      <c r="K3889">
        <f t="shared" si="601"/>
        <v>0</v>
      </c>
      <c r="L3889">
        <f t="shared" si="602"/>
        <v>0</v>
      </c>
      <c r="M3889">
        <f t="shared" si="603"/>
        <v>0</v>
      </c>
      <c r="N3889">
        <f t="shared" si="604"/>
        <v>0</v>
      </c>
      <c r="O3889">
        <f t="shared" si="605"/>
        <v>0</v>
      </c>
      <c r="P3889">
        <f t="shared" si="606"/>
        <v>0</v>
      </c>
      <c r="Q3889">
        <f t="shared" si="607"/>
        <v>0</v>
      </c>
      <c r="R3889">
        <f t="shared" si="608"/>
        <v>0</v>
      </c>
      <c r="S3889">
        <f t="shared" si="609"/>
        <v>0</v>
      </c>
    </row>
    <row r="3890" spans="1:19" x14ac:dyDescent="0.3">
      <c r="A3890" t="s">
        <v>4051</v>
      </c>
      <c r="B3890" t="s">
        <v>1416</v>
      </c>
      <c r="C3890" s="1">
        <v>15682</v>
      </c>
      <c r="D3890" s="6">
        <v>271736581810</v>
      </c>
      <c r="E3890" t="s">
        <v>11</v>
      </c>
      <c r="F3890" t="s">
        <v>11</v>
      </c>
      <c r="G3890" t="s">
        <v>13</v>
      </c>
      <c r="H3890" t="s">
        <v>1005</v>
      </c>
      <c r="I3890" t="s">
        <v>39</v>
      </c>
      <c r="J3890">
        <f t="shared" si="600"/>
        <v>0</v>
      </c>
      <c r="K3890">
        <f t="shared" si="601"/>
        <v>1</v>
      </c>
      <c r="L3890">
        <f t="shared" si="602"/>
        <v>0</v>
      </c>
      <c r="M3890">
        <f t="shared" si="603"/>
        <v>0</v>
      </c>
      <c r="N3890">
        <f t="shared" si="604"/>
        <v>0</v>
      </c>
      <c r="O3890">
        <f t="shared" si="605"/>
        <v>0</v>
      </c>
      <c r="P3890">
        <f t="shared" si="606"/>
        <v>0</v>
      </c>
      <c r="Q3890">
        <f t="shared" si="607"/>
        <v>0</v>
      </c>
      <c r="R3890">
        <f t="shared" si="608"/>
        <v>0</v>
      </c>
      <c r="S3890">
        <f t="shared" si="609"/>
        <v>0</v>
      </c>
    </row>
    <row r="3891" spans="1:19" x14ac:dyDescent="0.3">
      <c r="A3891" t="s">
        <v>4277</v>
      </c>
      <c r="B3891" t="s">
        <v>1264</v>
      </c>
      <c r="C3891" s="1">
        <v>29227</v>
      </c>
      <c r="D3891" s="6">
        <v>1911305566</v>
      </c>
      <c r="E3891" t="s">
        <v>86</v>
      </c>
      <c r="F3891" t="s">
        <v>87</v>
      </c>
      <c r="G3891" t="s">
        <v>13</v>
      </c>
      <c r="H3891" t="s">
        <v>4278</v>
      </c>
      <c r="I3891" t="s">
        <v>15</v>
      </c>
      <c r="J3891">
        <f t="shared" si="600"/>
        <v>0</v>
      </c>
      <c r="K3891">
        <f t="shared" si="601"/>
        <v>0</v>
      </c>
      <c r="L3891">
        <f t="shared" si="602"/>
        <v>0</v>
      </c>
      <c r="M3891">
        <f t="shared" si="603"/>
        <v>0</v>
      </c>
      <c r="N3891">
        <f t="shared" si="604"/>
        <v>0</v>
      </c>
      <c r="O3891">
        <f t="shared" si="605"/>
        <v>0</v>
      </c>
      <c r="P3891">
        <f t="shared" si="606"/>
        <v>1</v>
      </c>
      <c r="Q3891">
        <f t="shared" si="607"/>
        <v>0</v>
      </c>
      <c r="R3891">
        <f t="shared" si="608"/>
        <v>0</v>
      </c>
      <c r="S3891">
        <f t="shared" si="609"/>
        <v>0</v>
      </c>
    </row>
    <row r="3892" spans="1:19" x14ac:dyDescent="0.3">
      <c r="A3892" t="s">
        <v>93</v>
      </c>
      <c r="B3892" t="s">
        <v>2223</v>
      </c>
      <c r="C3892" s="1">
        <v>31348</v>
      </c>
      <c r="D3892" s="6">
        <v>192552181610</v>
      </c>
      <c r="E3892" t="s">
        <v>86</v>
      </c>
      <c r="F3892" t="s">
        <v>324</v>
      </c>
      <c r="G3892" t="s">
        <v>44</v>
      </c>
      <c r="H3892" t="s">
        <v>2266</v>
      </c>
      <c r="I3892" t="s">
        <v>39</v>
      </c>
      <c r="J3892">
        <f t="shared" si="600"/>
        <v>0</v>
      </c>
      <c r="K3892">
        <f t="shared" si="601"/>
        <v>0</v>
      </c>
      <c r="L3892">
        <f t="shared" si="602"/>
        <v>0</v>
      </c>
      <c r="M3892">
        <f t="shared" si="603"/>
        <v>0</v>
      </c>
      <c r="N3892">
        <f t="shared" si="604"/>
        <v>0</v>
      </c>
      <c r="O3892">
        <f t="shared" si="605"/>
        <v>0</v>
      </c>
      <c r="P3892">
        <f t="shared" si="606"/>
        <v>0</v>
      </c>
      <c r="Q3892">
        <f t="shared" si="607"/>
        <v>1</v>
      </c>
      <c r="R3892">
        <f t="shared" si="608"/>
        <v>0</v>
      </c>
      <c r="S3892">
        <f t="shared" si="609"/>
        <v>0</v>
      </c>
    </row>
    <row r="3893" spans="1:19" x14ac:dyDescent="0.3">
      <c r="A3893" t="s">
        <v>595</v>
      </c>
      <c r="B3893" t="s">
        <v>223</v>
      </c>
      <c r="C3893" s="1">
        <v>27781</v>
      </c>
      <c r="D3893" s="6">
        <v>21977390125</v>
      </c>
      <c r="E3893" t="s">
        <v>149</v>
      </c>
      <c r="F3893" t="s">
        <v>150</v>
      </c>
      <c r="G3893" t="s">
        <v>27</v>
      </c>
      <c r="H3893" t="s">
        <v>2511</v>
      </c>
      <c r="I3893" t="s">
        <v>15</v>
      </c>
      <c r="J3893">
        <f t="shared" si="600"/>
        <v>0</v>
      </c>
      <c r="K3893">
        <f t="shared" si="601"/>
        <v>0</v>
      </c>
      <c r="L3893">
        <f t="shared" si="602"/>
        <v>0</v>
      </c>
      <c r="M3893">
        <f t="shared" si="603"/>
        <v>0</v>
      </c>
      <c r="N3893">
        <f t="shared" si="604"/>
        <v>0</v>
      </c>
      <c r="O3893">
        <f t="shared" si="605"/>
        <v>0</v>
      </c>
      <c r="P3893">
        <f t="shared" si="606"/>
        <v>1</v>
      </c>
      <c r="Q3893">
        <f t="shared" si="607"/>
        <v>0</v>
      </c>
      <c r="R3893">
        <f t="shared" si="608"/>
        <v>0</v>
      </c>
      <c r="S3893">
        <f t="shared" si="609"/>
        <v>0</v>
      </c>
    </row>
    <row r="3894" spans="1:19" x14ac:dyDescent="0.3">
      <c r="A3894" t="s">
        <v>1433</v>
      </c>
      <c r="B3894" t="s">
        <v>300</v>
      </c>
      <c r="C3894" s="1">
        <v>30274</v>
      </c>
      <c r="D3894" s="6">
        <v>256803241010</v>
      </c>
      <c r="E3894" t="s">
        <v>25</v>
      </c>
      <c r="F3894" t="s">
        <v>76</v>
      </c>
      <c r="G3894" t="s">
        <v>27</v>
      </c>
      <c r="H3894" t="s">
        <v>886</v>
      </c>
      <c r="I3894" t="s">
        <v>15</v>
      </c>
      <c r="J3894">
        <f t="shared" si="600"/>
        <v>0</v>
      </c>
      <c r="K3894">
        <f t="shared" si="601"/>
        <v>0</v>
      </c>
      <c r="L3894">
        <f t="shared" si="602"/>
        <v>1</v>
      </c>
      <c r="M3894">
        <f t="shared" si="603"/>
        <v>0</v>
      </c>
      <c r="N3894">
        <f t="shared" si="604"/>
        <v>0</v>
      </c>
      <c r="O3894">
        <f t="shared" si="605"/>
        <v>0</v>
      </c>
      <c r="P3894">
        <f t="shared" si="606"/>
        <v>0</v>
      </c>
      <c r="Q3894">
        <f t="shared" si="607"/>
        <v>0</v>
      </c>
      <c r="R3894">
        <f t="shared" si="608"/>
        <v>0</v>
      </c>
      <c r="S3894">
        <f t="shared" si="609"/>
        <v>0</v>
      </c>
    </row>
    <row r="3895" spans="1:19" x14ac:dyDescent="0.3">
      <c r="A3895" t="s">
        <v>4279</v>
      </c>
      <c r="B3895" t="s">
        <v>2937</v>
      </c>
      <c r="C3895" s="1">
        <v>14933</v>
      </c>
      <c r="D3895" s="6">
        <v>2573321719</v>
      </c>
      <c r="E3895" t="s">
        <v>18</v>
      </c>
      <c r="F3895" t="s">
        <v>19</v>
      </c>
      <c r="G3895" t="s">
        <v>13</v>
      </c>
      <c r="H3895" t="s">
        <v>574</v>
      </c>
      <c r="I3895" t="s">
        <v>22</v>
      </c>
      <c r="J3895">
        <f t="shared" si="600"/>
        <v>0</v>
      </c>
      <c r="K3895">
        <f t="shared" si="601"/>
        <v>0</v>
      </c>
      <c r="L3895">
        <f t="shared" si="602"/>
        <v>0</v>
      </c>
      <c r="M3895">
        <f t="shared" si="603"/>
        <v>0</v>
      </c>
      <c r="N3895">
        <f t="shared" si="604"/>
        <v>0</v>
      </c>
      <c r="O3895">
        <f t="shared" si="605"/>
        <v>0</v>
      </c>
      <c r="P3895">
        <f t="shared" si="606"/>
        <v>0</v>
      </c>
      <c r="Q3895">
        <f t="shared" si="607"/>
        <v>0</v>
      </c>
      <c r="R3895">
        <f t="shared" si="608"/>
        <v>0</v>
      </c>
      <c r="S3895">
        <f t="shared" si="609"/>
        <v>0</v>
      </c>
    </row>
    <row r="3896" spans="1:19" x14ac:dyDescent="0.3">
      <c r="A3896" t="s">
        <v>4280</v>
      </c>
      <c r="B3896" t="s">
        <v>70</v>
      </c>
      <c r="C3896" s="1">
        <v>8033</v>
      </c>
      <c r="D3896" s="6">
        <v>2026129768</v>
      </c>
      <c r="E3896" t="s">
        <v>42</v>
      </c>
      <c r="F3896" t="s">
        <v>43</v>
      </c>
      <c r="G3896" t="s">
        <v>63</v>
      </c>
      <c r="H3896" t="s">
        <v>2323</v>
      </c>
      <c r="I3896" t="s">
        <v>39</v>
      </c>
      <c r="J3896">
        <f t="shared" si="600"/>
        <v>0</v>
      </c>
      <c r="K3896">
        <f t="shared" si="601"/>
        <v>0</v>
      </c>
      <c r="L3896">
        <f t="shared" si="602"/>
        <v>0</v>
      </c>
      <c r="M3896">
        <f t="shared" si="603"/>
        <v>1</v>
      </c>
      <c r="N3896">
        <f t="shared" si="604"/>
        <v>0</v>
      </c>
      <c r="O3896">
        <f t="shared" si="605"/>
        <v>0</v>
      </c>
      <c r="P3896">
        <f t="shared" si="606"/>
        <v>0</v>
      </c>
      <c r="Q3896">
        <f t="shared" si="607"/>
        <v>0</v>
      </c>
      <c r="R3896">
        <f t="shared" si="608"/>
        <v>0</v>
      </c>
      <c r="S3896">
        <f t="shared" si="609"/>
        <v>0</v>
      </c>
    </row>
    <row r="3897" spans="1:19" x14ac:dyDescent="0.3">
      <c r="A3897" t="s">
        <v>4281</v>
      </c>
      <c r="B3897" t="s">
        <v>856</v>
      </c>
      <c r="C3897" s="1">
        <v>30063</v>
      </c>
      <c r="D3897" s="6">
        <v>216618292110</v>
      </c>
      <c r="E3897" t="s">
        <v>91</v>
      </c>
      <c r="F3897" t="s">
        <v>92</v>
      </c>
      <c r="G3897" t="s">
        <v>20</v>
      </c>
      <c r="H3897" t="s">
        <v>4064</v>
      </c>
      <c r="I3897" t="s">
        <v>22</v>
      </c>
      <c r="J3897">
        <f t="shared" si="600"/>
        <v>0</v>
      </c>
      <c r="K3897">
        <f t="shared" si="601"/>
        <v>0</v>
      </c>
      <c r="L3897">
        <f t="shared" si="602"/>
        <v>0</v>
      </c>
      <c r="M3897">
        <f t="shared" si="603"/>
        <v>0</v>
      </c>
      <c r="N3897">
        <f t="shared" si="604"/>
        <v>0</v>
      </c>
      <c r="O3897">
        <f t="shared" si="605"/>
        <v>0</v>
      </c>
      <c r="P3897">
        <f t="shared" si="606"/>
        <v>0</v>
      </c>
      <c r="Q3897">
        <f t="shared" si="607"/>
        <v>0</v>
      </c>
      <c r="R3897">
        <f t="shared" si="608"/>
        <v>0</v>
      </c>
      <c r="S3897">
        <f t="shared" si="609"/>
        <v>0</v>
      </c>
    </row>
    <row r="3898" spans="1:19" x14ac:dyDescent="0.3">
      <c r="A3898" t="s">
        <v>4282</v>
      </c>
      <c r="B3898" t="s">
        <v>3122</v>
      </c>
      <c r="C3898" s="1">
        <v>14165</v>
      </c>
      <c r="D3898" s="6">
        <v>2802510998</v>
      </c>
      <c r="E3898" t="s">
        <v>110</v>
      </c>
      <c r="F3898" t="s">
        <v>503</v>
      </c>
      <c r="G3898" t="s">
        <v>44</v>
      </c>
      <c r="H3898" t="s">
        <v>268</v>
      </c>
      <c r="I3898" t="s">
        <v>22</v>
      </c>
      <c r="J3898">
        <f t="shared" si="600"/>
        <v>0</v>
      </c>
      <c r="K3898">
        <f t="shared" si="601"/>
        <v>0</v>
      </c>
      <c r="L3898">
        <f t="shared" si="602"/>
        <v>0</v>
      </c>
      <c r="M3898">
        <f t="shared" si="603"/>
        <v>0</v>
      </c>
      <c r="N3898">
        <f t="shared" si="604"/>
        <v>0</v>
      </c>
      <c r="O3898">
        <f t="shared" si="605"/>
        <v>0</v>
      </c>
      <c r="P3898">
        <f t="shared" si="606"/>
        <v>0</v>
      </c>
      <c r="Q3898">
        <f t="shared" si="607"/>
        <v>0</v>
      </c>
      <c r="R3898">
        <f t="shared" si="608"/>
        <v>0</v>
      </c>
      <c r="S3898">
        <f t="shared" si="609"/>
        <v>0</v>
      </c>
    </row>
    <row r="3899" spans="1:19" x14ac:dyDescent="0.3">
      <c r="A3899" t="s">
        <v>2192</v>
      </c>
      <c r="B3899" t="s">
        <v>1116</v>
      </c>
      <c r="C3899" s="1">
        <v>7818</v>
      </c>
      <c r="D3899" s="6">
        <v>29410436212</v>
      </c>
      <c r="E3899" t="s">
        <v>57</v>
      </c>
      <c r="F3899" t="s">
        <v>1343</v>
      </c>
      <c r="G3899" t="s">
        <v>20</v>
      </c>
      <c r="H3899" t="s">
        <v>1305</v>
      </c>
      <c r="I3899" t="s">
        <v>15</v>
      </c>
      <c r="J3899">
        <f t="shared" si="600"/>
        <v>0</v>
      </c>
      <c r="K3899">
        <f t="shared" si="601"/>
        <v>0</v>
      </c>
      <c r="L3899">
        <f t="shared" si="602"/>
        <v>1</v>
      </c>
      <c r="M3899">
        <f t="shared" si="603"/>
        <v>0</v>
      </c>
      <c r="N3899">
        <f t="shared" si="604"/>
        <v>0</v>
      </c>
      <c r="O3899">
        <f t="shared" si="605"/>
        <v>0</v>
      </c>
      <c r="P3899">
        <f t="shared" si="606"/>
        <v>0</v>
      </c>
      <c r="Q3899">
        <f t="shared" si="607"/>
        <v>0</v>
      </c>
      <c r="R3899">
        <f t="shared" si="608"/>
        <v>0</v>
      </c>
      <c r="S3899">
        <f t="shared" si="609"/>
        <v>0</v>
      </c>
    </row>
    <row r="3900" spans="1:19" x14ac:dyDescent="0.3">
      <c r="A3900" t="s">
        <v>2861</v>
      </c>
      <c r="B3900" t="s">
        <v>475</v>
      </c>
      <c r="C3900" s="1">
        <v>34759</v>
      </c>
      <c r="D3900" s="6">
        <v>2498338099</v>
      </c>
      <c r="E3900" t="s">
        <v>11</v>
      </c>
      <c r="F3900" t="s">
        <v>607</v>
      </c>
      <c r="G3900" t="s">
        <v>27</v>
      </c>
      <c r="H3900" t="s">
        <v>555</v>
      </c>
      <c r="I3900" t="s">
        <v>22</v>
      </c>
      <c r="J3900">
        <f t="shared" si="600"/>
        <v>0</v>
      </c>
      <c r="K3900">
        <f t="shared" si="601"/>
        <v>0</v>
      </c>
      <c r="L3900">
        <f t="shared" si="602"/>
        <v>0</v>
      </c>
      <c r="M3900">
        <f t="shared" si="603"/>
        <v>0</v>
      </c>
      <c r="N3900">
        <f t="shared" si="604"/>
        <v>0</v>
      </c>
      <c r="O3900">
        <f t="shared" si="605"/>
        <v>0</v>
      </c>
      <c r="P3900">
        <f t="shared" si="606"/>
        <v>0</v>
      </c>
      <c r="Q3900">
        <f t="shared" si="607"/>
        <v>0</v>
      </c>
      <c r="R3900">
        <f t="shared" si="608"/>
        <v>0</v>
      </c>
      <c r="S3900">
        <f t="shared" si="609"/>
        <v>0</v>
      </c>
    </row>
    <row r="3901" spans="1:19" x14ac:dyDescent="0.3">
      <c r="A3901" t="s">
        <v>4032</v>
      </c>
      <c r="B3901" t="s">
        <v>1704</v>
      </c>
      <c r="C3901" s="1">
        <v>12529</v>
      </c>
      <c r="D3901" s="6">
        <v>24654739171</v>
      </c>
      <c r="E3901" t="s">
        <v>11</v>
      </c>
      <c r="F3901" t="s">
        <v>11</v>
      </c>
      <c r="G3901" t="s">
        <v>13</v>
      </c>
      <c r="H3901" t="s">
        <v>2374</v>
      </c>
      <c r="I3901" t="s">
        <v>39</v>
      </c>
      <c r="J3901">
        <f t="shared" si="600"/>
        <v>0</v>
      </c>
      <c r="K3901">
        <f t="shared" si="601"/>
        <v>1</v>
      </c>
      <c r="L3901">
        <f t="shared" si="602"/>
        <v>0</v>
      </c>
      <c r="M3901">
        <f t="shared" si="603"/>
        <v>0</v>
      </c>
      <c r="N3901">
        <f t="shared" si="604"/>
        <v>0</v>
      </c>
      <c r="O3901">
        <f t="shared" si="605"/>
        <v>0</v>
      </c>
      <c r="P3901">
        <f t="shared" si="606"/>
        <v>0</v>
      </c>
      <c r="Q3901">
        <f t="shared" si="607"/>
        <v>0</v>
      </c>
      <c r="R3901">
        <f t="shared" si="608"/>
        <v>0</v>
      </c>
      <c r="S3901">
        <f t="shared" si="609"/>
        <v>0</v>
      </c>
    </row>
    <row r="3902" spans="1:19" x14ac:dyDescent="0.3">
      <c r="A3902" t="s">
        <v>1197</v>
      </c>
      <c r="B3902" t="s">
        <v>2551</v>
      </c>
      <c r="C3902" s="1">
        <v>36475</v>
      </c>
      <c r="D3902" s="6">
        <v>23438842191</v>
      </c>
      <c r="E3902" t="s">
        <v>52</v>
      </c>
      <c r="F3902" t="s">
        <v>366</v>
      </c>
      <c r="G3902" t="s">
        <v>27</v>
      </c>
      <c r="H3902" t="s">
        <v>142</v>
      </c>
      <c r="I3902" t="s">
        <v>15</v>
      </c>
      <c r="J3902">
        <f t="shared" si="600"/>
        <v>0</v>
      </c>
      <c r="K3902">
        <f t="shared" si="601"/>
        <v>0</v>
      </c>
      <c r="L3902">
        <f t="shared" si="602"/>
        <v>0</v>
      </c>
      <c r="M3902">
        <f t="shared" si="603"/>
        <v>0</v>
      </c>
      <c r="N3902">
        <f t="shared" si="604"/>
        <v>1</v>
      </c>
      <c r="O3902">
        <f t="shared" si="605"/>
        <v>0</v>
      </c>
      <c r="P3902">
        <f t="shared" si="606"/>
        <v>0</v>
      </c>
      <c r="Q3902">
        <f t="shared" si="607"/>
        <v>0</v>
      </c>
      <c r="R3902">
        <f t="shared" si="608"/>
        <v>0</v>
      </c>
      <c r="S3902">
        <f t="shared" si="609"/>
        <v>0</v>
      </c>
    </row>
    <row r="3903" spans="1:19" x14ac:dyDescent="0.3">
      <c r="A3903" t="s">
        <v>4283</v>
      </c>
      <c r="B3903" t="s">
        <v>1374</v>
      </c>
      <c r="C3903" s="1">
        <v>32884</v>
      </c>
      <c r="D3903" s="6">
        <v>201531351210</v>
      </c>
      <c r="E3903" t="s">
        <v>52</v>
      </c>
      <c r="F3903" t="s">
        <v>366</v>
      </c>
      <c r="G3903" t="s">
        <v>20</v>
      </c>
      <c r="H3903" t="s">
        <v>3029</v>
      </c>
      <c r="I3903" t="s">
        <v>39</v>
      </c>
      <c r="J3903">
        <f t="shared" si="600"/>
        <v>0</v>
      </c>
      <c r="K3903">
        <f t="shared" si="601"/>
        <v>0</v>
      </c>
      <c r="L3903">
        <f t="shared" si="602"/>
        <v>0</v>
      </c>
      <c r="M3903">
        <f t="shared" si="603"/>
        <v>0</v>
      </c>
      <c r="N3903">
        <f t="shared" si="604"/>
        <v>0</v>
      </c>
      <c r="O3903">
        <f t="shared" si="605"/>
        <v>1</v>
      </c>
      <c r="P3903">
        <f t="shared" si="606"/>
        <v>0</v>
      </c>
      <c r="Q3903">
        <f t="shared" si="607"/>
        <v>0</v>
      </c>
      <c r="R3903">
        <f t="shared" si="608"/>
        <v>0</v>
      </c>
      <c r="S3903">
        <f t="shared" si="609"/>
        <v>0</v>
      </c>
    </row>
    <row r="3904" spans="1:19" x14ac:dyDescent="0.3">
      <c r="A3904" t="s">
        <v>3900</v>
      </c>
      <c r="B3904" t="s">
        <v>950</v>
      </c>
      <c r="C3904" s="1">
        <v>15043</v>
      </c>
      <c r="D3904" s="6">
        <v>2018816275</v>
      </c>
      <c r="E3904" t="s">
        <v>25</v>
      </c>
      <c r="F3904" t="s">
        <v>76</v>
      </c>
      <c r="G3904" t="s">
        <v>20</v>
      </c>
      <c r="H3904" t="s">
        <v>2517</v>
      </c>
      <c r="I3904" t="s">
        <v>22</v>
      </c>
      <c r="J3904">
        <f t="shared" si="600"/>
        <v>0</v>
      </c>
      <c r="K3904">
        <f t="shared" si="601"/>
        <v>0</v>
      </c>
      <c r="L3904">
        <f t="shared" si="602"/>
        <v>0</v>
      </c>
      <c r="M3904">
        <f t="shared" si="603"/>
        <v>0</v>
      </c>
      <c r="N3904">
        <f t="shared" si="604"/>
        <v>0</v>
      </c>
      <c r="O3904">
        <f t="shared" si="605"/>
        <v>0</v>
      </c>
      <c r="P3904">
        <f t="shared" si="606"/>
        <v>0</v>
      </c>
      <c r="Q3904">
        <f t="shared" si="607"/>
        <v>0</v>
      </c>
      <c r="R3904">
        <f t="shared" si="608"/>
        <v>0</v>
      </c>
      <c r="S3904">
        <f t="shared" si="609"/>
        <v>0</v>
      </c>
    </row>
    <row r="3905" spans="1:19" x14ac:dyDescent="0.3">
      <c r="A3905" t="s">
        <v>4284</v>
      </c>
      <c r="B3905" t="s">
        <v>521</v>
      </c>
      <c r="C3905" s="1">
        <v>32767</v>
      </c>
      <c r="D3905" s="6">
        <v>295956161910</v>
      </c>
      <c r="E3905" t="s">
        <v>25</v>
      </c>
      <c r="F3905" t="s">
        <v>67</v>
      </c>
      <c r="G3905" t="s">
        <v>44</v>
      </c>
      <c r="H3905" t="s">
        <v>151</v>
      </c>
      <c r="I3905" t="s">
        <v>39</v>
      </c>
      <c r="J3905">
        <f t="shared" si="600"/>
        <v>0</v>
      </c>
      <c r="K3905">
        <f t="shared" si="601"/>
        <v>0</v>
      </c>
      <c r="L3905">
        <f t="shared" si="602"/>
        <v>0</v>
      </c>
      <c r="M3905">
        <f t="shared" si="603"/>
        <v>1</v>
      </c>
      <c r="N3905">
        <f t="shared" si="604"/>
        <v>0</v>
      </c>
      <c r="O3905">
        <f t="shared" si="605"/>
        <v>0</v>
      </c>
      <c r="P3905">
        <f t="shared" si="606"/>
        <v>0</v>
      </c>
      <c r="Q3905">
        <f t="shared" si="607"/>
        <v>0</v>
      </c>
      <c r="R3905">
        <f t="shared" si="608"/>
        <v>0</v>
      </c>
      <c r="S3905">
        <f t="shared" si="609"/>
        <v>0</v>
      </c>
    </row>
    <row r="3906" spans="1:19" x14ac:dyDescent="0.3">
      <c r="A3906" t="s">
        <v>630</v>
      </c>
      <c r="B3906" t="s">
        <v>17</v>
      </c>
      <c r="C3906" s="1">
        <v>31320</v>
      </c>
      <c r="D3906" s="6">
        <v>23783403181</v>
      </c>
      <c r="E3906" t="s">
        <v>149</v>
      </c>
      <c r="F3906" t="s">
        <v>150</v>
      </c>
      <c r="G3906" t="s">
        <v>20</v>
      </c>
      <c r="H3906" t="s">
        <v>2346</v>
      </c>
      <c r="I3906" t="s">
        <v>39</v>
      </c>
      <c r="J3906">
        <f t="shared" si="600"/>
        <v>0</v>
      </c>
      <c r="K3906">
        <f t="shared" si="601"/>
        <v>0</v>
      </c>
      <c r="L3906">
        <f t="shared" si="602"/>
        <v>0</v>
      </c>
      <c r="M3906">
        <f t="shared" si="603"/>
        <v>0</v>
      </c>
      <c r="N3906">
        <f t="shared" si="604"/>
        <v>0</v>
      </c>
      <c r="O3906">
        <f t="shared" si="605"/>
        <v>0</v>
      </c>
      <c r="P3906">
        <f t="shared" si="606"/>
        <v>0</v>
      </c>
      <c r="Q3906">
        <f t="shared" si="607"/>
        <v>1</v>
      </c>
      <c r="R3906">
        <f t="shared" si="608"/>
        <v>0</v>
      </c>
      <c r="S3906">
        <f t="shared" si="609"/>
        <v>0</v>
      </c>
    </row>
    <row r="3907" spans="1:19" x14ac:dyDescent="0.3">
      <c r="A3907" t="s">
        <v>4285</v>
      </c>
      <c r="B3907" t="s">
        <v>323</v>
      </c>
      <c r="C3907" s="1">
        <v>22662</v>
      </c>
      <c r="D3907" s="6">
        <v>2357380166</v>
      </c>
      <c r="E3907" t="s">
        <v>135</v>
      </c>
      <c r="F3907" t="s">
        <v>293</v>
      </c>
      <c r="G3907" t="s">
        <v>44</v>
      </c>
      <c r="H3907" t="s">
        <v>4286</v>
      </c>
      <c r="I3907" t="s">
        <v>39</v>
      </c>
      <c r="J3907">
        <f t="shared" ref="J3907:J3970" si="610">IF(AND(OR(E3907="Guatemala",E3907="El Progreso",E3907="Baja Verapaz",E3907="Sacatepéquez",E3907="Chimaltenango"),I3907="Confirmado"),1,0)</f>
        <v>0</v>
      </c>
      <c r="K3907">
        <f t="shared" ref="K3907:K3970" si="611">IF(AND(OR(E3907="Guatemala",E3907="El Progreso",E3907="Baja Verapaz",E3907="Sacatepéquez",E3907="Chimaltenango"),I3907="Sospechoso"),1,0)</f>
        <v>0</v>
      </c>
      <c r="L3907">
        <f t="shared" ref="L3907:L3970" si="612">IF(AND(OR(E3907="Escuintla",E3907="Retalhuleu",E3907="Suchitepéquez",E3907="Santa Rosa"),I3907="Confirmado"),1,0)</f>
        <v>0</v>
      </c>
      <c r="M3907">
        <f t="shared" ref="M3907:M3970" si="613">IF(AND(OR(E3907="Escuintla",E3907="Retalhuleu",E3907="Suchitepéquez",E3907="Santa Rosa"),I3907="Sospechoso"),1,0)</f>
        <v>0</v>
      </c>
      <c r="N3907">
        <f t="shared" ref="N3907:N3970" si="614">IF(AND(OR(E3907="Quetzaltenango",E3907="San Marcos",E3907="Totonicapán",E3907="Sololá"),I3907="Confirmado"),1,0)</f>
        <v>0</v>
      </c>
      <c r="O3907">
        <f t="shared" ref="O3907:O3970" si="615">IF(AND(OR(E3907="Quetzaltenango",E3907="San Marcos",E3907="Totonicapán",E3907="Sololá"),I3907="Sospechoso"),1,0)</f>
        <v>1</v>
      </c>
      <c r="P3907">
        <f t="shared" ref="P3907:P3970" si="616">IF(AND(OR(E3907="Chiquimula",E3907="Izabal",E3907="Zacapa",E3907="Jalapa",E3907="Jutiapa"),I3907="Confirmado"),1,0)</f>
        <v>0</v>
      </c>
      <c r="Q3907">
        <f t="shared" ref="Q3907:Q3970" si="617">IF(AND(OR(E3907="Chiquimula",E3907="Izabal",E3907="Zacapa",E3907="Jalapa",E3907="Jutiapa"),I3907="Sospechoso"),1,0)</f>
        <v>0</v>
      </c>
      <c r="R3907">
        <f t="shared" ref="R3907:R3970" si="618">IF(AND(OR(E3907="Petén",E3907="Alta Verapaz",E3907="Quiché",E3907="Huehuetenango"),I3907="Confirmado"),1,0)</f>
        <v>0</v>
      </c>
      <c r="S3907">
        <f t="shared" ref="S3907:S3970" si="619">IF(AND(OR(E3907="Petén",E3907="Alta Verapaz",E3907="Quiché",E3907="Huehuetenango"),I3907="Sospechoso"),1,0)</f>
        <v>0</v>
      </c>
    </row>
    <row r="3908" spans="1:19" x14ac:dyDescent="0.3">
      <c r="A3908" t="s">
        <v>2298</v>
      </c>
      <c r="B3908" t="s">
        <v>300</v>
      </c>
      <c r="C3908" s="1">
        <v>37349</v>
      </c>
      <c r="D3908" s="6">
        <v>2583594599</v>
      </c>
      <c r="E3908" t="s">
        <v>193</v>
      </c>
      <c r="F3908" t="s">
        <v>238</v>
      </c>
      <c r="G3908" t="s">
        <v>44</v>
      </c>
      <c r="H3908" t="s">
        <v>1184</v>
      </c>
      <c r="I3908" t="s">
        <v>15</v>
      </c>
      <c r="J3908">
        <f t="shared" si="610"/>
        <v>0</v>
      </c>
      <c r="K3908">
        <f t="shared" si="611"/>
        <v>0</v>
      </c>
      <c r="L3908">
        <f t="shared" si="612"/>
        <v>0</v>
      </c>
      <c r="M3908">
        <f t="shared" si="613"/>
        <v>0</v>
      </c>
      <c r="N3908">
        <f t="shared" si="614"/>
        <v>0</v>
      </c>
      <c r="O3908">
        <f t="shared" si="615"/>
        <v>0</v>
      </c>
      <c r="P3908">
        <f t="shared" si="616"/>
        <v>0</v>
      </c>
      <c r="Q3908">
        <f t="shared" si="617"/>
        <v>0</v>
      </c>
      <c r="R3908">
        <f t="shared" si="618"/>
        <v>1</v>
      </c>
      <c r="S3908">
        <f t="shared" si="619"/>
        <v>0</v>
      </c>
    </row>
    <row r="3909" spans="1:19" x14ac:dyDescent="0.3">
      <c r="A3909" t="s">
        <v>1575</v>
      </c>
      <c r="B3909" t="s">
        <v>365</v>
      </c>
      <c r="C3909" s="1">
        <v>34110</v>
      </c>
      <c r="D3909" s="6">
        <v>20888474208</v>
      </c>
      <c r="E3909" t="s">
        <v>31</v>
      </c>
      <c r="F3909" t="s">
        <v>506</v>
      </c>
      <c r="G3909" t="s">
        <v>44</v>
      </c>
      <c r="H3909" t="s">
        <v>485</v>
      </c>
      <c r="I3909" t="s">
        <v>39</v>
      </c>
      <c r="J3909">
        <f t="shared" si="610"/>
        <v>0</v>
      </c>
      <c r="K3909">
        <f t="shared" si="611"/>
        <v>0</v>
      </c>
      <c r="L3909">
        <f t="shared" si="612"/>
        <v>0</v>
      </c>
      <c r="M3909">
        <f t="shared" si="613"/>
        <v>0</v>
      </c>
      <c r="N3909">
        <f t="shared" si="614"/>
        <v>0</v>
      </c>
      <c r="O3909">
        <f t="shared" si="615"/>
        <v>0</v>
      </c>
      <c r="P3909">
        <f t="shared" si="616"/>
        <v>0</v>
      </c>
      <c r="Q3909">
        <f t="shared" si="617"/>
        <v>1</v>
      </c>
      <c r="R3909">
        <f t="shared" si="618"/>
        <v>0</v>
      </c>
      <c r="S3909">
        <f t="shared" si="619"/>
        <v>0</v>
      </c>
    </row>
    <row r="3910" spans="1:19" x14ac:dyDescent="0.3">
      <c r="A3910" t="s">
        <v>4284</v>
      </c>
      <c r="B3910" t="s">
        <v>936</v>
      </c>
      <c r="C3910" s="1">
        <v>26569</v>
      </c>
      <c r="D3910" s="6">
        <v>21249705155</v>
      </c>
      <c r="E3910" t="s">
        <v>25</v>
      </c>
      <c r="F3910" t="s">
        <v>26</v>
      </c>
      <c r="G3910" t="s">
        <v>44</v>
      </c>
      <c r="H3910" t="s">
        <v>858</v>
      </c>
      <c r="I3910" t="s">
        <v>15</v>
      </c>
      <c r="J3910">
        <f t="shared" si="610"/>
        <v>0</v>
      </c>
      <c r="K3910">
        <f t="shared" si="611"/>
        <v>0</v>
      </c>
      <c r="L3910">
        <f t="shared" si="612"/>
        <v>1</v>
      </c>
      <c r="M3910">
        <f t="shared" si="613"/>
        <v>0</v>
      </c>
      <c r="N3910">
        <f t="shared" si="614"/>
        <v>0</v>
      </c>
      <c r="O3910">
        <f t="shared" si="615"/>
        <v>0</v>
      </c>
      <c r="P3910">
        <f t="shared" si="616"/>
        <v>0</v>
      </c>
      <c r="Q3910">
        <f t="shared" si="617"/>
        <v>0</v>
      </c>
      <c r="R3910">
        <f t="shared" si="618"/>
        <v>0</v>
      </c>
      <c r="S3910">
        <f t="shared" si="619"/>
        <v>0</v>
      </c>
    </row>
    <row r="3911" spans="1:19" x14ac:dyDescent="0.3">
      <c r="A3911" t="s">
        <v>2549</v>
      </c>
      <c r="B3911" t="s">
        <v>1871</v>
      </c>
      <c r="C3911" s="1">
        <v>13481</v>
      </c>
      <c r="D3911" s="6">
        <v>27739810161</v>
      </c>
      <c r="E3911" t="s">
        <v>36</v>
      </c>
      <c r="F3911" t="s">
        <v>287</v>
      </c>
      <c r="G3911" t="s">
        <v>63</v>
      </c>
      <c r="H3911" t="s">
        <v>2741</v>
      </c>
      <c r="I3911" t="s">
        <v>39</v>
      </c>
      <c r="J3911">
        <f t="shared" si="610"/>
        <v>0</v>
      </c>
      <c r="K3911">
        <f t="shared" si="611"/>
        <v>0</v>
      </c>
      <c r="L3911">
        <f t="shared" si="612"/>
        <v>0</v>
      </c>
      <c r="M3911">
        <f t="shared" si="613"/>
        <v>0</v>
      </c>
      <c r="N3911">
        <f t="shared" si="614"/>
        <v>0</v>
      </c>
      <c r="O3911">
        <f t="shared" si="615"/>
        <v>0</v>
      </c>
      <c r="P3911">
        <f t="shared" si="616"/>
        <v>0</v>
      </c>
      <c r="Q3911">
        <f t="shared" si="617"/>
        <v>1</v>
      </c>
      <c r="R3911">
        <f t="shared" si="618"/>
        <v>0</v>
      </c>
      <c r="S3911">
        <f t="shared" si="619"/>
        <v>0</v>
      </c>
    </row>
    <row r="3912" spans="1:19" x14ac:dyDescent="0.3">
      <c r="A3912" t="s">
        <v>825</v>
      </c>
      <c r="B3912" t="s">
        <v>1668</v>
      </c>
      <c r="C3912" s="1">
        <v>22377</v>
      </c>
      <c r="D3912" s="6">
        <v>28234482183</v>
      </c>
      <c r="E3912" t="s">
        <v>114</v>
      </c>
      <c r="F3912" t="s">
        <v>274</v>
      </c>
      <c r="G3912" t="s">
        <v>63</v>
      </c>
      <c r="H3912" t="s">
        <v>1184</v>
      </c>
      <c r="I3912" t="s">
        <v>39</v>
      </c>
      <c r="J3912">
        <f t="shared" si="610"/>
        <v>0</v>
      </c>
      <c r="K3912">
        <f t="shared" si="611"/>
        <v>1</v>
      </c>
      <c r="L3912">
        <f t="shared" si="612"/>
        <v>0</v>
      </c>
      <c r="M3912">
        <f t="shared" si="613"/>
        <v>0</v>
      </c>
      <c r="N3912">
        <f t="shared" si="614"/>
        <v>0</v>
      </c>
      <c r="O3912">
        <f t="shared" si="615"/>
        <v>0</v>
      </c>
      <c r="P3912">
        <f t="shared" si="616"/>
        <v>0</v>
      </c>
      <c r="Q3912">
        <f t="shared" si="617"/>
        <v>0</v>
      </c>
      <c r="R3912">
        <f t="shared" si="618"/>
        <v>0</v>
      </c>
      <c r="S3912">
        <f t="shared" si="619"/>
        <v>0</v>
      </c>
    </row>
    <row r="3913" spans="1:19" x14ac:dyDescent="0.3">
      <c r="A3913" t="s">
        <v>4287</v>
      </c>
      <c r="B3913" t="s">
        <v>1849</v>
      </c>
      <c r="C3913" s="1">
        <v>24070</v>
      </c>
      <c r="D3913" s="6">
        <v>29953701145</v>
      </c>
      <c r="E3913" t="s">
        <v>114</v>
      </c>
      <c r="F3913" t="s">
        <v>481</v>
      </c>
      <c r="G3913" t="s">
        <v>44</v>
      </c>
      <c r="H3913" t="s">
        <v>4288</v>
      </c>
      <c r="I3913" t="s">
        <v>22</v>
      </c>
      <c r="J3913">
        <f t="shared" si="610"/>
        <v>0</v>
      </c>
      <c r="K3913">
        <f t="shared" si="611"/>
        <v>0</v>
      </c>
      <c r="L3913">
        <f t="shared" si="612"/>
        <v>0</v>
      </c>
      <c r="M3913">
        <f t="shared" si="613"/>
        <v>0</v>
      </c>
      <c r="N3913">
        <f t="shared" si="614"/>
        <v>0</v>
      </c>
      <c r="O3913">
        <f t="shared" si="615"/>
        <v>0</v>
      </c>
      <c r="P3913">
        <f t="shared" si="616"/>
        <v>0</v>
      </c>
      <c r="Q3913">
        <f t="shared" si="617"/>
        <v>0</v>
      </c>
      <c r="R3913">
        <f t="shared" si="618"/>
        <v>0</v>
      </c>
      <c r="S3913">
        <f t="shared" si="619"/>
        <v>0</v>
      </c>
    </row>
    <row r="3914" spans="1:19" x14ac:dyDescent="0.3">
      <c r="A3914" t="s">
        <v>1726</v>
      </c>
      <c r="B3914" t="s">
        <v>1261</v>
      </c>
      <c r="C3914" s="1">
        <v>28480</v>
      </c>
      <c r="D3914" s="6">
        <v>23037724169</v>
      </c>
      <c r="E3914" t="s">
        <v>11</v>
      </c>
      <c r="F3914" t="s">
        <v>758</v>
      </c>
      <c r="G3914" t="s">
        <v>63</v>
      </c>
      <c r="H3914" t="s">
        <v>2048</v>
      </c>
      <c r="I3914" t="s">
        <v>39</v>
      </c>
      <c r="J3914">
        <f t="shared" si="610"/>
        <v>0</v>
      </c>
      <c r="K3914">
        <f t="shared" si="611"/>
        <v>1</v>
      </c>
      <c r="L3914">
        <f t="shared" si="612"/>
        <v>0</v>
      </c>
      <c r="M3914">
        <f t="shared" si="613"/>
        <v>0</v>
      </c>
      <c r="N3914">
        <f t="shared" si="614"/>
        <v>0</v>
      </c>
      <c r="O3914">
        <f t="shared" si="615"/>
        <v>0</v>
      </c>
      <c r="P3914">
        <f t="shared" si="616"/>
        <v>0</v>
      </c>
      <c r="Q3914">
        <f t="shared" si="617"/>
        <v>0</v>
      </c>
      <c r="R3914">
        <f t="shared" si="618"/>
        <v>0</v>
      </c>
      <c r="S3914">
        <f t="shared" si="619"/>
        <v>0</v>
      </c>
    </row>
    <row r="3915" spans="1:19" x14ac:dyDescent="0.3">
      <c r="A3915" t="s">
        <v>4289</v>
      </c>
      <c r="B3915" t="s">
        <v>56</v>
      </c>
      <c r="C3915" s="1">
        <v>12391</v>
      </c>
      <c r="D3915" s="6">
        <v>2469817933</v>
      </c>
      <c r="E3915" t="s">
        <v>52</v>
      </c>
      <c r="F3915" t="s">
        <v>168</v>
      </c>
      <c r="G3915" t="s">
        <v>13</v>
      </c>
      <c r="H3915" t="s">
        <v>3190</v>
      </c>
      <c r="I3915" t="s">
        <v>15</v>
      </c>
      <c r="J3915">
        <f t="shared" si="610"/>
        <v>0</v>
      </c>
      <c r="K3915">
        <f t="shared" si="611"/>
        <v>0</v>
      </c>
      <c r="L3915">
        <f t="shared" si="612"/>
        <v>0</v>
      </c>
      <c r="M3915">
        <f t="shared" si="613"/>
        <v>0</v>
      </c>
      <c r="N3915">
        <f t="shared" si="614"/>
        <v>1</v>
      </c>
      <c r="O3915">
        <f t="shared" si="615"/>
        <v>0</v>
      </c>
      <c r="P3915">
        <f t="shared" si="616"/>
        <v>0</v>
      </c>
      <c r="Q3915">
        <f t="shared" si="617"/>
        <v>0</v>
      </c>
      <c r="R3915">
        <f t="shared" si="618"/>
        <v>0</v>
      </c>
      <c r="S3915">
        <f t="shared" si="619"/>
        <v>0</v>
      </c>
    </row>
    <row r="3916" spans="1:19" x14ac:dyDescent="0.3">
      <c r="A3916" t="s">
        <v>4077</v>
      </c>
      <c r="B3916" t="s">
        <v>327</v>
      </c>
      <c r="C3916" s="1">
        <v>10739</v>
      </c>
      <c r="D3916" s="6">
        <v>25699161132</v>
      </c>
      <c r="E3916" t="s">
        <v>135</v>
      </c>
      <c r="F3916" t="s">
        <v>136</v>
      </c>
      <c r="G3916" t="s">
        <v>27</v>
      </c>
      <c r="H3916" t="s">
        <v>3474</v>
      </c>
      <c r="I3916" t="s">
        <v>15</v>
      </c>
      <c r="J3916">
        <f t="shared" si="610"/>
        <v>0</v>
      </c>
      <c r="K3916">
        <f t="shared" si="611"/>
        <v>0</v>
      </c>
      <c r="L3916">
        <f t="shared" si="612"/>
        <v>0</v>
      </c>
      <c r="M3916">
        <f t="shared" si="613"/>
        <v>0</v>
      </c>
      <c r="N3916">
        <f t="shared" si="614"/>
        <v>1</v>
      </c>
      <c r="O3916">
        <f t="shared" si="615"/>
        <v>0</v>
      </c>
      <c r="P3916">
        <f t="shared" si="616"/>
        <v>0</v>
      </c>
      <c r="Q3916">
        <f t="shared" si="617"/>
        <v>0</v>
      </c>
      <c r="R3916">
        <f t="shared" si="618"/>
        <v>0</v>
      </c>
      <c r="S3916">
        <f t="shared" si="619"/>
        <v>0</v>
      </c>
    </row>
    <row r="3917" spans="1:19" x14ac:dyDescent="0.3">
      <c r="A3917" t="s">
        <v>2147</v>
      </c>
      <c r="B3917" t="s">
        <v>1696</v>
      </c>
      <c r="C3917" s="1">
        <v>22703</v>
      </c>
      <c r="D3917" s="6">
        <v>29898183171</v>
      </c>
      <c r="E3917" t="s">
        <v>11</v>
      </c>
      <c r="F3917" t="s">
        <v>205</v>
      </c>
      <c r="G3917" t="s">
        <v>20</v>
      </c>
      <c r="H3917" t="s">
        <v>2830</v>
      </c>
      <c r="I3917" t="s">
        <v>39</v>
      </c>
      <c r="J3917">
        <f t="shared" si="610"/>
        <v>0</v>
      </c>
      <c r="K3917">
        <f t="shared" si="611"/>
        <v>1</v>
      </c>
      <c r="L3917">
        <f t="shared" si="612"/>
        <v>0</v>
      </c>
      <c r="M3917">
        <f t="shared" si="613"/>
        <v>0</v>
      </c>
      <c r="N3917">
        <f t="shared" si="614"/>
        <v>0</v>
      </c>
      <c r="O3917">
        <f t="shared" si="615"/>
        <v>0</v>
      </c>
      <c r="P3917">
        <f t="shared" si="616"/>
        <v>0</v>
      </c>
      <c r="Q3917">
        <f t="shared" si="617"/>
        <v>0</v>
      </c>
      <c r="R3917">
        <f t="shared" si="618"/>
        <v>0</v>
      </c>
      <c r="S3917">
        <f t="shared" si="619"/>
        <v>0</v>
      </c>
    </row>
    <row r="3918" spans="1:19" x14ac:dyDescent="0.3">
      <c r="A3918" t="s">
        <v>920</v>
      </c>
      <c r="B3918" t="s">
        <v>427</v>
      </c>
      <c r="C3918" s="1">
        <v>9552</v>
      </c>
      <c r="D3918" s="6">
        <v>20388372101</v>
      </c>
      <c r="E3918" t="s">
        <v>110</v>
      </c>
      <c r="F3918" t="s">
        <v>503</v>
      </c>
      <c r="G3918" t="s">
        <v>44</v>
      </c>
      <c r="H3918" t="s">
        <v>687</v>
      </c>
      <c r="I3918" t="s">
        <v>39</v>
      </c>
      <c r="J3918">
        <f t="shared" si="610"/>
        <v>0</v>
      </c>
      <c r="K3918">
        <f t="shared" si="611"/>
        <v>0</v>
      </c>
      <c r="L3918">
        <f t="shared" si="612"/>
        <v>0</v>
      </c>
      <c r="M3918">
        <f t="shared" si="613"/>
        <v>0</v>
      </c>
      <c r="N3918">
        <f t="shared" si="614"/>
        <v>0</v>
      </c>
      <c r="O3918">
        <f t="shared" si="615"/>
        <v>0</v>
      </c>
      <c r="P3918">
        <f t="shared" si="616"/>
        <v>0</v>
      </c>
      <c r="Q3918">
        <f t="shared" si="617"/>
        <v>1</v>
      </c>
      <c r="R3918">
        <f t="shared" si="618"/>
        <v>0</v>
      </c>
      <c r="S3918">
        <f t="shared" si="619"/>
        <v>0</v>
      </c>
    </row>
    <row r="3919" spans="1:19" x14ac:dyDescent="0.3">
      <c r="A3919" t="s">
        <v>4290</v>
      </c>
      <c r="B3919" t="s">
        <v>144</v>
      </c>
      <c r="C3919" s="1">
        <v>32665</v>
      </c>
      <c r="D3919" s="6">
        <v>24181884153</v>
      </c>
      <c r="E3919" t="s">
        <v>25</v>
      </c>
      <c r="F3919" t="s">
        <v>76</v>
      </c>
      <c r="G3919" t="s">
        <v>27</v>
      </c>
      <c r="H3919" t="s">
        <v>3206</v>
      </c>
      <c r="I3919" t="s">
        <v>15</v>
      </c>
      <c r="J3919">
        <f t="shared" si="610"/>
        <v>0</v>
      </c>
      <c r="K3919">
        <f t="shared" si="611"/>
        <v>0</v>
      </c>
      <c r="L3919">
        <f t="shared" si="612"/>
        <v>1</v>
      </c>
      <c r="M3919">
        <f t="shared" si="613"/>
        <v>0</v>
      </c>
      <c r="N3919">
        <f t="shared" si="614"/>
        <v>0</v>
      </c>
      <c r="O3919">
        <f t="shared" si="615"/>
        <v>0</v>
      </c>
      <c r="P3919">
        <f t="shared" si="616"/>
        <v>0</v>
      </c>
      <c r="Q3919">
        <f t="shared" si="617"/>
        <v>0</v>
      </c>
      <c r="R3919">
        <f t="shared" si="618"/>
        <v>0</v>
      </c>
      <c r="S3919">
        <f t="shared" si="619"/>
        <v>0</v>
      </c>
    </row>
    <row r="3920" spans="1:19" x14ac:dyDescent="0.3">
      <c r="A3920" t="s">
        <v>3630</v>
      </c>
      <c r="B3920" t="s">
        <v>1608</v>
      </c>
      <c r="C3920" s="1">
        <v>29871</v>
      </c>
      <c r="D3920" s="6">
        <v>2763959674</v>
      </c>
      <c r="E3920" t="s">
        <v>216</v>
      </c>
      <c r="F3920" t="s">
        <v>216</v>
      </c>
      <c r="G3920" t="s">
        <v>27</v>
      </c>
      <c r="H3920" t="s">
        <v>350</v>
      </c>
      <c r="I3920" t="s">
        <v>15</v>
      </c>
      <c r="J3920">
        <f t="shared" si="610"/>
        <v>0</v>
      </c>
      <c r="K3920">
        <f t="shared" si="611"/>
        <v>0</v>
      </c>
      <c r="L3920">
        <f t="shared" si="612"/>
        <v>0</v>
      </c>
      <c r="M3920">
        <f t="shared" si="613"/>
        <v>0</v>
      </c>
      <c r="N3920">
        <f t="shared" si="614"/>
        <v>0</v>
      </c>
      <c r="O3920">
        <f t="shared" si="615"/>
        <v>0</v>
      </c>
      <c r="P3920">
        <f t="shared" si="616"/>
        <v>0</v>
      </c>
      <c r="Q3920">
        <f t="shared" si="617"/>
        <v>0</v>
      </c>
      <c r="R3920">
        <f t="shared" si="618"/>
        <v>0</v>
      </c>
      <c r="S3920">
        <f t="shared" si="619"/>
        <v>0</v>
      </c>
    </row>
    <row r="3921" spans="1:19" x14ac:dyDescent="0.3">
      <c r="A3921" t="s">
        <v>4291</v>
      </c>
      <c r="B3921" t="s">
        <v>848</v>
      </c>
      <c r="C3921" s="1">
        <v>21994</v>
      </c>
      <c r="D3921" s="6">
        <v>23006037112</v>
      </c>
      <c r="E3921" t="s">
        <v>25</v>
      </c>
      <c r="F3921" t="s">
        <v>67</v>
      </c>
      <c r="G3921" t="s">
        <v>13</v>
      </c>
      <c r="H3921" t="s">
        <v>4224</v>
      </c>
      <c r="I3921" t="s">
        <v>22</v>
      </c>
      <c r="J3921">
        <f t="shared" si="610"/>
        <v>0</v>
      </c>
      <c r="K3921">
        <f t="shared" si="611"/>
        <v>0</v>
      </c>
      <c r="L3921">
        <f t="shared" si="612"/>
        <v>0</v>
      </c>
      <c r="M3921">
        <f t="shared" si="613"/>
        <v>0</v>
      </c>
      <c r="N3921">
        <f t="shared" si="614"/>
        <v>0</v>
      </c>
      <c r="O3921">
        <f t="shared" si="615"/>
        <v>0</v>
      </c>
      <c r="P3921">
        <f t="shared" si="616"/>
        <v>0</v>
      </c>
      <c r="Q3921">
        <f t="shared" si="617"/>
        <v>0</v>
      </c>
      <c r="R3921">
        <f t="shared" si="618"/>
        <v>0</v>
      </c>
      <c r="S3921">
        <f t="shared" si="619"/>
        <v>0</v>
      </c>
    </row>
    <row r="3922" spans="1:19" x14ac:dyDescent="0.3">
      <c r="A3922" t="s">
        <v>2355</v>
      </c>
      <c r="B3922" t="s">
        <v>2438</v>
      </c>
      <c r="C3922" s="1">
        <v>19723</v>
      </c>
      <c r="D3922" s="6">
        <v>24872587199</v>
      </c>
      <c r="E3922" t="s">
        <v>91</v>
      </c>
      <c r="F3922" t="s">
        <v>227</v>
      </c>
      <c r="G3922" t="s">
        <v>20</v>
      </c>
      <c r="H3922" t="s">
        <v>566</v>
      </c>
      <c r="I3922" t="s">
        <v>15</v>
      </c>
      <c r="J3922">
        <f t="shared" si="610"/>
        <v>0</v>
      </c>
      <c r="K3922">
        <f t="shared" si="611"/>
        <v>0</v>
      </c>
      <c r="L3922">
        <f t="shared" si="612"/>
        <v>0</v>
      </c>
      <c r="M3922">
        <f t="shared" si="613"/>
        <v>0</v>
      </c>
      <c r="N3922">
        <f t="shared" si="614"/>
        <v>1</v>
      </c>
      <c r="O3922">
        <f t="shared" si="615"/>
        <v>0</v>
      </c>
      <c r="P3922">
        <f t="shared" si="616"/>
        <v>0</v>
      </c>
      <c r="Q3922">
        <f t="shared" si="617"/>
        <v>0</v>
      </c>
      <c r="R3922">
        <f t="shared" si="618"/>
        <v>0</v>
      </c>
      <c r="S3922">
        <f t="shared" si="619"/>
        <v>0</v>
      </c>
    </row>
    <row r="3923" spans="1:19" x14ac:dyDescent="0.3">
      <c r="A3923" t="s">
        <v>4292</v>
      </c>
      <c r="B3923" t="s">
        <v>1744</v>
      </c>
      <c r="C3923" s="1">
        <v>19317</v>
      </c>
      <c r="D3923" s="6">
        <v>2315779053</v>
      </c>
      <c r="E3923" t="s">
        <v>114</v>
      </c>
      <c r="F3923" t="s">
        <v>114</v>
      </c>
      <c r="G3923" t="s">
        <v>20</v>
      </c>
      <c r="H3923" t="s">
        <v>833</v>
      </c>
      <c r="I3923" t="s">
        <v>22</v>
      </c>
      <c r="J3923">
        <f t="shared" si="610"/>
        <v>0</v>
      </c>
      <c r="K3923">
        <f t="shared" si="611"/>
        <v>0</v>
      </c>
      <c r="L3923">
        <f t="shared" si="612"/>
        <v>0</v>
      </c>
      <c r="M3923">
        <f t="shared" si="613"/>
        <v>0</v>
      </c>
      <c r="N3923">
        <f t="shared" si="614"/>
        <v>0</v>
      </c>
      <c r="O3923">
        <f t="shared" si="615"/>
        <v>0</v>
      </c>
      <c r="P3923">
        <f t="shared" si="616"/>
        <v>0</v>
      </c>
      <c r="Q3923">
        <f t="shared" si="617"/>
        <v>0</v>
      </c>
      <c r="R3923">
        <f t="shared" si="618"/>
        <v>0</v>
      </c>
      <c r="S3923">
        <f t="shared" si="619"/>
        <v>0</v>
      </c>
    </row>
    <row r="3924" spans="1:19" x14ac:dyDescent="0.3">
      <c r="A3924" t="s">
        <v>3128</v>
      </c>
      <c r="B3924" t="s">
        <v>2050</v>
      </c>
      <c r="C3924" s="1">
        <v>41692</v>
      </c>
      <c r="D3924" s="6">
        <v>27213663141</v>
      </c>
      <c r="E3924" t="s">
        <v>52</v>
      </c>
      <c r="F3924" t="s">
        <v>102</v>
      </c>
      <c r="G3924" t="s">
        <v>63</v>
      </c>
      <c r="H3924" t="s">
        <v>4293</v>
      </c>
      <c r="I3924" t="s">
        <v>22</v>
      </c>
      <c r="J3924">
        <f t="shared" si="610"/>
        <v>0</v>
      </c>
      <c r="K3924">
        <f t="shared" si="611"/>
        <v>0</v>
      </c>
      <c r="L3924">
        <f t="shared" si="612"/>
        <v>0</v>
      </c>
      <c r="M3924">
        <f t="shared" si="613"/>
        <v>0</v>
      </c>
      <c r="N3924">
        <f t="shared" si="614"/>
        <v>0</v>
      </c>
      <c r="O3924">
        <f t="shared" si="615"/>
        <v>0</v>
      </c>
      <c r="P3924">
        <f t="shared" si="616"/>
        <v>0</v>
      </c>
      <c r="Q3924">
        <f t="shared" si="617"/>
        <v>0</v>
      </c>
      <c r="R3924">
        <f t="shared" si="618"/>
        <v>0</v>
      </c>
      <c r="S3924">
        <f t="shared" si="619"/>
        <v>0</v>
      </c>
    </row>
    <row r="3925" spans="1:19" x14ac:dyDescent="0.3">
      <c r="A3925" t="s">
        <v>2058</v>
      </c>
      <c r="B3925" t="s">
        <v>686</v>
      </c>
      <c r="C3925" s="1">
        <v>35127</v>
      </c>
      <c r="D3925" s="6">
        <v>23304036151</v>
      </c>
      <c r="E3925" t="s">
        <v>11</v>
      </c>
      <c r="F3925" t="s">
        <v>205</v>
      </c>
      <c r="G3925" t="s">
        <v>27</v>
      </c>
      <c r="H3925" t="s">
        <v>3644</v>
      </c>
      <c r="I3925" t="s">
        <v>15</v>
      </c>
      <c r="J3925">
        <f t="shared" si="610"/>
        <v>1</v>
      </c>
      <c r="K3925">
        <f t="shared" si="611"/>
        <v>0</v>
      </c>
      <c r="L3925">
        <f t="shared" si="612"/>
        <v>0</v>
      </c>
      <c r="M3925">
        <f t="shared" si="613"/>
        <v>0</v>
      </c>
      <c r="N3925">
        <f t="shared" si="614"/>
        <v>0</v>
      </c>
      <c r="O3925">
        <f t="shared" si="615"/>
        <v>0</v>
      </c>
      <c r="P3925">
        <f t="shared" si="616"/>
        <v>0</v>
      </c>
      <c r="Q3925">
        <f t="shared" si="617"/>
        <v>0</v>
      </c>
      <c r="R3925">
        <f t="shared" si="618"/>
        <v>0</v>
      </c>
      <c r="S3925">
        <f t="shared" si="619"/>
        <v>0</v>
      </c>
    </row>
    <row r="3926" spans="1:19" x14ac:dyDescent="0.3">
      <c r="A3926" t="s">
        <v>314</v>
      </c>
      <c r="B3926" t="s">
        <v>805</v>
      </c>
      <c r="C3926" s="1">
        <v>41522</v>
      </c>
      <c r="D3926" s="6">
        <v>28223208165</v>
      </c>
      <c r="E3926" t="s">
        <v>149</v>
      </c>
      <c r="F3926" t="s">
        <v>186</v>
      </c>
      <c r="G3926" t="s">
        <v>27</v>
      </c>
      <c r="H3926" t="s">
        <v>2628</v>
      </c>
      <c r="I3926" t="s">
        <v>39</v>
      </c>
      <c r="J3926">
        <f t="shared" si="610"/>
        <v>0</v>
      </c>
      <c r="K3926">
        <f t="shared" si="611"/>
        <v>0</v>
      </c>
      <c r="L3926">
        <f t="shared" si="612"/>
        <v>0</v>
      </c>
      <c r="M3926">
        <f t="shared" si="613"/>
        <v>0</v>
      </c>
      <c r="N3926">
        <f t="shared" si="614"/>
        <v>0</v>
      </c>
      <c r="O3926">
        <f t="shared" si="615"/>
        <v>0</v>
      </c>
      <c r="P3926">
        <f t="shared" si="616"/>
        <v>0</v>
      </c>
      <c r="Q3926">
        <f t="shared" si="617"/>
        <v>1</v>
      </c>
      <c r="R3926">
        <f t="shared" si="618"/>
        <v>0</v>
      </c>
      <c r="S3926">
        <f t="shared" si="619"/>
        <v>0</v>
      </c>
    </row>
    <row r="3927" spans="1:19" x14ac:dyDescent="0.3">
      <c r="A3927" t="s">
        <v>4294</v>
      </c>
      <c r="B3927" t="s">
        <v>2336</v>
      </c>
      <c r="C3927" s="1">
        <v>33373</v>
      </c>
      <c r="D3927" s="6">
        <v>25767872137</v>
      </c>
      <c r="E3927" t="s">
        <v>31</v>
      </c>
      <c r="F3927" t="s">
        <v>32</v>
      </c>
      <c r="G3927" t="s">
        <v>13</v>
      </c>
      <c r="H3927" t="s">
        <v>1528</v>
      </c>
      <c r="I3927" t="s">
        <v>15</v>
      </c>
      <c r="J3927">
        <f t="shared" si="610"/>
        <v>0</v>
      </c>
      <c r="K3927">
        <f t="shared" si="611"/>
        <v>0</v>
      </c>
      <c r="L3927">
        <f t="shared" si="612"/>
        <v>0</v>
      </c>
      <c r="M3927">
        <f t="shared" si="613"/>
        <v>0</v>
      </c>
      <c r="N3927">
        <f t="shared" si="614"/>
        <v>0</v>
      </c>
      <c r="O3927">
        <f t="shared" si="615"/>
        <v>0</v>
      </c>
      <c r="P3927">
        <f t="shared" si="616"/>
        <v>1</v>
      </c>
      <c r="Q3927">
        <f t="shared" si="617"/>
        <v>0</v>
      </c>
      <c r="R3927">
        <f t="shared" si="618"/>
        <v>0</v>
      </c>
      <c r="S3927">
        <f t="shared" si="619"/>
        <v>0</v>
      </c>
    </row>
    <row r="3928" spans="1:19" x14ac:dyDescent="0.3">
      <c r="A3928" t="s">
        <v>4295</v>
      </c>
      <c r="B3928" t="s">
        <v>413</v>
      </c>
      <c r="C3928" s="1">
        <v>16516</v>
      </c>
      <c r="D3928" s="6">
        <v>27540601187</v>
      </c>
      <c r="E3928" t="s">
        <v>42</v>
      </c>
      <c r="F3928" t="s">
        <v>1055</v>
      </c>
      <c r="G3928" t="s">
        <v>44</v>
      </c>
      <c r="H3928" t="s">
        <v>747</v>
      </c>
      <c r="I3928" t="s">
        <v>15</v>
      </c>
      <c r="J3928">
        <f t="shared" si="610"/>
        <v>0</v>
      </c>
      <c r="K3928">
        <f t="shared" si="611"/>
        <v>0</v>
      </c>
      <c r="L3928">
        <f t="shared" si="612"/>
        <v>1</v>
      </c>
      <c r="M3928">
        <f t="shared" si="613"/>
        <v>0</v>
      </c>
      <c r="N3928">
        <f t="shared" si="614"/>
        <v>0</v>
      </c>
      <c r="O3928">
        <f t="shared" si="615"/>
        <v>0</v>
      </c>
      <c r="P3928">
        <f t="shared" si="616"/>
        <v>0</v>
      </c>
      <c r="Q3928">
        <f t="shared" si="617"/>
        <v>0</v>
      </c>
      <c r="R3928">
        <f t="shared" si="618"/>
        <v>0</v>
      </c>
      <c r="S3928">
        <f t="shared" si="619"/>
        <v>0</v>
      </c>
    </row>
    <row r="3929" spans="1:19" x14ac:dyDescent="0.3">
      <c r="A3929" t="s">
        <v>3778</v>
      </c>
      <c r="B3929" t="s">
        <v>1274</v>
      </c>
      <c r="C3929" s="1">
        <v>32555</v>
      </c>
      <c r="D3929" s="6">
        <v>2401032555</v>
      </c>
      <c r="E3929" t="s">
        <v>11</v>
      </c>
      <c r="F3929" t="s">
        <v>607</v>
      </c>
      <c r="G3929" t="s">
        <v>44</v>
      </c>
      <c r="H3929" t="s">
        <v>618</v>
      </c>
      <c r="I3929" t="s">
        <v>22</v>
      </c>
      <c r="J3929">
        <f t="shared" si="610"/>
        <v>0</v>
      </c>
      <c r="K3929">
        <f t="shared" si="611"/>
        <v>0</v>
      </c>
      <c r="L3929">
        <f t="shared" si="612"/>
        <v>0</v>
      </c>
      <c r="M3929">
        <f t="shared" si="613"/>
        <v>0</v>
      </c>
      <c r="N3929">
        <f t="shared" si="614"/>
        <v>0</v>
      </c>
      <c r="O3929">
        <f t="shared" si="615"/>
        <v>0</v>
      </c>
      <c r="P3929">
        <f t="shared" si="616"/>
        <v>0</v>
      </c>
      <c r="Q3929">
        <f t="shared" si="617"/>
        <v>0</v>
      </c>
      <c r="R3929">
        <f t="shared" si="618"/>
        <v>0</v>
      </c>
      <c r="S3929">
        <f t="shared" si="619"/>
        <v>0</v>
      </c>
    </row>
    <row r="3930" spans="1:19" x14ac:dyDescent="0.3">
      <c r="A3930" t="s">
        <v>1893</v>
      </c>
      <c r="B3930" t="s">
        <v>153</v>
      </c>
      <c r="C3930" s="1">
        <v>41010</v>
      </c>
      <c r="D3930" s="6">
        <v>20257769103</v>
      </c>
      <c r="E3930" t="s">
        <v>154</v>
      </c>
      <c r="F3930" t="s">
        <v>1453</v>
      </c>
      <c r="G3930" t="s">
        <v>44</v>
      </c>
      <c r="H3930" t="s">
        <v>3678</v>
      </c>
      <c r="I3930" t="s">
        <v>15</v>
      </c>
      <c r="J3930">
        <f t="shared" si="610"/>
        <v>0</v>
      </c>
      <c r="K3930">
        <f t="shared" si="611"/>
        <v>0</v>
      </c>
      <c r="L3930">
        <f t="shared" si="612"/>
        <v>1</v>
      </c>
      <c r="M3930">
        <f t="shared" si="613"/>
        <v>0</v>
      </c>
      <c r="N3930">
        <f t="shared" si="614"/>
        <v>0</v>
      </c>
      <c r="O3930">
        <f t="shared" si="615"/>
        <v>0</v>
      </c>
      <c r="P3930">
        <f t="shared" si="616"/>
        <v>0</v>
      </c>
      <c r="Q3930">
        <f t="shared" si="617"/>
        <v>0</v>
      </c>
      <c r="R3930">
        <f t="shared" si="618"/>
        <v>0</v>
      </c>
      <c r="S3930">
        <f t="shared" si="619"/>
        <v>0</v>
      </c>
    </row>
    <row r="3931" spans="1:19" x14ac:dyDescent="0.3">
      <c r="A3931" t="s">
        <v>2587</v>
      </c>
      <c r="B3931" t="s">
        <v>2993</v>
      </c>
      <c r="C3931" s="1">
        <v>40486</v>
      </c>
      <c r="D3931" s="6">
        <v>2950837346</v>
      </c>
      <c r="E3931" t="s">
        <v>18</v>
      </c>
      <c r="F3931" t="s">
        <v>1028</v>
      </c>
      <c r="G3931" t="s">
        <v>27</v>
      </c>
      <c r="H3931" t="s">
        <v>3614</v>
      </c>
      <c r="I3931" t="s">
        <v>39</v>
      </c>
      <c r="J3931">
        <f t="shared" si="610"/>
        <v>0</v>
      </c>
      <c r="K3931">
        <f t="shared" si="611"/>
        <v>1</v>
      </c>
      <c r="L3931">
        <f t="shared" si="612"/>
        <v>0</v>
      </c>
      <c r="M3931">
        <f t="shared" si="613"/>
        <v>0</v>
      </c>
      <c r="N3931">
        <f t="shared" si="614"/>
        <v>0</v>
      </c>
      <c r="O3931">
        <f t="shared" si="615"/>
        <v>0</v>
      </c>
      <c r="P3931">
        <f t="shared" si="616"/>
        <v>0</v>
      </c>
      <c r="Q3931">
        <f t="shared" si="617"/>
        <v>0</v>
      </c>
      <c r="R3931">
        <f t="shared" si="618"/>
        <v>0</v>
      </c>
      <c r="S3931">
        <f t="shared" si="619"/>
        <v>0</v>
      </c>
    </row>
    <row r="3932" spans="1:19" x14ac:dyDescent="0.3">
      <c r="A3932" t="s">
        <v>2887</v>
      </c>
      <c r="B3932" t="s">
        <v>267</v>
      </c>
      <c r="C3932" s="1">
        <v>28582</v>
      </c>
      <c r="D3932" s="6">
        <v>2885250798</v>
      </c>
      <c r="E3932" t="s">
        <v>52</v>
      </c>
      <c r="F3932" t="s">
        <v>366</v>
      </c>
      <c r="G3932" t="s">
        <v>44</v>
      </c>
      <c r="H3932" t="s">
        <v>1312</v>
      </c>
      <c r="I3932" t="s">
        <v>15</v>
      </c>
      <c r="J3932">
        <f t="shared" si="610"/>
        <v>0</v>
      </c>
      <c r="K3932">
        <f t="shared" si="611"/>
        <v>0</v>
      </c>
      <c r="L3932">
        <f t="shared" si="612"/>
        <v>0</v>
      </c>
      <c r="M3932">
        <f t="shared" si="613"/>
        <v>0</v>
      </c>
      <c r="N3932">
        <f t="shared" si="614"/>
        <v>1</v>
      </c>
      <c r="O3932">
        <f t="shared" si="615"/>
        <v>0</v>
      </c>
      <c r="P3932">
        <f t="shared" si="616"/>
        <v>0</v>
      </c>
      <c r="Q3932">
        <f t="shared" si="617"/>
        <v>0</v>
      </c>
      <c r="R3932">
        <f t="shared" si="618"/>
        <v>0</v>
      </c>
      <c r="S3932">
        <f t="shared" si="619"/>
        <v>0</v>
      </c>
    </row>
    <row r="3933" spans="1:19" x14ac:dyDescent="0.3">
      <c r="A3933" t="s">
        <v>1271</v>
      </c>
      <c r="B3933" t="s">
        <v>462</v>
      </c>
      <c r="C3933" s="1">
        <v>23178</v>
      </c>
      <c r="D3933" s="6">
        <v>2296576858</v>
      </c>
      <c r="E3933" t="s">
        <v>328</v>
      </c>
      <c r="F3933" t="s">
        <v>428</v>
      </c>
      <c r="G3933" t="s">
        <v>63</v>
      </c>
      <c r="H3933" t="s">
        <v>2513</v>
      </c>
      <c r="I3933" t="s">
        <v>22</v>
      </c>
      <c r="J3933">
        <f t="shared" si="610"/>
        <v>0</v>
      </c>
      <c r="K3933">
        <f t="shared" si="611"/>
        <v>0</v>
      </c>
      <c r="L3933">
        <f t="shared" si="612"/>
        <v>0</v>
      </c>
      <c r="M3933">
        <f t="shared" si="613"/>
        <v>0</v>
      </c>
      <c r="N3933">
        <f t="shared" si="614"/>
        <v>0</v>
      </c>
      <c r="O3933">
        <f t="shared" si="615"/>
        <v>0</v>
      </c>
      <c r="P3933">
        <f t="shared" si="616"/>
        <v>0</v>
      </c>
      <c r="Q3933">
        <f t="shared" si="617"/>
        <v>0</v>
      </c>
      <c r="R3933">
        <f t="shared" si="618"/>
        <v>0</v>
      </c>
      <c r="S3933">
        <f t="shared" si="619"/>
        <v>0</v>
      </c>
    </row>
    <row r="3934" spans="1:19" x14ac:dyDescent="0.3">
      <c r="A3934" t="s">
        <v>3002</v>
      </c>
      <c r="B3934" t="s">
        <v>2804</v>
      </c>
      <c r="C3934" s="1">
        <v>21198</v>
      </c>
      <c r="D3934" s="6">
        <v>2298476115</v>
      </c>
      <c r="E3934" t="s">
        <v>149</v>
      </c>
      <c r="F3934" t="s">
        <v>839</v>
      </c>
      <c r="G3934" t="s">
        <v>13</v>
      </c>
      <c r="H3934" t="s">
        <v>77</v>
      </c>
      <c r="I3934" t="s">
        <v>22</v>
      </c>
      <c r="J3934">
        <f t="shared" si="610"/>
        <v>0</v>
      </c>
      <c r="K3934">
        <f t="shared" si="611"/>
        <v>0</v>
      </c>
      <c r="L3934">
        <f t="shared" si="612"/>
        <v>0</v>
      </c>
      <c r="M3934">
        <f t="shared" si="613"/>
        <v>0</v>
      </c>
      <c r="N3934">
        <f t="shared" si="614"/>
        <v>0</v>
      </c>
      <c r="O3934">
        <f t="shared" si="615"/>
        <v>0</v>
      </c>
      <c r="P3934">
        <f t="shared" si="616"/>
        <v>0</v>
      </c>
      <c r="Q3934">
        <f t="shared" si="617"/>
        <v>0</v>
      </c>
      <c r="R3934">
        <f t="shared" si="618"/>
        <v>0</v>
      </c>
      <c r="S3934">
        <f t="shared" si="619"/>
        <v>0</v>
      </c>
    </row>
    <row r="3935" spans="1:19" x14ac:dyDescent="0.3">
      <c r="A3935" t="s">
        <v>4090</v>
      </c>
      <c r="B3935" t="s">
        <v>468</v>
      </c>
      <c r="C3935" s="1">
        <v>10741</v>
      </c>
      <c r="D3935" s="6">
        <v>2466238755</v>
      </c>
      <c r="E3935" t="s">
        <v>328</v>
      </c>
      <c r="F3935" t="s">
        <v>329</v>
      </c>
      <c r="G3935" t="s">
        <v>20</v>
      </c>
      <c r="H3935" t="s">
        <v>4296</v>
      </c>
      <c r="I3935" t="s">
        <v>15</v>
      </c>
      <c r="J3935">
        <f t="shared" si="610"/>
        <v>0</v>
      </c>
      <c r="K3935">
        <f t="shared" si="611"/>
        <v>0</v>
      </c>
      <c r="L3935">
        <f t="shared" si="612"/>
        <v>0</v>
      </c>
      <c r="M3935">
        <f t="shared" si="613"/>
        <v>0</v>
      </c>
      <c r="N3935">
        <f t="shared" si="614"/>
        <v>0</v>
      </c>
      <c r="O3935">
        <f t="shared" si="615"/>
        <v>0</v>
      </c>
      <c r="P3935">
        <f t="shared" si="616"/>
        <v>0</v>
      </c>
      <c r="Q3935">
        <f t="shared" si="617"/>
        <v>0</v>
      </c>
      <c r="R3935">
        <f t="shared" si="618"/>
        <v>1</v>
      </c>
      <c r="S3935">
        <f t="shared" si="619"/>
        <v>0</v>
      </c>
    </row>
    <row r="3936" spans="1:19" x14ac:dyDescent="0.3">
      <c r="A3936" t="s">
        <v>4297</v>
      </c>
      <c r="B3936" t="s">
        <v>904</v>
      </c>
      <c r="C3936" s="1">
        <v>27389</v>
      </c>
      <c r="D3936" s="6">
        <v>197285361010</v>
      </c>
      <c r="E3936" t="s">
        <v>86</v>
      </c>
      <c r="F3936" t="s">
        <v>87</v>
      </c>
      <c r="G3936" t="s">
        <v>20</v>
      </c>
      <c r="H3936" t="s">
        <v>1052</v>
      </c>
      <c r="I3936" t="s">
        <v>15</v>
      </c>
      <c r="J3936">
        <f t="shared" si="610"/>
        <v>0</v>
      </c>
      <c r="K3936">
        <f t="shared" si="611"/>
        <v>0</v>
      </c>
      <c r="L3936">
        <f t="shared" si="612"/>
        <v>0</v>
      </c>
      <c r="M3936">
        <f t="shared" si="613"/>
        <v>0</v>
      </c>
      <c r="N3936">
        <f t="shared" si="614"/>
        <v>0</v>
      </c>
      <c r="O3936">
        <f t="shared" si="615"/>
        <v>0</v>
      </c>
      <c r="P3936">
        <f t="shared" si="616"/>
        <v>1</v>
      </c>
      <c r="Q3936">
        <f t="shared" si="617"/>
        <v>0</v>
      </c>
      <c r="R3936">
        <f t="shared" si="618"/>
        <v>0</v>
      </c>
      <c r="S3936">
        <f t="shared" si="619"/>
        <v>0</v>
      </c>
    </row>
    <row r="3937" spans="1:19" x14ac:dyDescent="0.3">
      <c r="A3937" t="s">
        <v>4298</v>
      </c>
      <c r="B3937" t="s">
        <v>3008</v>
      </c>
      <c r="C3937" s="1">
        <v>25618</v>
      </c>
      <c r="D3937" s="6">
        <v>28996019101</v>
      </c>
      <c r="E3937" t="s">
        <v>25</v>
      </c>
      <c r="F3937" t="s">
        <v>234</v>
      </c>
      <c r="G3937" t="s">
        <v>44</v>
      </c>
      <c r="H3937" t="s">
        <v>3453</v>
      </c>
      <c r="I3937" t="s">
        <v>15</v>
      </c>
      <c r="J3937">
        <f t="shared" si="610"/>
        <v>0</v>
      </c>
      <c r="K3937">
        <f t="shared" si="611"/>
        <v>0</v>
      </c>
      <c r="L3937">
        <f t="shared" si="612"/>
        <v>1</v>
      </c>
      <c r="M3937">
        <f t="shared" si="613"/>
        <v>0</v>
      </c>
      <c r="N3937">
        <f t="shared" si="614"/>
        <v>0</v>
      </c>
      <c r="O3937">
        <f t="shared" si="615"/>
        <v>0</v>
      </c>
      <c r="P3937">
        <f t="shared" si="616"/>
        <v>0</v>
      </c>
      <c r="Q3937">
        <f t="shared" si="617"/>
        <v>0</v>
      </c>
      <c r="R3937">
        <f t="shared" si="618"/>
        <v>0</v>
      </c>
      <c r="S3937">
        <f t="shared" si="619"/>
        <v>0</v>
      </c>
    </row>
    <row r="3938" spans="1:19" x14ac:dyDescent="0.3">
      <c r="A3938" t="s">
        <v>2781</v>
      </c>
      <c r="B3938" t="s">
        <v>1796</v>
      </c>
      <c r="C3938" s="1">
        <v>43167</v>
      </c>
      <c r="D3938" s="6">
        <v>2914637029</v>
      </c>
      <c r="E3938" t="s">
        <v>11</v>
      </c>
      <c r="F3938" t="s">
        <v>594</v>
      </c>
      <c r="G3938" t="s">
        <v>44</v>
      </c>
      <c r="H3938" t="s">
        <v>4299</v>
      </c>
      <c r="I3938" t="s">
        <v>22</v>
      </c>
      <c r="J3938">
        <f t="shared" si="610"/>
        <v>0</v>
      </c>
      <c r="K3938">
        <f t="shared" si="611"/>
        <v>0</v>
      </c>
      <c r="L3938">
        <f t="shared" si="612"/>
        <v>0</v>
      </c>
      <c r="M3938">
        <f t="shared" si="613"/>
        <v>0</v>
      </c>
      <c r="N3938">
        <f t="shared" si="614"/>
        <v>0</v>
      </c>
      <c r="O3938">
        <f t="shared" si="615"/>
        <v>0</v>
      </c>
      <c r="P3938">
        <f t="shared" si="616"/>
        <v>0</v>
      </c>
      <c r="Q3938">
        <f t="shared" si="617"/>
        <v>0</v>
      </c>
      <c r="R3938">
        <f t="shared" si="618"/>
        <v>0</v>
      </c>
      <c r="S3938">
        <f t="shared" si="619"/>
        <v>0</v>
      </c>
    </row>
    <row r="3939" spans="1:19" x14ac:dyDescent="0.3">
      <c r="A3939" t="s">
        <v>1633</v>
      </c>
      <c r="B3939" t="s">
        <v>362</v>
      </c>
      <c r="C3939" s="1">
        <v>20213</v>
      </c>
      <c r="D3939" s="6">
        <v>21003012146</v>
      </c>
      <c r="E3939" t="s">
        <v>91</v>
      </c>
      <c r="F3939" t="s">
        <v>145</v>
      </c>
      <c r="G3939" t="s">
        <v>63</v>
      </c>
      <c r="H3939" t="s">
        <v>2750</v>
      </c>
      <c r="I3939" t="s">
        <v>15</v>
      </c>
      <c r="J3939">
        <f t="shared" si="610"/>
        <v>0</v>
      </c>
      <c r="K3939">
        <f t="shared" si="611"/>
        <v>0</v>
      </c>
      <c r="L3939">
        <f t="shared" si="612"/>
        <v>0</v>
      </c>
      <c r="M3939">
        <f t="shared" si="613"/>
        <v>0</v>
      </c>
      <c r="N3939">
        <f t="shared" si="614"/>
        <v>1</v>
      </c>
      <c r="O3939">
        <f t="shared" si="615"/>
        <v>0</v>
      </c>
      <c r="P3939">
        <f t="shared" si="616"/>
        <v>0</v>
      </c>
      <c r="Q3939">
        <f t="shared" si="617"/>
        <v>0</v>
      </c>
      <c r="R3939">
        <f t="shared" si="618"/>
        <v>0</v>
      </c>
      <c r="S3939">
        <f t="shared" si="619"/>
        <v>0</v>
      </c>
    </row>
    <row r="3940" spans="1:19" x14ac:dyDescent="0.3">
      <c r="A3940" t="s">
        <v>3296</v>
      </c>
      <c r="B3940" t="s">
        <v>836</v>
      </c>
      <c r="C3940" s="1">
        <v>17675</v>
      </c>
      <c r="D3940" s="6">
        <v>2310867371</v>
      </c>
      <c r="E3940" t="s">
        <v>140</v>
      </c>
      <c r="F3940" t="s">
        <v>1142</v>
      </c>
      <c r="G3940" t="s">
        <v>44</v>
      </c>
      <c r="H3940" t="s">
        <v>2845</v>
      </c>
      <c r="I3940" t="s">
        <v>15</v>
      </c>
      <c r="J3940">
        <f t="shared" si="610"/>
        <v>1</v>
      </c>
      <c r="K3940">
        <f t="shared" si="611"/>
        <v>0</v>
      </c>
      <c r="L3940">
        <f t="shared" si="612"/>
        <v>0</v>
      </c>
      <c r="M3940">
        <f t="shared" si="613"/>
        <v>0</v>
      </c>
      <c r="N3940">
        <f t="shared" si="614"/>
        <v>0</v>
      </c>
      <c r="O3940">
        <f t="shared" si="615"/>
        <v>0</v>
      </c>
      <c r="P3940">
        <f t="shared" si="616"/>
        <v>0</v>
      </c>
      <c r="Q3940">
        <f t="shared" si="617"/>
        <v>0</v>
      </c>
      <c r="R3940">
        <f t="shared" si="618"/>
        <v>0</v>
      </c>
      <c r="S3940">
        <f t="shared" si="619"/>
        <v>0</v>
      </c>
    </row>
    <row r="3941" spans="1:19" x14ac:dyDescent="0.3">
      <c r="A3941" t="s">
        <v>1489</v>
      </c>
      <c r="B3941" t="s">
        <v>3153</v>
      </c>
      <c r="C3941" s="1">
        <v>26213</v>
      </c>
      <c r="D3941" s="6">
        <v>260925071710</v>
      </c>
      <c r="E3941" t="s">
        <v>52</v>
      </c>
      <c r="F3941" t="s">
        <v>168</v>
      </c>
      <c r="G3941" t="s">
        <v>13</v>
      </c>
      <c r="H3941" t="s">
        <v>2216</v>
      </c>
      <c r="I3941" t="s">
        <v>15</v>
      </c>
      <c r="J3941">
        <f t="shared" si="610"/>
        <v>0</v>
      </c>
      <c r="K3941">
        <f t="shared" si="611"/>
        <v>0</v>
      </c>
      <c r="L3941">
        <f t="shared" si="612"/>
        <v>0</v>
      </c>
      <c r="M3941">
        <f t="shared" si="613"/>
        <v>0</v>
      </c>
      <c r="N3941">
        <f t="shared" si="614"/>
        <v>1</v>
      </c>
      <c r="O3941">
        <f t="shared" si="615"/>
        <v>0</v>
      </c>
      <c r="P3941">
        <f t="shared" si="616"/>
        <v>0</v>
      </c>
      <c r="Q3941">
        <f t="shared" si="617"/>
        <v>0</v>
      </c>
      <c r="R3941">
        <f t="shared" si="618"/>
        <v>0</v>
      </c>
      <c r="S3941">
        <f t="shared" si="619"/>
        <v>0</v>
      </c>
    </row>
    <row r="3942" spans="1:19" x14ac:dyDescent="0.3">
      <c r="A3942" t="s">
        <v>3756</v>
      </c>
      <c r="B3942" t="s">
        <v>516</v>
      </c>
      <c r="C3942" s="1">
        <v>27996</v>
      </c>
      <c r="D3942" s="6">
        <v>25975101510</v>
      </c>
      <c r="E3942" t="s">
        <v>91</v>
      </c>
      <c r="F3942" t="s">
        <v>227</v>
      </c>
      <c r="G3942" t="s">
        <v>13</v>
      </c>
      <c r="H3942" t="s">
        <v>500</v>
      </c>
      <c r="I3942" t="s">
        <v>39</v>
      </c>
      <c r="J3942">
        <f t="shared" si="610"/>
        <v>0</v>
      </c>
      <c r="K3942">
        <f t="shared" si="611"/>
        <v>0</v>
      </c>
      <c r="L3942">
        <f t="shared" si="612"/>
        <v>0</v>
      </c>
      <c r="M3942">
        <f t="shared" si="613"/>
        <v>0</v>
      </c>
      <c r="N3942">
        <f t="shared" si="614"/>
        <v>0</v>
      </c>
      <c r="O3942">
        <f t="shared" si="615"/>
        <v>1</v>
      </c>
      <c r="P3942">
        <f t="shared" si="616"/>
        <v>0</v>
      </c>
      <c r="Q3942">
        <f t="shared" si="617"/>
        <v>0</v>
      </c>
      <c r="R3942">
        <f t="shared" si="618"/>
        <v>0</v>
      </c>
      <c r="S3942">
        <f t="shared" si="619"/>
        <v>0</v>
      </c>
    </row>
    <row r="3943" spans="1:19" x14ac:dyDescent="0.3">
      <c r="A3943" t="s">
        <v>3267</v>
      </c>
      <c r="B3943" t="s">
        <v>270</v>
      </c>
      <c r="C3943" s="1">
        <v>31480</v>
      </c>
      <c r="D3943" s="6">
        <v>2979036734</v>
      </c>
      <c r="E3943" t="s">
        <v>193</v>
      </c>
      <c r="F3943" t="s">
        <v>194</v>
      </c>
      <c r="G3943" t="s">
        <v>27</v>
      </c>
      <c r="H3943" t="s">
        <v>687</v>
      </c>
      <c r="I3943" t="s">
        <v>22</v>
      </c>
      <c r="J3943">
        <f t="shared" si="610"/>
        <v>0</v>
      </c>
      <c r="K3943">
        <f t="shared" si="611"/>
        <v>0</v>
      </c>
      <c r="L3943">
        <f t="shared" si="612"/>
        <v>0</v>
      </c>
      <c r="M3943">
        <f t="shared" si="613"/>
        <v>0</v>
      </c>
      <c r="N3943">
        <f t="shared" si="614"/>
        <v>0</v>
      </c>
      <c r="O3943">
        <f t="shared" si="615"/>
        <v>0</v>
      </c>
      <c r="P3943">
        <f t="shared" si="616"/>
        <v>0</v>
      </c>
      <c r="Q3943">
        <f t="shared" si="617"/>
        <v>0</v>
      </c>
      <c r="R3943">
        <f t="shared" si="618"/>
        <v>0</v>
      </c>
      <c r="S3943">
        <f t="shared" si="619"/>
        <v>0</v>
      </c>
    </row>
    <row r="3944" spans="1:19" x14ac:dyDescent="0.3">
      <c r="A3944" t="s">
        <v>4300</v>
      </c>
      <c r="B3944" t="s">
        <v>1567</v>
      </c>
      <c r="C3944" s="1">
        <v>16818</v>
      </c>
      <c r="D3944" s="6">
        <v>22396536169</v>
      </c>
      <c r="E3944" t="s">
        <v>149</v>
      </c>
      <c r="F3944" t="s">
        <v>150</v>
      </c>
      <c r="G3944" t="s">
        <v>20</v>
      </c>
      <c r="H3944" t="s">
        <v>1846</v>
      </c>
      <c r="I3944" t="s">
        <v>39</v>
      </c>
      <c r="J3944">
        <f t="shared" si="610"/>
        <v>0</v>
      </c>
      <c r="K3944">
        <f t="shared" si="611"/>
        <v>0</v>
      </c>
      <c r="L3944">
        <f t="shared" si="612"/>
        <v>0</v>
      </c>
      <c r="M3944">
        <f t="shared" si="613"/>
        <v>0</v>
      </c>
      <c r="N3944">
        <f t="shared" si="614"/>
        <v>0</v>
      </c>
      <c r="O3944">
        <f t="shared" si="615"/>
        <v>0</v>
      </c>
      <c r="P3944">
        <f t="shared" si="616"/>
        <v>0</v>
      </c>
      <c r="Q3944">
        <f t="shared" si="617"/>
        <v>1</v>
      </c>
      <c r="R3944">
        <f t="shared" si="618"/>
        <v>0</v>
      </c>
      <c r="S3944">
        <f t="shared" si="619"/>
        <v>0</v>
      </c>
    </row>
    <row r="3945" spans="1:19" x14ac:dyDescent="0.3">
      <c r="A3945" t="s">
        <v>4301</v>
      </c>
      <c r="B3945" t="s">
        <v>454</v>
      </c>
      <c r="C3945" s="1">
        <v>13879</v>
      </c>
      <c r="D3945" s="6">
        <v>19871294219</v>
      </c>
      <c r="E3945" t="s">
        <v>25</v>
      </c>
      <c r="F3945" t="s">
        <v>1910</v>
      </c>
      <c r="G3945" t="s">
        <v>13</v>
      </c>
      <c r="H3945" t="s">
        <v>4302</v>
      </c>
      <c r="I3945" t="s">
        <v>15</v>
      </c>
      <c r="J3945">
        <f t="shared" si="610"/>
        <v>0</v>
      </c>
      <c r="K3945">
        <f t="shared" si="611"/>
        <v>0</v>
      </c>
      <c r="L3945">
        <f t="shared" si="612"/>
        <v>1</v>
      </c>
      <c r="M3945">
        <f t="shared" si="613"/>
        <v>0</v>
      </c>
      <c r="N3945">
        <f t="shared" si="614"/>
        <v>0</v>
      </c>
      <c r="O3945">
        <f t="shared" si="615"/>
        <v>0</v>
      </c>
      <c r="P3945">
        <f t="shared" si="616"/>
        <v>0</v>
      </c>
      <c r="Q3945">
        <f t="shared" si="617"/>
        <v>0</v>
      </c>
      <c r="R3945">
        <f t="shared" si="618"/>
        <v>0</v>
      </c>
      <c r="S3945">
        <f t="shared" si="619"/>
        <v>0</v>
      </c>
    </row>
    <row r="3946" spans="1:19" x14ac:dyDescent="0.3">
      <c r="A3946" t="s">
        <v>1778</v>
      </c>
      <c r="B3946" t="s">
        <v>321</v>
      </c>
      <c r="C3946" s="1">
        <v>24296</v>
      </c>
      <c r="D3946" s="6">
        <v>2874352467</v>
      </c>
      <c r="E3946" t="s">
        <v>154</v>
      </c>
      <c r="F3946" t="s">
        <v>178</v>
      </c>
      <c r="G3946" t="s">
        <v>20</v>
      </c>
      <c r="H3946" t="s">
        <v>1558</v>
      </c>
      <c r="I3946" t="s">
        <v>22</v>
      </c>
      <c r="J3946">
        <f t="shared" si="610"/>
        <v>0</v>
      </c>
      <c r="K3946">
        <f t="shared" si="611"/>
        <v>0</v>
      </c>
      <c r="L3946">
        <f t="shared" si="612"/>
        <v>0</v>
      </c>
      <c r="M3946">
        <f t="shared" si="613"/>
        <v>0</v>
      </c>
      <c r="N3946">
        <f t="shared" si="614"/>
        <v>0</v>
      </c>
      <c r="O3946">
        <f t="shared" si="615"/>
        <v>0</v>
      </c>
      <c r="P3946">
        <f t="shared" si="616"/>
        <v>0</v>
      </c>
      <c r="Q3946">
        <f t="shared" si="617"/>
        <v>0</v>
      </c>
      <c r="R3946">
        <f t="shared" si="618"/>
        <v>0</v>
      </c>
      <c r="S3946">
        <f t="shared" si="619"/>
        <v>0</v>
      </c>
    </row>
    <row r="3947" spans="1:19" x14ac:dyDescent="0.3">
      <c r="A3947" t="s">
        <v>3511</v>
      </c>
      <c r="B3947" t="s">
        <v>277</v>
      </c>
      <c r="C3947" s="1">
        <v>28692</v>
      </c>
      <c r="D3947" s="6">
        <v>2356212485</v>
      </c>
      <c r="E3947" t="s">
        <v>11</v>
      </c>
      <c r="F3947" t="s">
        <v>11</v>
      </c>
      <c r="G3947" t="s">
        <v>13</v>
      </c>
      <c r="H3947" t="s">
        <v>446</v>
      </c>
      <c r="I3947" t="s">
        <v>22</v>
      </c>
      <c r="J3947">
        <f t="shared" si="610"/>
        <v>0</v>
      </c>
      <c r="K3947">
        <f t="shared" si="611"/>
        <v>0</v>
      </c>
      <c r="L3947">
        <f t="shared" si="612"/>
        <v>0</v>
      </c>
      <c r="M3947">
        <f t="shared" si="613"/>
        <v>0</v>
      </c>
      <c r="N3947">
        <f t="shared" si="614"/>
        <v>0</v>
      </c>
      <c r="O3947">
        <f t="shared" si="615"/>
        <v>0</v>
      </c>
      <c r="P3947">
        <f t="shared" si="616"/>
        <v>0</v>
      </c>
      <c r="Q3947">
        <f t="shared" si="617"/>
        <v>0</v>
      </c>
      <c r="R3947">
        <f t="shared" si="618"/>
        <v>0</v>
      </c>
      <c r="S3947">
        <f t="shared" si="619"/>
        <v>0</v>
      </c>
    </row>
    <row r="3948" spans="1:19" x14ac:dyDescent="0.3">
      <c r="A3948" t="s">
        <v>4303</v>
      </c>
      <c r="B3948" t="s">
        <v>1045</v>
      </c>
      <c r="C3948" s="1">
        <v>15050</v>
      </c>
      <c r="D3948" s="6">
        <v>22749753201</v>
      </c>
      <c r="E3948" t="s">
        <v>193</v>
      </c>
      <c r="F3948" t="s">
        <v>741</v>
      </c>
      <c r="G3948" t="s">
        <v>63</v>
      </c>
      <c r="H3948" t="s">
        <v>2605</v>
      </c>
      <c r="I3948" t="s">
        <v>39</v>
      </c>
      <c r="J3948">
        <f t="shared" si="610"/>
        <v>0</v>
      </c>
      <c r="K3948">
        <f t="shared" si="611"/>
        <v>0</v>
      </c>
      <c r="L3948">
        <f t="shared" si="612"/>
        <v>0</v>
      </c>
      <c r="M3948">
        <f t="shared" si="613"/>
        <v>0</v>
      </c>
      <c r="N3948">
        <f t="shared" si="614"/>
        <v>0</v>
      </c>
      <c r="O3948">
        <f t="shared" si="615"/>
        <v>0</v>
      </c>
      <c r="P3948">
        <f t="shared" si="616"/>
        <v>0</v>
      </c>
      <c r="Q3948">
        <f t="shared" si="617"/>
        <v>0</v>
      </c>
      <c r="R3948">
        <f t="shared" si="618"/>
        <v>0</v>
      </c>
      <c r="S3948">
        <f t="shared" si="619"/>
        <v>1</v>
      </c>
    </row>
    <row r="3949" spans="1:19" x14ac:dyDescent="0.3">
      <c r="A3949" t="s">
        <v>3640</v>
      </c>
      <c r="B3949" t="s">
        <v>841</v>
      </c>
      <c r="C3949" s="1">
        <v>35432</v>
      </c>
      <c r="D3949" s="6">
        <v>21659108219</v>
      </c>
      <c r="E3949" t="s">
        <v>328</v>
      </c>
      <c r="F3949" t="s">
        <v>789</v>
      </c>
      <c r="G3949" t="s">
        <v>20</v>
      </c>
      <c r="H3949" t="s">
        <v>1054</v>
      </c>
      <c r="I3949" t="s">
        <v>22</v>
      </c>
      <c r="J3949">
        <f t="shared" si="610"/>
        <v>0</v>
      </c>
      <c r="K3949">
        <f t="shared" si="611"/>
        <v>0</v>
      </c>
      <c r="L3949">
        <f t="shared" si="612"/>
        <v>0</v>
      </c>
      <c r="M3949">
        <f t="shared" si="613"/>
        <v>0</v>
      </c>
      <c r="N3949">
        <f t="shared" si="614"/>
        <v>0</v>
      </c>
      <c r="O3949">
        <f t="shared" si="615"/>
        <v>0</v>
      </c>
      <c r="P3949">
        <f t="shared" si="616"/>
        <v>0</v>
      </c>
      <c r="Q3949">
        <f t="shared" si="617"/>
        <v>0</v>
      </c>
      <c r="R3949">
        <f t="shared" si="618"/>
        <v>0</v>
      </c>
      <c r="S3949">
        <f t="shared" si="619"/>
        <v>0</v>
      </c>
    </row>
    <row r="3950" spans="1:19" x14ac:dyDescent="0.3">
      <c r="A3950" t="s">
        <v>3654</v>
      </c>
      <c r="B3950" t="s">
        <v>1765</v>
      </c>
      <c r="C3950" s="1">
        <v>31359</v>
      </c>
      <c r="D3950" s="6">
        <v>2542541959</v>
      </c>
      <c r="E3950" t="s">
        <v>52</v>
      </c>
      <c r="F3950" t="s">
        <v>168</v>
      </c>
      <c r="G3950" t="s">
        <v>27</v>
      </c>
      <c r="H3950" t="s">
        <v>577</v>
      </c>
      <c r="I3950" t="s">
        <v>15</v>
      </c>
      <c r="J3950">
        <f t="shared" si="610"/>
        <v>0</v>
      </c>
      <c r="K3950">
        <f t="shared" si="611"/>
        <v>0</v>
      </c>
      <c r="L3950">
        <f t="shared" si="612"/>
        <v>0</v>
      </c>
      <c r="M3950">
        <f t="shared" si="613"/>
        <v>0</v>
      </c>
      <c r="N3950">
        <f t="shared" si="614"/>
        <v>1</v>
      </c>
      <c r="O3950">
        <f t="shared" si="615"/>
        <v>0</v>
      </c>
      <c r="P3950">
        <f t="shared" si="616"/>
        <v>0</v>
      </c>
      <c r="Q3950">
        <f t="shared" si="617"/>
        <v>0</v>
      </c>
      <c r="R3950">
        <f t="shared" si="618"/>
        <v>0</v>
      </c>
      <c r="S3950">
        <f t="shared" si="619"/>
        <v>0</v>
      </c>
    </row>
    <row r="3951" spans="1:19" x14ac:dyDescent="0.3">
      <c r="A3951" t="s">
        <v>2495</v>
      </c>
      <c r="B3951" t="s">
        <v>1841</v>
      </c>
      <c r="C3951" s="1">
        <v>36376</v>
      </c>
      <c r="D3951" s="6">
        <v>23740026106</v>
      </c>
      <c r="E3951" t="s">
        <v>11</v>
      </c>
      <c r="F3951" t="s">
        <v>205</v>
      </c>
      <c r="G3951" t="s">
        <v>27</v>
      </c>
      <c r="H3951" t="s">
        <v>3628</v>
      </c>
      <c r="I3951" t="s">
        <v>15</v>
      </c>
      <c r="J3951">
        <f t="shared" si="610"/>
        <v>1</v>
      </c>
      <c r="K3951">
        <f t="shared" si="611"/>
        <v>0</v>
      </c>
      <c r="L3951">
        <f t="shared" si="612"/>
        <v>0</v>
      </c>
      <c r="M3951">
        <f t="shared" si="613"/>
        <v>0</v>
      </c>
      <c r="N3951">
        <f t="shared" si="614"/>
        <v>0</v>
      </c>
      <c r="O3951">
        <f t="shared" si="615"/>
        <v>0</v>
      </c>
      <c r="P3951">
        <f t="shared" si="616"/>
        <v>0</v>
      </c>
      <c r="Q3951">
        <f t="shared" si="617"/>
        <v>0</v>
      </c>
      <c r="R3951">
        <f t="shared" si="618"/>
        <v>0</v>
      </c>
      <c r="S3951">
        <f t="shared" si="619"/>
        <v>0</v>
      </c>
    </row>
    <row r="3952" spans="1:19" x14ac:dyDescent="0.3">
      <c r="A3952" t="s">
        <v>4304</v>
      </c>
      <c r="B3952" t="s">
        <v>869</v>
      </c>
      <c r="C3952" s="1">
        <v>36318</v>
      </c>
      <c r="D3952" s="6">
        <v>23935049108</v>
      </c>
      <c r="E3952" t="s">
        <v>25</v>
      </c>
      <c r="F3952" t="s">
        <v>98</v>
      </c>
      <c r="G3952" t="s">
        <v>27</v>
      </c>
      <c r="H3952" t="s">
        <v>3411</v>
      </c>
      <c r="I3952" t="s">
        <v>22</v>
      </c>
      <c r="J3952">
        <f t="shared" si="610"/>
        <v>0</v>
      </c>
      <c r="K3952">
        <f t="shared" si="611"/>
        <v>0</v>
      </c>
      <c r="L3952">
        <f t="shared" si="612"/>
        <v>0</v>
      </c>
      <c r="M3952">
        <f t="shared" si="613"/>
        <v>0</v>
      </c>
      <c r="N3952">
        <f t="shared" si="614"/>
        <v>0</v>
      </c>
      <c r="O3952">
        <f t="shared" si="615"/>
        <v>0</v>
      </c>
      <c r="P3952">
        <f t="shared" si="616"/>
        <v>0</v>
      </c>
      <c r="Q3952">
        <f t="shared" si="617"/>
        <v>0</v>
      </c>
      <c r="R3952">
        <f t="shared" si="618"/>
        <v>0</v>
      </c>
      <c r="S3952">
        <f t="shared" si="619"/>
        <v>0</v>
      </c>
    </row>
    <row r="3953" spans="1:19" x14ac:dyDescent="0.3">
      <c r="A3953" t="s">
        <v>488</v>
      </c>
      <c r="B3953" t="s">
        <v>805</v>
      </c>
      <c r="C3953" s="1">
        <v>12923</v>
      </c>
      <c r="D3953" s="6">
        <v>2913216974</v>
      </c>
      <c r="E3953" t="s">
        <v>52</v>
      </c>
      <c r="F3953" t="s">
        <v>102</v>
      </c>
      <c r="G3953" t="s">
        <v>20</v>
      </c>
      <c r="H3953" t="s">
        <v>2763</v>
      </c>
      <c r="I3953" t="s">
        <v>39</v>
      </c>
      <c r="J3953">
        <f t="shared" si="610"/>
        <v>0</v>
      </c>
      <c r="K3953">
        <f t="shared" si="611"/>
        <v>0</v>
      </c>
      <c r="L3953">
        <f t="shared" si="612"/>
        <v>0</v>
      </c>
      <c r="M3953">
        <f t="shared" si="613"/>
        <v>0</v>
      </c>
      <c r="N3953">
        <f t="shared" si="614"/>
        <v>0</v>
      </c>
      <c r="O3953">
        <f t="shared" si="615"/>
        <v>1</v>
      </c>
      <c r="P3953">
        <f t="shared" si="616"/>
        <v>0</v>
      </c>
      <c r="Q3953">
        <f t="shared" si="617"/>
        <v>0</v>
      </c>
      <c r="R3953">
        <f t="shared" si="618"/>
        <v>0</v>
      </c>
      <c r="S3953">
        <f t="shared" si="619"/>
        <v>0</v>
      </c>
    </row>
    <row r="3954" spans="1:19" x14ac:dyDescent="0.3">
      <c r="A3954" t="s">
        <v>3131</v>
      </c>
      <c r="B3954" t="s">
        <v>139</v>
      </c>
      <c r="C3954" s="1">
        <v>38007</v>
      </c>
      <c r="D3954" s="6">
        <v>20712039194</v>
      </c>
      <c r="E3954" t="s">
        <v>11</v>
      </c>
      <c r="F3954" t="s">
        <v>403</v>
      </c>
      <c r="G3954" t="s">
        <v>63</v>
      </c>
      <c r="H3954" t="s">
        <v>129</v>
      </c>
      <c r="I3954" t="s">
        <v>22</v>
      </c>
      <c r="J3954">
        <f t="shared" si="610"/>
        <v>0</v>
      </c>
      <c r="K3954">
        <f t="shared" si="611"/>
        <v>0</v>
      </c>
      <c r="L3954">
        <f t="shared" si="612"/>
        <v>0</v>
      </c>
      <c r="M3954">
        <f t="shared" si="613"/>
        <v>0</v>
      </c>
      <c r="N3954">
        <f t="shared" si="614"/>
        <v>0</v>
      </c>
      <c r="O3954">
        <f t="shared" si="615"/>
        <v>0</v>
      </c>
      <c r="P3954">
        <f t="shared" si="616"/>
        <v>0</v>
      </c>
      <c r="Q3954">
        <f t="shared" si="617"/>
        <v>0</v>
      </c>
      <c r="R3954">
        <f t="shared" si="618"/>
        <v>0</v>
      </c>
      <c r="S3954">
        <f t="shared" si="619"/>
        <v>0</v>
      </c>
    </row>
    <row r="3955" spans="1:19" x14ac:dyDescent="0.3">
      <c r="A3955" t="s">
        <v>4192</v>
      </c>
      <c r="B3955" t="s">
        <v>1120</v>
      </c>
      <c r="C3955" s="1">
        <v>26766</v>
      </c>
      <c r="D3955" s="6">
        <v>2750440981</v>
      </c>
      <c r="E3955" t="s">
        <v>18</v>
      </c>
      <c r="F3955" t="s">
        <v>1028</v>
      </c>
      <c r="G3955" t="s">
        <v>13</v>
      </c>
      <c r="H3955" t="s">
        <v>571</v>
      </c>
      <c r="I3955" t="s">
        <v>22</v>
      </c>
      <c r="J3955">
        <f t="shared" si="610"/>
        <v>0</v>
      </c>
      <c r="K3955">
        <f t="shared" si="611"/>
        <v>0</v>
      </c>
      <c r="L3955">
        <f t="shared" si="612"/>
        <v>0</v>
      </c>
      <c r="M3955">
        <f t="shared" si="613"/>
        <v>0</v>
      </c>
      <c r="N3955">
        <f t="shared" si="614"/>
        <v>0</v>
      </c>
      <c r="O3955">
        <f t="shared" si="615"/>
        <v>0</v>
      </c>
      <c r="P3955">
        <f t="shared" si="616"/>
        <v>0</v>
      </c>
      <c r="Q3955">
        <f t="shared" si="617"/>
        <v>0</v>
      </c>
      <c r="R3955">
        <f t="shared" si="618"/>
        <v>0</v>
      </c>
      <c r="S3955">
        <f t="shared" si="619"/>
        <v>0</v>
      </c>
    </row>
    <row r="3956" spans="1:19" x14ac:dyDescent="0.3">
      <c r="A3956" t="s">
        <v>2290</v>
      </c>
      <c r="B3956" t="s">
        <v>109</v>
      </c>
      <c r="C3956" s="1">
        <v>10459</v>
      </c>
      <c r="D3956" s="6">
        <v>28362309149</v>
      </c>
      <c r="E3956" t="s">
        <v>25</v>
      </c>
      <c r="F3956" t="s">
        <v>98</v>
      </c>
      <c r="G3956" t="s">
        <v>13</v>
      </c>
      <c r="H3956" t="s">
        <v>3338</v>
      </c>
      <c r="I3956" t="s">
        <v>39</v>
      </c>
      <c r="J3956">
        <f t="shared" si="610"/>
        <v>0</v>
      </c>
      <c r="K3956">
        <f t="shared" si="611"/>
        <v>0</v>
      </c>
      <c r="L3956">
        <f t="shared" si="612"/>
        <v>0</v>
      </c>
      <c r="M3956">
        <f t="shared" si="613"/>
        <v>1</v>
      </c>
      <c r="N3956">
        <f t="shared" si="614"/>
        <v>0</v>
      </c>
      <c r="O3956">
        <f t="shared" si="615"/>
        <v>0</v>
      </c>
      <c r="P3956">
        <f t="shared" si="616"/>
        <v>0</v>
      </c>
      <c r="Q3956">
        <f t="shared" si="617"/>
        <v>0</v>
      </c>
      <c r="R3956">
        <f t="shared" si="618"/>
        <v>0</v>
      </c>
      <c r="S3956">
        <f t="shared" si="619"/>
        <v>0</v>
      </c>
    </row>
    <row r="3957" spans="1:19" x14ac:dyDescent="0.3">
      <c r="A3957" t="s">
        <v>2674</v>
      </c>
      <c r="B3957" t="s">
        <v>131</v>
      </c>
      <c r="C3957" s="1">
        <v>8095</v>
      </c>
      <c r="D3957" s="6">
        <v>2348035113</v>
      </c>
      <c r="E3957" t="s">
        <v>91</v>
      </c>
      <c r="F3957" t="s">
        <v>91</v>
      </c>
      <c r="G3957" t="s">
        <v>63</v>
      </c>
      <c r="H3957" t="s">
        <v>3917</v>
      </c>
      <c r="I3957" t="s">
        <v>39</v>
      </c>
      <c r="J3957">
        <f t="shared" si="610"/>
        <v>0</v>
      </c>
      <c r="K3957">
        <f t="shared" si="611"/>
        <v>0</v>
      </c>
      <c r="L3957">
        <f t="shared" si="612"/>
        <v>0</v>
      </c>
      <c r="M3957">
        <f t="shared" si="613"/>
        <v>0</v>
      </c>
      <c r="N3957">
        <f t="shared" si="614"/>
        <v>0</v>
      </c>
      <c r="O3957">
        <f t="shared" si="615"/>
        <v>1</v>
      </c>
      <c r="P3957">
        <f t="shared" si="616"/>
        <v>0</v>
      </c>
      <c r="Q3957">
        <f t="shared" si="617"/>
        <v>0</v>
      </c>
      <c r="R3957">
        <f t="shared" si="618"/>
        <v>0</v>
      </c>
      <c r="S3957">
        <f t="shared" si="619"/>
        <v>0</v>
      </c>
    </row>
    <row r="3958" spans="1:19" x14ac:dyDescent="0.3">
      <c r="A3958" t="s">
        <v>2245</v>
      </c>
      <c r="B3958" t="s">
        <v>223</v>
      </c>
      <c r="C3958" s="1">
        <v>28120</v>
      </c>
      <c r="D3958" s="6">
        <v>1915799333</v>
      </c>
      <c r="E3958" t="s">
        <v>140</v>
      </c>
      <c r="F3958" t="s">
        <v>245</v>
      </c>
      <c r="G3958" t="s">
        <v>27</v>
      </c>
      <c r="H3958" t="s">
        <v>1606</v>
      </c>
      <c r="I3958" t="s">
        <v>22</v>
      </c>
      <c r="J3958">
        <f t="shared" si="610"/>
        <v>0</v>
      </c>
      <c r="K3958">
        <f t="shared" si="611"/>
        <v>0</v>
      </c>
      <c r="L3958">
        <f t="shared" si="612"/>
        <v>0</v>
      </c>
      <c r="M3958">
        <f t="shared" si="613"/>
        <v>0</v>
      </c>
      <c r="N3958">
        <f t="shared" si="614"/>
        <v>0</v>
      </c>
      <c r="O3958">
        <f t="shared" si="615"/>
        <v>0</v>
      </c>
      <c r="P3958">
        <f t="shared" si="616"/>
        <v>0</v>
      </c>
      <c r="Q3958">
        <f t="shared" si="617"/>
        <v>0</v>
      </c>
      <c r="R3958">
        <f t="shared" si="618"/>
        <v>0</v>
      </c>
      <c r="S3958">
        <f t="shared" si="619"/>
        <v>0</v>
      </c>
    </row>
    <row r="3959" spans="1:19" x14ac:dyDescent="0.3">
      <c r="A3959" t="s">
        <v>1960</v>
      </c>
      <c r="B3959" t="s">
        <v>185</v>
      </c>
      <c r="C3959" s="1">
        <v>42080</v>
      </c>
      <c r="D3959" s="6">
        <v>20739735153</v>
      </c>
      <c r="E3959" t="s">
        <v>328</v>
      </c>
      <c r="F3959" t="s">
        <v>428</v>
      </c>
      <c r="G3959" t="s">
        <v>44</v>
      </c>
      <c r="H3959" t="s">
        <v>3786</v>
      </c>
      <c r="I3959" t="s">
        <v>39</v>
      </c>
      <c r="J3959">
        <f t="shared" si="610"/>
        <v>0</v>
      </c>
      <c r="K3959">
        <f t="shared" si="611"/>
        <v>0</v>
      </c>
      <c r="L3959">
        <f t="shared" si="612"/>
        <v>0</v>
      </c>
      <c r="M3959">
        <f t="shared" si="613"/>
        <v>0</v>
      </c>
      <c r="N3959">
        <f t="shared" si="614"/>
        <v>0</v>
      </c>
      <c r="O3959">
        <f t="shared" si="615"/>
        <v>0</v>
      </c>
      <c r="P3959">
        <f t="shared" si="616"/>
        <v>0</v>
      </c>
      <c r="Q3959">
        <f t="shared" si="617"/>
        <v>0</v>
      </c>
      <c r="R3959">
        <f t="shared" si="618"/>
        <v>0</v>
      </c>
      <c r="S3959">
        <f t="shared" si="619"/>
        <v>1</v>
      </c>
    </row>
    <row r="3960" spans="1:19" x14ac:dyDescent="0.3">
      <c r="A3960" t="s">
        <v>4196</v>
      </c>
      <c r="B3960" t="s">
        <v>1278</v>
      </c>
      <c r="C3960" s="1">
        <v>40484</v>
      </c>
      <c r="D3960" s="6">
        <v>21262447227</v>
      </c>
      <c r="E3960" t="s">
        <v>25</v>
      </c>
      <c r="F3960" t="s">
        <v>98</v>
      </c>
      <c r="G3960" t="s">
        <v>63</v>
      </c>
      <c r="H3960" t="s">
        <v>574</v>
      </c>
      <c r="I3960" t="s">
        <v>15</v>
      </c>
      <c r="J3960">
        <f t="shared" si="610"/>
        <v>0</v>
      </c>
      <c r="K3960">
        <f t="shared" si="611"/>
        <v>0</v>
      </c>
      <c r="L3960">
        <f t="shared" si="612"/>
        <v>1</v>
      </c>
      <c r="M3960">
        <f t="shared" si="613"/>
        <v>0</v>
      </c>
      <c r="N3960">
        <f t="shared" si="614"/>
        <v>0</v>
      </c>
      <c r="O3960">
        <f t="shared" si="615"/>
        <v>0</v>
      </c>
      <c r="P3960">
        <f t="shared" si="616"/>
        <v>0</v>
      </c>
      <c r="Q3960">
        <f t="shared" si="617"/>
        <v>0</v>
      </c>
      <c r="R3960">
        <f t="shared" si="618"/>
        <v>0</v>
      </c>
      <c r="S3960">
        <f t="shared" si="619"/>
        <v>0</v>
      </c>
    </row>
    <row r="3961" spans="1:19" x14ac:dyDescent="0.3">
      <c r="A3961" t="s">
        <v>3023</v>
      </c>
      <c r="B3961" t="s">
        <v>2693</v>
      </c>
      <c r="C3961" s="1">
        <v>15838</v>
      </c>
      <c r="D3961" s="6">
        <v>27842561155</v>
      </c>
      <c r="E3961" t="s">
        <v>193</v>
      </c>
      <c r="F3961" t="s">
        <v>238</v>
      </c>
      <c r="G3961" t="s">
        <v>44</v>
      </c>
      <c r="H3961" t="s">
        <v>1692</v>
      </c>
      <c r="I3961" t="s">
        <v>22</v>
      </c>
      <c r="J3961">
        <f t="shared" si="610"/>
        <v>0</v>
      </c>
      <c r="K3961">
        <f t="shared" si="611"/>
        <v>0</v>
      </c>
      <c r="L3961">
        <f t="shared" si="612"/>
        <v>0</v>
      </c>
      <c r="M3961">
        <f t="shared" si="613"/>
        <v>0</v>
      </c>
      <c r="N3961">
        <f t="shared" si="614"/>
        <v>0</v>
      </c>
      <c r="O3961">
        <f t="shared" si="615"/>
        <v>0</v>
      </c>
      <c r="P3961">
        <f t="shared" si="616"/>
        <v>0</v>
      </c>
      <c r="Q3961">
        <f t="shared" si="617"/>
        <v>0</v>
      </c>
      <c r="R3961">
        <f t="shared" si="618"/>
        <v>0</v>
      </c>
      <c r="S3961">
        <f t="shared" si="619"/>
        <v>0</v>
      </c>
    </row>
    <row r="3962" spans="1:19" x14ac:dyDescent="0.3">
      <c r="A3962" t="s">
        <v>4305</v>
      </c>
      <c r="B3962" t="s">
        <v>1434</v>
      </c>
      <c r="C3962" s="1">
        <v>7516</v>
      </c>
      <c r="D3962" s="6">
        <v>29284377181</v>
      </c>
      <c r="E3962" t="s">
        <v>11</v>
      </c>
      <c r="F3962" t="s">
        <v>12</v>
      </c>
      <c r="G3962" t="s">
        <v>13</v>
      </c>
      <c r="H3962" t="s">
        <v>1627</v>
      </c>
      <c r="I3962" t="s">
        <v>15</v>
      </c>
      <c r="J3962">
        <f t="shared" si="610"/>
        <v>1</v>
      </c>
      <c r="K3962">
        <f t="shared" si="611"/>
        <v>0</v>
      </c>
      <c r="L3962">
        <f t="shared" si="612"/>
        <v>0</v>
      </c>
      <c r="M3962">
        <f t="shared" si="613"/>
        <v>0</v>
      </c>
      <c r="N3962">
        <f t="shared" si="614"/>
        <v>0</v>
      </c>
      <c r="O3962">
        <f t="shared" si="615"/>
        <v>0</v>
      </c>
      <c r="P3962">
        <f t="shared" si="616"/>
        <v>0</v>
      </c>
      <c r="Q3962">
        <f t="shared" si="617"/>
        <v>0</v>
      </c>
      <c r="R3962">
        <f t="shared" si="618"/>
        <v>0</v>
      </c>
      <c r="S3962">
        <f t="shared" si="619"/>
        <v>0</v>
      </c>
    </row>
    <row r="3963" spans="1:19" x14ac:dyDescent="0.3">
      <c r="A3963" t="s">
        <v>4306</v>
      </c>
      <c r="B3963" t="s">
        <v>3439</v>
      </c>
      <c r="C3963" s="1">
        <v>35979</v>
      </c>
      <c r="D3963" s="6">
        <v>29811330135</v>
      </c>
      <c r="E3963" t="s">
        <v>25</v>
      </c>
      <c r="F3963" t="s">
        <v>234</v>
      </c>
      <c r="G3963" t="s">
        <v>13</v>
      </c>
      <c r="H3963" t="s">
        <v>68</v>
      </c>
      <c r="I3963" t="s">
        <v>15</v>
      </c>
      <c r="J3963">
        <f t="shared" si="610"/>
        <v>0</v>
      </c>
      <c r="K3963">
        <f t="shared" si="611"/>
        <v>0</v>
      </c>
      <c r="L3963">
        <f t="shared" si="612"/>
        <v>1</v>
      </c>
      <c r="M3963">
        <f t="shared" si="613"/>
        <v>0</v>
      </c>
      <c r="N3963">
        <f t="shared" si="614"/>
        <v>0</v>
      </c>
      <c r="O3963">
        <f t="shared" si="615"/>
        <v>0</v>
      </c>
      <c r="P3963">
        <f t="shared" si="616"/>
        <v>0</v>
      </c>
      <c r="Q3963">
        <f t="shared" si="617"/>
        <v>0</v>
      </c>
      <c r="R3963">
        <f t="shared" si="618"/>
        <v>0</v>
      </c>
      <c r="S3963">
        <f t="shared" si="619"/>
        <v>0</v>
      </c>
    </row>
    <row r="3964" spans="1:19" x14ac:dyDescent="0.3">
      <c r="A3964" t="s">
        <v>4307</v>
      </c>
      <c r="B3964" t="s">
        <v>901</v>
      </c>
      <c r="C3964" s="1">
        <v>29810</v>
      </c>
      <c r="D3964" s="6">
        <v>22616376176</v>
      </c>
      <c r="E3964" t="s">
        <v>91</v>
      </c>
      <c r="F3964" t="s">
        <v>256</v>
      </c>
      <c r="G3964" t="s">
        <v>44</v>
      </c>
      <c r="H3964" t="s">
        <v>2730</v>
      </c>
      <c r="I3964" t="s">
        <v>15</v>
      </c>
      <c r="J3964">
        <f t="shared" si="610"/>
        <v>0</v>
      </c>
      <c r="K3964">
        <f t="shared" si="611"/>
        <v>0</v>
      </c>
      <c r="L3964">
        <f t="shared" si="612"/>
        <v>0</v>
      </c>
      <c r="M3964">
        <f t="shared" si="613"/>
        <v>0</v>
      </c>
      <c r="N3964">
        <f t="shared" si="614"/>
        <v>1</v>
      </c>
      <c r="O3964">
        <f t="shared" si="615"/>
        <v>0</v>
      </c>
      <c r="P3964">
        <f t="shared" si="616"/>
        <v>0</v>
      </c>
      <c r="Q3964">
        <f t="shared" si="617"/>
        <v>0</v>
      </c>
      <c r="R3964">
        <f t="shared" si="618"/>
        <v>0</v>
      </c>
      <c r="S3964">
        <f t="shared" si="619"/>
        <v>0</v>
      </c>
    </row>
    <row r="3965" spans="1:19" x14ac:dyDescent="0.3">
      <c r="A3965" t="s">
        <v>4308</v>
      </c>
      <c r="B3965" t="s">
        <v>2050</v>
      </c>
      <c r="C3965" s="1">
        <v>33674</v>
      </c>
      <c r="D3965" s="6">
        <v>2865803728</v>
      </c>
      <c r="E3965" t="s">
        <v>91</v>
      </c>
      <c r="F3965" t="s">
        <v>91</v>
      </c>
      <c r="G3965" t="s">
        <v>13</v>
      </c>
      <c r="H3965" t="s">
        <v>1102</v>
      </c>
      <c r="I3965" t="s">
        <v>39</v>
      </c>
      <c r="J3965">
        <f t="shared" si="610"/>
        <v>0</v>
      </c>
      <c r="K3965">
        <f t="shared" si="611"/>
        <v>0</v>
      </c>
      <c r="L3965">
        <f t="shared" si="612"/>
        <v>0</v>
      </c>
      <c r="M3965">
        <f t="shared" si="613"/>
        <v>0</v>
      </c>
      <c r="N3965">
        <f t="shared" si="614"/>
        <v>0</v>
      </c>
      <c r="O3965">
        <f t="shared" si="615"/>
        <v>1</v>
      </c>
      <c r="P3965">
        <f t="shared" si="616"/>
        <v>0</v>
      </c>
      <c r="Q3965">
        <f t="shared" si="617"/>
        <v>0</v>
      </c>
      <c r="R3965">
        <f t="shared" si="618"/>
        <v>0</v>
      </c>
      <c r="S3965">
        <f t="shared" si="619"/>
        <v>0</v>
      </c>
    </row>
    <row r="3966" spans="1:19" x14ac:dyDescent="0.3">
      <c r="A3966" t="s">
        <v>4241</v>
      </c>
      <c r="B3966" t="s">
        <v>1815</v>
      </c>
      <c r="C3966" s="1">
        <v>40822</v>
      </c>
      <c r="D3966" s="6">
        <v>2920074962</v>
      </c>
      <c r="E3966" t="s">
        <v>52</v>
      </c>
      <c r="F3966" t="s">
        <v>52</v>
      </c>
      <c r="G3966" t="s">
        <v>13</v>
      </c>
      <c r="H3966" t="s">
        <v>4309</v>
      </c>
      <c r="I3966" t="s">
        <v>39</v>
      </c>
      <c r="J3966">
        <f t="shared" si="610"/>
        <v>0</v>
      </c>
      <c r="K3966">
        <f t="shared" si="611"/>
        <v>0</v>
      </c>
      <c r="L3966">
        <f t="shared" si="612"/>
        <v>0</v>
      </c>
      <c r="M3966">
        <f t="shared" si="613"/>
        <v>0</v>
      </c>
      <c r="N3966">
        <f t="shared" si="614"/>
        <v>0</v>
      </c>
      <c r="O3966">
        <f t="shared" si="615"/>
        <v>1</v>
      </c>
      <c r="P3966">
        <f t="shared" si="616"/>
        <v>0</v>
      </c>
      <c r="Q3966">
        <f t="shared" si="617"/>
        <v>0</v>
      </c>
      <c r="R3966">
        <f t="shared" si="618"/>
        <v>0</v>
      </c>
      <c r="S3966">
        <f t="shared" si="619"/>
        <v>0</v>
      </c>
    </row>
    <row r="3967" spans="1:19" x14ac:dyDescent="0.3">
      <c r="A3967" t="s">
        <v>2675</v>
      </c>
      <c r="B3967" t="s">
        <v>698</v>
      </c>
      <c r="C3967" s="1">
        <v>16639</v>
      </c>
      <c r="D3967" s="6">
        <v>1925737334</v>
      </c>
      <c r="E3967" t="s">
        <v>18</v>
      </c>
      <c r="F3967" t="s">
        <v>1940</v>
      </c>
      <c r="G3967" t="s">
        <v>44</v>
      </c>
      <c r="H3967" t="s">
        <v>2101</v>
      </c>
      <c r="I3967" t="s">
        <v>15</v>
      </c>
      <c r="J3967">
        <f t="shared" si="610"/>
        <v>1</v>
      </c>
      <c r="K3967">
        <f t="shared" si="611"/>
        <v>0</v>
      </c>
      <c r="L3967">
        <f t="shared" si="612"/>
        <v>0</v>
      </c>
      <c r="M3967">
        <f t="shared" si="613"/>
        <v>0</v>
      </c>
      <c r="N3967">
        <f t="shared" si="614"/>
        <v>0</v>
      </c>
      <c r="O3967">
        <f t="shared" si="615"/>
        <v>0</v>
      </c>
      <c r="P3967">
        <f t="shared" si="616"/>
        <v>0</v>
      </c>
      <c r="Q3967">
        <f t="shared" si="617"/>
        <v>0</v>
      </c>
      <c r="R3967">
        <f t="shared" si="618"/>
        <v>0</v>
      </c>
      <c r="S3967">
        <f t="shared" si="619"/>
        <v>0</v>
      </c>
    </row>
    <row r="3968" spans="1:19" x14ac:dyDescent="0.3">
      <c r="A3968" t="s">
        <v>2495</v>
      </c>
      <c r="B3968" t="s">
        <v>3927</v>
      </c>
      <c r="C3968" s="1">
        <v>38937</v>
      </c>
      <c r="D3968" s="6">
        <v>25027315610</v>
      </c>
      <c r="E3968" t="s">
        <v>25</v>
      </c>
      <c r="F3968" t="s">
        <v>1910</v>
      </c>
      <c r="G3968" t="s">
        <v>63</v>
      </c>
      <c r="H3968" t="s">
        <v>1906</v>
      </c>
      <c r="I3968" t="s">
        <v>22</v>
      </c>
      <c r="J3968">
        <f t="shared" si="610"/>
        <v>0</v>
      </c>
      <c r="K3968">
        <f t="shared" si="611"/>
        <v>0</v>
      </c>
      <c r="L3968">
        <f t="shared" si="612"/>
        <v>0</v>
      </c>
      <c r="M3968">
        <f t="shared" si="613"/>
        <v>0</v>
      </c>
      <c r="N3968">
        <f t="shared" si="614"/>
        <v>0</v>
      </c>
      <c r="O3968">
        <f t="shared" si="615"/>
        <v>0</v>
      </c>
      <c r="P3968">
        <f t="shared" si="616"/>
        <v>0</v>
      </c>
      <c r="Q3968">
        <f t="shared" si="617"/>
        <v>0</v>
      </c>
      <c r="R3968">
        <f t="shared" si="618"/>
        <v>0</v>
      </c>
      <c r="S3968">
        <f t="shared" si="619"/>
        <v>0</v>
      </c>
    </row>
    <row r="3969" spans="1:19" x14ac:dyDescent="0.3">
      <c r="A3969" t="s">
        <v>112</v>
      </c>
      <c r="B3969" t="s">
        <v>1480</v>
      </c>
      <c r="C3969" s="1">
        <v>42337</v>
      </c>
      <c r="D3969" s="6">
        <v>2347139652</v>
      </c>
      <c r="E3969" t="s">
        <v>31</v>
      </c>
      <c r="F3969" t="s">
        <v>889</v>
      </c>
      <c r="G3969" t="s">
        <v>63</v>
      </c>
      <c r="H3969" t="s">
        <v>2139</v>
      </c>
      <c r="I3969" t="s">
        <v>15</v>
      </c>
      <c r="J3969">
        <f t="shared" si="610"/>
        <v>0</v>
      </c>
      <c r="K3969">
        <f t="shared" si="611"/>
        <v>0</v>
      </c>
      <c r="L3969">
        <f t="shared" si="612"/>
        <v>0</v>
      </c>
      <c r="M3969">
        <f t="shared" si="613"/>
        <v>0</v>
      </c>
      <c r="N3969">
        <f t="shared" si="614"/>
        <v>0</v>
      </c>
      <c r="O3969">
        <f t="shared" si="615"/>
        <v>0</v>
      </c>
      <c r="P3969">
        <f t="shared" si="616"/>
        <v>1</v>
      </c>
      <c r="Q3969">
        <f t="shared" si="617"/>
        <v>0</v>
      </c>
      <c r="R3969">
        <f t="shared" si="618"/>
        <v>0</v>
      </c>
      <c r="S3969">
        <f t="shared" si="619"/>
        <v>0</v>
      </c>
    </row>
    <row r="3970" spans="1:19" x14ac:dyDescent="0.3">
      <c r="A3970" t="s">
        <v>4310</v>
      </c>
      <c r="B3970" t="s">
        <v>946</v>
      </c>
      <c r="C3970" s="1">
        <v>10212</v>
      </c>
      <c r="D3970" s="6">
        <v>203091301610</v>
      </c>
      <c r="E3970" t="s">
        <v>57</v>
      </c>
      <c r="F3970" t="s">
        <v>1343</v>
      </c>
      <c r="G3970" t="s">
        <v>63</v>
      </c>
      <c r="H3970" t="s">
        <v>3899</v>
      </c>
      <c r="I3970" t="s">
        <v>15</v>
      </c>
      <c r="J3970">
        <f t="shared" si="610"/>
        <v>0</v>
      </c>
      <c r="K3970">
        <f t="shared" si="611"/>
        <v>0</v>
      </c>
      <c r="L3970">
        <f t="shared" si="612"/>
        <v>1</v>
      </c>
      <c r="M3970">
        <f t="shared" si="613"/>
        <v>0</v>
      </c>
      <c r="N3970">
        <f t="shared" si="614"/>
        <v>0</v>
      </c>
      <c r="O3970">
        <f t="shared" si="615"/>
        <v>0</v>
      </c>
      <c r="P3970">
        <f t="shared" si="616"/>
        <v>0</v>
      </c>
      <c r="Q3970">
        <f t="shared" si="617"/>
        <v>0</v>
      </c>
      <c r="R3970">
        <f t="shared" si="618"/>
        <v>0</v>
      </c>
      <c r="S3970">
        <f t="shared" si="619"/>
        <v>0</v>
      </c>
    </row>
    <row r="3971" spans="1:19" x14ac:dyDescent="0.3">
      <c r="A3971" t="s">
        <v>4311</v>
      </c>
      <c r="B3971" t="s">
        <v>908</v>
      </c>
      <c r="C3971" s="1">
        <v>37049</v>
      </c>
      <c r="D3971" s="6">
        <v>25332282210</v>
      </c>
      <c r="E3971" t="s">
        <v>31</v>
      </c>
      <c r="F3971" t="s">
        <v>32</v>
      </c>
      <c r="G3971" t="s">
        <v>27</v>
      </c>
      <c r="H3971" t="s">
        <v>1685</v>
      </c>
      <c r="I3971" t="s">
        <v>39</v>
      </c>
      <c r="J3971">
        <f t="shared" ref="J3971:J4034" si="620">IF(AND(OR(E3971="Guatemala",E3971="El Progreso",E3971="Baja Verapaz",E3971="Sacatepéquez",E3971="Chimaltenango"),I3971="Confirmado"),1,0)</f>
        <v>0</v>
      </c>
      <c r="K3971">
        <f t="shared" ref="K3971:K4034" si="621">IF(AND(OR(E3971="Guatemala",E3971="El Progreso",E3971="Baja Verapaz",E3971="Sacatepéquez",E3971="Chimaltenango"),I3971="Sospechoso"),1,0)</f>
        <v>0</v>
      </c>
      <c r="L3971">
        <f t="shared" ref="L3971:L4034" si="622">IF(AND(OR(E3971="Escuintla",E3971="Retalhuleu",E3971="Suchitepéquez",E3971="Santa Rosa"),I3971="Confirmado"),1,0)</f>
        <v>0</v>
      </c>
      <c r="M3971">
        <f t="shared" ref="M3971:M4034" si="623">IF(AND(OR(E3971="Escuintla",E3971="Retalhuleu",E3971="Suchitepéquez",E3971="Santa Rosa"),I3971="Sospechoso"),1,0)</f>
        <v>0</v>
      </c>
      <c r="N3971">
        <f t="shared" ref="N3971:N4034" si="624">IF(AND(OR(E3971="Quetzaltenango",E3971="San Marcos",E3971="Totonicapán",E3971="Sololá"),I3971="Confirmado"),1,0)</f>
        <v>0</v>
      </c>
      <c r="O3971">
        <f t="shared" ref="O3971:O4034" si="625">IF(AND(OR(E3971="Quetzaltenango",E3971="San Marcos",E3971="Totonicapán",E3971="Sololá"),I3971="Sospechoso"),1,0)</f>
        <v>0</v>
      </c>
      <c r="P3971">
        <f t="shared" ref="P3971:P4034" si="626">IF(AND(OR(E3971="Chiquimula",E3971="Izabal",E3971="Zacapa",E3971="Jalapa",E3971="Jutiapa"),I3971="Confirmado"),1,0)</f>
        <v>0</v>
      </c>
      <c r="Q3971">
        <f t="shared" ref="Q3971:Q4034" si="627">IF(AND(OR(E3971="Chiquimula",E3971="Izabal",E3971="Zacapa",E3971="Jalapa",E3971="Jutiapa"),I3971="Sospechoso"),1,0)</f>
        <v>1</v>
      </c>
      <c r="R3971">
        <f t="shared" ref="R3971:R4034" si="628">IF(AND(OR(E3971="Petén",E3971="Alta Verapaz",E3971="Quiché",E3971="Huehuetenango"),I3971="Confirmado"),1,0)</f>
        <v>0</v>
      </c>
      <c r="S3971">
        <f t="shared" ref="S3971:S4034" si="629">IF(AND(OR(E3971="Petén",E3971="Alta Verapaz",E3971="Quiché",E3971="Huehuetenango"),I3971="Sospechoso"),1,0)</f>
        <v>0</v>
      </c>
    </row>
    <row r="3972" spans="1:19" x14ac:dyDescent="0.3">
      <c r="A3972" t="s">
        <v>4312</v>
      </c>
      <c r="B3972" t="s">
        <v>1429</v>
      </c>
      <c r="C3972" s="1">
        <v>35254</v>
      </c>
      <c r="D3972" s="6">
        <v>2279466865</v>
      </c>
      <c r="E3972" t="s">
        <v>52</v>
      </c>
      <c r="F3972" t="s">
        <v>366</v>
      </c>
      <c r="G3972" t="s">
        <v>13</v>
      </c>
      <c r="H3972" t="s">
        <v>2286</v>
      </c>
      <c r="I3972" t="s">
        <v>39</v>
      </c>
      <c r="J3972">
        <f t="shared" si="620"/>
        <v>0</v>
      </c>
      <c r="K3972">
        <f t="shared" si="621"/>
        <v>0</v>
      </c>
      <c r="L3972">
        <f t="shared" si="622"/>
        <v>0</v>
      </c>
      <c r="M3972">
        <f t="shared" si="623"/>
        <v>0</v>
      </c>
      <c r="N3972">
        <f t="shared" si="624"/>
        <v>0</v>
      </c>
      <c r="O3972">
        <f t="shared" si="625"/>
        <v>1</v>
      </c>
      <c r="P3972">
        <f t="shared" si="626"/>
        <v>0</v>
      </c>
      <c r="Q3972">
        <f t="shared" si="627"/>
        <v>0</v>
      </c>
      <c r="R3972">
        <f t="shared" si="628"/>
        <v>0</v>
      </c>
      <c r="S3972">
        <f t="shared" si="629"/>
        <v>0</v>
      </c>
    </row>
    <row r="3973" spans="1:19" x14ac:dyDescent="0.3">
      <c r="A3973" t="s">
        <v>1713</v>
      </c>
      <c r="B3973" t="s">
        <v>399</v>
      </c>
      <c r="C3973" s="1">
        <v>40228</v>
      </c>
      <c r="D3973" s="6">
        <v>28738604310</v>
      </c>
      <c r="E3973" t="s">
        <v>91</v>
      </c>
      <c r="F3973" t="s">
        <v>91</v>
      </c>
      <c r="G3973" t="s">
        <v>20</v>
      </c>
      <c r="H3973" t="s">
        <v>73</v>
      </c>
      <c r="I3973" t="s">
        <v>22</v>
      </c>
      <c r="J3973">
        <f t="shared" si="620"/>
        <v>0</v>
      </c>
      <c r="K3973">
        <f t="shared" si="621"/>
        <v>0</v>
      </c>
      <c r="L3973">
        <f t="shared" si="622"/>
        <v>0</v>
      </c>
      <c r="M3973">
        <f t="shared" si="623"/>
        <v>0</v>
      </c>
      <c r="N3973">
        <f t="shared" si="624"/>
        <v>0</v>
      </c>
      <c r="O3973">
        <f t="shared" si="625"/>
        <v>0</v>
      </c>
      <c r="P3973">
        <f t="shared" si="626"/>
        <v>0</v>
      </c>
      <c r="Q3973">
        <f t="shared" si="627"/>
        <v>0</v>
      </c>
      <c r="R3973">
        <f t="shared" si="628"/>
        <v>0</v>
      </c>
      <c r="S3973">
        <f t="shared" si="629"/>
        <v>0</v>
      </c>
    </row>
    <row r="3974" spans="1:19" x14ac:dyDescent="0.3">
      <c r="A3974" t="s">
        <v>471</v>
      </c>
      <c r="B3974" t="s">
        <v>35</v>
      </c>
      <c r="C3974" s="1">
        <v>22240</v>
      </c>
      <c r="D3974" s="6">
        <v>24942748164</v>
      </c>
      <c r="E3974" t="s">
        <v>193</v>
      </c>
      <c r="F3974" t="s">
        <v>2407</v>
      </c>
      <c r="G3974" t="s">
        <v>20</v>
      </c>
      <c r="H3974" t="s">
        <v>298</v>
      </c>
      <c r="I3974" t="s">
        <v>22</v>
      </c>
      <c r="J3974">
        <f t="shared" si="620"/>
        <v>0</v>
      </c>
      <c r="K3974">
        <f t="shared" si="621"/>
        <v>0</v>
      </c>
      <c r="L3974">
        <f t="shared" si="622"/>
        <v>0</v>
      </c>
      <c r="M3974">
        <f t="shared" si="623"/>
        <v>0</v>
      </c>
      <c r="N3974">
        <f t="shared" si="624"/>
        <v>0</v>
      </c>
      <c r="O3974">
        <f t="shared" si="625"/>
        <v>0</v>
      </c>
      <c r="P3974">
        <f t="shared" si="626"/>
        <v>0</v>
      </c>
      <c r="Q3974">
        <f t="shared" si="627"/>
        <v>0</v>
      </c>
      <c r="R3974">
        <f t="shared" si="628"/>
        <v>0</v>
      </c>
      <c r="S3974">
        <f t="shared" si="629"/>
        <v>0</v>
      </c>
    </row>
    <row r="3975" spans="1:19" x14ac:dyDescent="0.3">
      <c r="A3975" t="s">
        <v>348</v>
      </c>
      <c r="B3975" t="s">
        <v>375</v>
      </c>
      <c r="C3975" s="1">
        <v>29757</v>
      </c>
      <c r="D3975" s="6">
        <v>2011420457</v>
      </c>
      <c r="E3975" t="s">
        <v>193</v>
      </c>
      <c r="F3975" t="s">
        <v>194</v>
      </c>
      <c r="G3975" t="s">
        <v>20</v>
      </c>
      <c r="H3975" t="s">
        <v>574</v>
      </c>
      <c r="I3975" t="s">
        <v>15</v>
      </c>
      <c r="J3975">
        <f t="shared" si="620"/>
        <v>0</v>
      </c>
      <c r="K3975">
        <f t="shared" si="621"/>
        <v>0</v>
      </c>
      <c r="L3975">
        <f t="shared" si="622"/>
        <v>0</v>
      </c>
      <c r="M3975">
        <f t="shared" si="623"/>
        <v>0</v>
      </c>
      <c r="N3975">
        <f t="shared" si="624"/>
        <v>0</v>
      </c>
      <c r="O3975">
        <f t="shared" si="625"/>
        <v>0</v>
      </c>
      <c r="P3975">
        <f t="shared" si="626"/>
        <v>0</v>
      </c>
      <c r="Q3975">
        <f t="shared" si="627"/>
        <v>0</v>
      </c>
      <c r="R3975">
        <f t="shared" si="628"/>
        <v>1</v>
      </c>
      <c r="S3975">
        <f t="shared" si="629"/>
        <v>0</v>
      </c>
    </row>
    <row r="3976" spans="1:19" x14ac:dyDescent="0.3">
      <c r="A3976" t="s">
        <v>1462</v>
      </c>
      <c r="B3976" t="s">
        <v>848</v>
      </c>
      <c r="C3976" s="1">
        <v>11889</v>
      </c>
      <c r="D3976" s="6">
        <v>2307462931</v>
      </c>
      <c r="E3976" t="s">
        <v>122</v>
      </c>
      <c r="F3976" t="s">
        <v>249</v>
      </c>
      <c r="G3976" t="s">
        <v>27</v>
      </c>
      <c r="H3976" t="s">
        <v>1440</v>
      </c>
      <c r="I3976" t="s">
        <v>22</v>
      </c>
      <c r="J3976">
        <f t="shared" si="620"/>
        <v>0</v>
      </c>
      <c r="K3976">
        <f t="shared" si="621"/>
        <v>0</v>
      </c>
      <c r="L3976">
        <f t="shared" si="622"/>
        <v>0</v>
      </c>
      <c r="M3976">
        <f t="shared" si="623"/>
        <v>0</v>
      </c>
      <c r="N3976">
        <f t="shared" si="624"/>
        <v>0</v>
      </c>
      <c r="O3976">
        <f t="shared" si="625"/>
        <v>0</v>
      </c>
      <c r="P3976">
        <f t="shared" si="626"/>
        <v>0</v>
      </c>
      <c r="Q3976">
        <f t="shared" si="627"/>
        <v>0</v>
      </c>
      <c r="R3976">
        <f t="shared" si="628"/>
        <v>0</v>
      </c>
      <c r="S3976">
        <f t="shared" si="629"/>
        <v>0</v>
      </c>
    </row>
    <row r="3977" spans="1:19" x14ac:dyDescent="0.3">
      <c r="A3977" t="s">
        <v>4250</v>
      </c>
      <c r="B3977" t="s">
        <v>661</v>
      </c>
      <c r="C3977" s="1">
        <v>31828</v>
      </c>
      <c r="D3977" s="6">
        <v>20909315207</v>
      </c>
      <c r="E3977" t="s">
        <v>91</v>
      </c>
      <c r="F3977" t="s">
        <v>91</v>
      </c>
      <c r="G3977" t="s">
        <v>27</v>
      </c>
      <c r="H3977" t="s">
        <v>948</v>
      </c>
      <c r="I3977" t="s">
        <v>22</v>
      </c>
      <c r="J3977">
        <f t="shared" si="620"/>
        <v>0</v>
      </c>
      <c r="K3977">
        <f t="shared" si="621"/>
        <v>0</v>
      </c>
      <c r="L3977">
        <f t="shared" si="622"/>
        <v>0</v>
      </c>
      <c r="M3977">
        <f t="shared" si="623"/>
        <v>0</v>
      </c>
      <c r="N3977">
        <f t="shared" si="624"/>
        <v>0</v>
      </c>
      <c r="O3977">
        <f t="shared" si="625"/>
        <v>0</v>
      </c>
      <c r="P3977">
        <f t="shared" si="626"/>
        <v>0</v>
      </c>
      <c r="Q3977">
        <f t="shared" si="627"/>
        <v>0</v>
      </c>
      <c r="R3977">
        <f t="shared" si="628"/>
        <v>0</v>
      </c>
      <c r="S3977">
        <f t="shared" si="629"/>
        <v>0</v>
      </c>
    </row>
    <row r="3978" spans="1:19" x14ac:dyDescent="0.3">
      <c r="A3978" t="s">
        <v>4313</v>
      </c>
      <c r="B3978" t="s">
        <v>1510</v>
      </c>
      <c r="C3978" s="1">
        <v>26165</v>
      </c>
      <c r="D3978" s="6">
        <v>26886067195</v>
      </c>
      <c r="E3978" t="s">
        <v>36</v>
      </c>
      <c r="F3978" t="s">
        <v>37</v>
      </c>
      <c r="G3978" t="s">
        <v>63</v>
      </c>
      <c r="H3978" t="s">
        <v>2687</v>
      </c>
      <c r="I3978" t="s">
        <v>39</v>
      </c>
      <c r="J3978">
        <f t="shared" si="620"/>
        <v>0</v>
      </c>
      <c r="K3978">
        <f t="shared" si="621"/>
        <v>0</v>
      </c>
      <c r="L3978">
        <f t="shared" si="622"/>
        <v>0</v>
      </c>
      <c r="M3978">
        <f t="shared" si="623"/>
        <v>0</v>
      </c>
      <c r="N3978">
        <f t="shared" si="624"/>
        <v>0</v>
      </c>
      <c r="O3978">
        <f t="shared" si="625"/>
        <v>0</v>
      </c>
      <c r="P3978">
        <f t="shared" si="626"/>
        <v>0</v>
      </c>
      <c r="Q3978">
        <f t="shared" si="627"/>
        <v>1</v>
      </c>
      <c r="R3978">
        <f t="shared" si="628"/>
        <v>0</v>
      </c>
      <c r="S3978">
        <f t="shared" si="629"/>
        <v>0</v>
      </c>
    </row>
    <row r="3979" spans="1:19" x14ac:dyDescent="0.3">
      <c r="A3979" t="s">
        <v>4314</v>
      </c>
      <c r="B3979" t="s">
        <v>1060</v>
      </c>
      <c r="C3979" s="1">
        <v>18031</v>
      </c>
      <c r="D3979" s="6">
        <v>25234985136</v>
      </c>
      <c r="E3979" t="s">
        <v>11</v>
      </c>
      <c r="F3979" t="s">
        <v>416</v>
      </c>
      <c r="G3979" t="s">
        <v>13</v>
      </c>
      <c r="H3979" t="s">
        <v>618</v>
      </c>
      <c r="I3979" t="s">
        <v>15</v>
      </c>
      <c r="J3979">
        <f t="shared" si="620"/>
        <v>1</v>
      </c>
      <c r="K3979">
        <f t="shared" si="621"/>
        <v>0</v>
      </c>
      <c r="L3979">
        <f t="shared" si="622"/>
        <v>0</v>
      </c>
      <c r="M3979">
        <f t="shared" si="623"/>
        <v>0</v>
      </c>
      <c r="N3979">
        <f t="shared" si="624"/>
        <v>0</v>
      </c>
      <c r="O3979">
        <f t="shared" si="625"/>
        <v>0</v>
      </c>
      <c r="P3979">
        <f t="shared" si="626"/>
        <v>0</v>
      </c>
      <c r="Q3979">
        <f t="shared" si="627"/>
        <v>0</v>
      </c>
      <c r="R3979">
        <f t="shared" si="628"/>
        <v>0</v>
      </c>
      <c r="S3979">
        <f t="shared" si="629"/>
        <v>0</v>
      </c>
    </row>
    <row r="3980" spans="1:19" x14ac:dyDescent="0.3">
      <c r="A3980" t="s">
        <v>3535</v>
      </c>
      <c r="B3980" t="s">
        <v>2301</v>
      </c>
      <c r="C3980" s="1">
        <v>35773</v>
      </c>
      <c r="D3980" s="6">
        <v>2852622795</v>
      </c>
      <c r="E3980" t="s">
        <v>25</v>
      </c>
      <c r="F3980" t="s">
        <v>98</v>
      </c>
      <c r="G3980" t="s">
        <v>63</v>
      </c>
      <c r="H3980" t="s">
        <v>4315</v>
      </c>
      <c r="I3980" t="s">
        <v>39</v>
      </c>
      <c r="J3980">
        <f t="shared" si="620"/>
        <v>0</v>
      </c>
      <c r="K3980">
        <f t="shared" si="621"/>
        <v>0</v>
      </c>
      <c r="L3980">
        <f t="shared" si="622"/>
        <v>0</v>
      </c>
      <c r="M3980">
        <f t="shared" si="623"/>
        <v>1</v>
      </c>
      <c r="N3980">
        <f t="shared" si="624"/>
        <v>0</v>
      </c>
      <c r="O3980">
        <f t="shared" si="625"/>
        <v>0</v>
      </c>
      <c r="P3980">
        <f t="shared" si="626"/>
        <v>0</v>
      </c>
      <c r="Q3980">
        <f t="shared" si="627"/>
        <v>0</v>
      </c>
      <c r="R3980">
        <f t="shared" si="628"/>
        <v>0</v>
      </c>
      <c r="S3980">
        <f t="shared" si="629"/>
        <v>0</v>
      </c>
    </row>
    <row r="3981" spans="1:19" x14ac:dyDescent="0.3">
      <c r="A3981" t="s">
        <v>720</v>
      </c>
      <c r="B3981" t="s">
        <v>2600</v>
      </c>
      <c r="C3981" s="1">
        <v>23740</v>
      </c>
      <c r="D3981" s="6">
        <v>2987591012</v>
      </c>
      <c r="E3981" t="s">
        <v>149</v>
      </c>
      <c r="F3981" t="s">
        <v>544</v>
      </c>
      <c r="G3981" t="s">
        <v>13</v>
      </c>
      <c r="H3981" t="s">
        <v>4316</v>
      </c>
      <c r="I3981" t="s">
        <v>39</v>
      </c>
      <c r="J3981">
        <f t="shared" si="620"/>
        <v>0</v>
      </c>
      <c r="K3981">
        <f t="shared" si="621"/>
        <v>0</v>
      </c>
      <c r="L3981">
        <f t="shared" si="622"/>
        <v>0</v>
      </c>
      <c r="M3981">
        <f t="shared" si="623"/>
        <v>0</v>
      </c>
      <c r="N3981">
        <f t="shared" si="624"/>
        <v>0</v>
      </c>
      <c r="O3981">
        <f t="shared" si="625"/>
        <v>0</v>
      </c>
      <c r="P3981">
        <f t="shared" si="626"/>
        <v>0</v>
      </c>
      <c r="Q3981">
        <f t="shared" si="627"/>
        <v>1</v>
      </c>
      <c r="R3981">
        <f t="shared" si="628"/>
        <v>0</v>
      </c>
      <c r="S3981">
        <f t="shared" si="629"/>
        <v>0</v>
      </c>
    </row>
    <row r="3982" spans="1:19" x14ac:dyDescent="0.3">
      <c r="A3982" t="s">
        <v>4317</v>
      </c>
      <c r="B3982" t="s">
        <v>237</v>
      </c>
      <c r="C3982" s="1">
        <v>19424</v>
      </c>
      <c r="D3982" s="6">
        <v>2737731126</v>
      </c>
      <c r="E3982" t="s">
        <v>11</v>
      </c>
      <c r="F3982" t="s">
        <v>607</v>
      </c>
      <c r="G3982" t="s">
        <v>63</v>
      </c>
      <c r="H3982" t="s">
        <v>891</v>
      </c>
      <c r="I3982" t="s">
        <v>22</v>
      </c>
      <c r="J3982">
        <f t="shared" si="620"/>
        <v>0</v>
      </c>
      <c r="K3982">
        <f t="shared" si="621"/>
        <v>0</v>
      </c>
      <c r="L3982">
        <f t="shared" si="622"/>
        <v>0</v>
      </c>
      <c r="M3982">
        <f t="shared" si="623"/>
        <v>0</v>
      </c>
      <c r="N3982">
        <f t="shared" si="624"/>
        <v>0</v>
      </c>
      <c r="O3982">
        <f t="shared" si="625"/>
        <v>0</v>
      </c>
      <c r="P3982">
        <f t="shared" si="626"/>
        <v>0</v>
      </c>
      <c r="Q3982">
        <f t="shared" si="627"/>
        <v>0</v>
      </c>
      <c r="R3982">
        <f t="shared" si="628"/>
        <v>0</v>
      </c>
      <c r="S3982">
        <f t="shared" si="629"/>
        <v>0</v>
      </c>
    </row>
    <row r="3983" spans="1:19" x14ac:dyDescent="0.3">
      <c r="A3983" t="s">
        <v>4037</v>
      </c>
      <c r="B3983" t="s">
        <v>1801</v>
      </c>
      <c r="C3983" s="1">
        <v>13078</v>
      </c>
      <c r="D3983" s="6">
        <v>23184693111</v>
      </c>
      <c r="E3983" t="s">
        <v>11</v>
      </c>
      <c r="F3983" t="s">
        <v>403</v>
      </c>
      <c r="G3983" t="s">
        <v>27</v>
      </c>
      <c r="H3983" t="s">
        <v>1496</v>
      </c>
      <c r="I3983" t="s">
        <v>39</v>
      </c>
      <c r="J3983">
        <f t="shared" si="620"/>
        <v>0</v>
      </c>
      <c r="K3983">
        <f t="shared" si="621"/>
        <v>1</v>
      </c>
      <c r="L3983">
        <f t="shared" si="622"/>
        <v>0</v>
      </c>
      <c r="M3983">
        <f t="shared" si="623"/>
        <v>0</v>
      </c>
      <c r="N3983">
        <f t="shared" si="624"/>
        <v>0</v>
      </c>
      <c r="O3983">
        <f t="shared" si="625"/>
        <v>0</v>
      </c>
      <c r="P3983">
        <f t="shared" si="626"/>
        <v>0</v>
      </c>
      <c r="Q3983">
        <f t="shared" si="627"/>
        <v>0</v>
      </c>
      <c r="R3983">
        <f t="shared" si="628"/>
        <v>0</v>
      </c>
      <c r="S3983">
        <f t="shared" si="629"/>
        <v>0</v>
      </c>
    </row>
    <row r="3984" spans="1:19" x14ac:dyDescent="0.3">
      <c r="A3984" t="s">
        <v>3785</v>
      </c>
      <c r="B3984" t="s">
        <v>601</v>
      </c>
      <c r="C3984" s="1">
        <v>40930</v>
      </c>
      <c r="D3984" s="6">
        <v>2918968893</v>
      </c>
      <c r="E3984" t="s">
        <v>11</v>
      </c>
      <c r="F3984" t="s">
        <v>11</v>
      </c>
      <c r="G3984" t="s">
        <v>13</v>
      </c>
      <c r="H3984" t="s">
        <v>1836</v>
      </c>
      <c r="I3984" t="s">
        <v>22</v>
      </c>
      <c r="J3984">
        <f t="shared" si="620"/>
        <v>0</v>
      </c>
      <c r="K3984">
        <f t="shared" si="621"/>
        <v>0</v>
      </c>
      <c r="L3984">
        <f t="shared" si="622"/>
        <v>0</v>
      </c>
      <c r="M3984">
        <f t="shared" si="623"/>
        <v>0</v>
      </c>
      <c r="N3984">
        <f t="shared" si="624"/>
        <v>0</v>
      </c>
      <c r="O3984">
        <f t="shared" si="625"/>
        <v>0</v>
      </c>
      <c r="P3984">
        <f t="shared" si="626"/>
        <v>0</v>
      </c>
      <c r="Q3984">
        <f t="shared" si="627"/>
        <v>0</v>
      </c>
      <c r="R3984">
        <f t="shared" si="628"/>
        <v>0</v>
      </c>
      <c r="S3984">
        <f t="shared" si="629"/>
        <v>0</v>
      </c>
    </row>
    <row r="3985" spans="1:19" x14ac:dyDescent="0.3">
      <c r="A3985" t="s">
        <v>1225</v>
      </c>
      <c r="B3985" t="s">
        <v>672</v>
      </c>
      <c r="C3985" s="1">
        <v>14566</v>
      </c>
      <c r="D3985" s="6">
        <v>29532219205</v>
      </c>
      <c r="E3985" t="s">
        <v>91</v>
      </c>
      <c r="F3985" t="s">
        <v>256</v>
      </c>
      <c r="G3985" t="s">
        <v>44</v>
      </c>
      <c r="H3985" t="s">
        <v>4254</v>
      </c>
      <c r="I3985" t="s">
        <v>15</v>
      </c>
      <c r="J3985">
        <f t="shared" si="620"/>
        <v>0</v>
      </c>
      <c r="K3985">
        <f t="shared" si="621"/>
        <v>0</v>
      </c>
      <c r="L3985">
        <f t="shared" si="622"/>
        <v>0</v>
      </c>
      <c r="M3985">
        <f t="shared" si="623"/>
        <v>0</v>
      </c>
      <c r="N3985">
        <f t="shared" si="624"/>
        <v>1</v>
      </c>
      <c r="O3985">
        <f t="shared" si="625"/>
        <v>0</v>
      </c>
      <c r="P3985">
        <f t="shared" si="626"/>
        <v>0</v>
      </c>
      <c r="Q3985">
        <f t="shared" si="627"/>
        <v>0</v>
      </c>
      <c r="R3985">
        <f t="shared" si="628"/>
        <v>0</v>
      </c>
      <c r="S3985">
        <f t="shared" si="629"/>
        <v>0</v>
      </c>
    </row>
    <row r="3986" spans="1:19" x14ac:dyDescent="0.3">
      <c r="A3986" t="s">
        <v>3297</v>
      </c>
      <c r="B3986" t="s">
        <v>2014</v>
      </c>
      <c r="C3986" s="1">
        <v>10763</v>
      </c>
      <c r="D3986" s="6">
        <v>2170400743</v>
      </c>
      <c r="E3986" t="s">
        <v>25</v>
      </c>
      <c r="F3986" t="s">
        <v>98</v>
      </c>
      <c r="G3986" t="s">
        <v>27</v>
      </c>
      <c r="H3986" t="s">
        <v>3567</v>
      </c>
      <c r="I3986" t="s">
        <v>22</v>
      </c>
      <c r="J3986">
        <f t="shared" si="620"/>
        <v>0</v>
      </c>
      <c r="K3986">
        <f t="shared" si="621"/>
        <v>0</v>
      </c>
      <c r="L3986">
        <f t="shared" si="622"/>
        <v>0</v>
      </c>
      <c r="M3986">
        <f t="shared" si="623"/>
        <v>0</v>
      </c>
      <c r="N3986">
        <f t="shared" si="624"/>
        <v>0</v>
      </c>
      <c r="O3986">
        <f t="shared" si="625"/>
        <v>0</v>
      </c>
      <c r="P3986">
        <f t="shared" si="626"/>
        <v>0</v>
      </c>
      <c r="Q3986">
        <f t="shared" si="627"/>
        <v>0</v>
      </c>
      <c r="R3986">
        <f t="shared" si="628"/>
        <v>0</v>
      </c>
      <c r="S3986">
        <f t="shared" si="629"/>
        <v>0</v>
      </c>
    </row>
    <row r="3987" spans="1:19" x14ac:dyDescent="0.3">
      <c r="A3987" t="s">
        <v>2149</v>
      </c>
      <c r="B3987" t="s">
        <v>721</v>
      </c>
      <c r="C3987" s="1">
        <v>8550</v>
      </c>
      <c r="D3987" s="6">
        <v>27109130177</v>
      </c>
      <c r="E3987" t="s">
        <v>25</v>
      </c>
      <c r="F3987" t="s">
        <v>224</v>
      </c>
      <c r="G3987" t="s">
        <v>13</v>
      </c>
      <c r="H3987" t="s">
        <v>1371</v>
      </c>
      <c r="I3987" t="s">
        <v>15</v>
      </c>
      <c r="J3987">
        <f t="shared" si="620"/>
        <v>0</v>
      </c>
      <c r="K3987">
        <f t="shared" si="621"/>
        <v>0</v>
      </c>
      <c r="L3987">
        <f t="shared" si="622"/>
        <v>1</v>
      </c>
      <c r="M3987">
        <f t="shared" si="623"/>
        <v>0</v>
      </c>
      <c r="N3987">
        <f t="shared" si="624"/>
        <v>0</v>
      </c>
      <c r="O3987">
        <f t="shared" si="625"/>
        <v>0</v>
      </c>
      <c r="P3987">
        <f t="shared" si="626"/>
        <v>0</v>
      </c>
      <c r="Q3987">
        <f t="shared" si="627"/>
        <v>0</v>
      </c>
      <c r="R3987">
        <f t="shared" si="628"/>
        <v>0</v>
      </c>
      <c r="S3987">
        <f t="shared" si="629"/>
        <v>0</v>
      </c>
    </row>
    <row r="3988" spans="1:19" x14ac:dyDescent="0.3">
      <c r="A3988" t="s">
        <v>2421</v>
      </c>
      <c r="B3988" t="s">
        <v>1390</v>
      </c>
      <c r="C3988" s="1">
        <v>36804</v>
      </c>
      <c r="D3988" s="6">
        <v>2346005816</v>
      </c>
      <c r="E3988" t="s">
        <v>11</v>
      </c>
      <c r="F3988" t="s">
        <v>607</v>
      </c>
      <c r="G3988" t="s">
        <v>13</v>
      </c>
      <c r="H3988" t="s">
        <v>1947</v>
      </c>
      <c r="I3988" t="s">
        <v>22</v>
      </c>
      <c r="J3988">
        <f t="shared" si="620"/>
        <v>0</v>
      </c>
      <c r="K3988">
        <f t="shared" si="621"/>
        <v>0</v>
      </c>
      <c r="L3988">
        <f t="shared" si="622"/>
        <v>0</v>
      </c>
      <c r="M3988">
        <f t="shared" si="623"/>
        <v>0</v>
      </c>
      <c r="N3988">
        <f t="shared" si="624"/>
        <v>0</v>
      </c>
      <c r="O3988">
        <f t="shared" si="625"/>
        <v>0</v>
      </c>
      <c r="P3988">
        <f t="shared" si="626"/>
        <v>0</v>
      </c>
      <c r="Q3988">
        <f t="shared" si="627"/>
        <v>0</v>
      </c>
      <c r="R3988">
        <f t="shared" si="628"/>
        <v>0</v>
      </c>
      <c r="S3988">
        <f t="shared" si="629"/>
        <v>0</v>
      </c>
    </row>
    <row r="3989" spans="1:19" x14ac:dyDescent="0.3">
      <c r="A3989" t="s">
        <v>4318</v>
      </c>
      <c r="B3989" t="s">
        <v>318</v>
      </c>
      <c r="C3989" s="1">
        <v>40046</v>
      </c>
      <c r="D3989" s="6">
        <v>29046004223</v>
      </c>
      <c r="E3989" t="s">
        <v>135</v>
      </c>
      <c r="F3989" t="s">
        <v>293</v>
      </c>
      <c r="G3989" t="s">
        <v>44</v>
      </c>
      <c r="H3989" t="s">
        <v>708</v>
      </c>
      <c r="I3989" t="s">
        <v>15</v>
      </c>
      <c r="J3989">
        <f t="shared" si="620"/>
        <v>0</v>
      </c>
      <c r="K3989">
        <f t="shared" si="621"/>
        <v>0</v>
      </c>
      <c r="L3989">
        <f t="shared" si="622"/>
        <v>0</v>
      </c>
      <c r="M3989">
        <f t="shared" si="623"/>
        <v>0</v>
      </c>
      <c r="N3989">
        <f t="shared" si="624"/>
        <v>1</v>
      </c>
      <c r="O3989">
        <f t="shared" si="625"/>
        <v>0</v>
      </c>
      <c r="P3989">
        <f t="shared" si="626"/>
        <v>0</v>
      </c>
      <c r="Q3989">
        <f t="shared" si="627"/>
        <v>0</v>
      </c>
      <c r="R3989">
        <f t="shared" si="628"/>
        <v>0</v>
      </c>
      <c r="S3989">
        <f t="shared" si="629"/>
        <v>0</v>
      </c>
    </row>
    <row r="3990" spans="1:19" x14ac:dyDescent="0.3">
      <c r="A3990" t="s">
        <v>4319</v>
      </c>
      <c r="B3990" t="s">
        <v>2078</v>
      </c>
      <c r="C3990" s="1">
        <v>20988</v>
      </c>
      <c r="D3990" s="6">
        <v>21252214124</v>
      </c>
      <c r="E3990" t="s">
        <v>42</v>
      </c>
      <c r="F3990" t="s">
        <v>198</v>
      </c>
      <c r="G3990" t="s">
        <v>63</v>
      </c>
      <c r="H3990" t="s">
        <v>948</v>
      </c>
      <c r="I3990" t="s">
        <v>22</v>
      </c>
      <c r="J3990">
        <f t="shared" si="620"/>
        <v>0</v>
      </c>
      <c r="K3990">
        <f t="shared" si="621"/>
        <v>0</v>
      </c>
      <c r="L3990">
        <f t="shared" si="622"/>
        <v>0</v>
      </c>
      <c r="M3990">
        <f t="shared" si="623"/>
        <v>0</v>
      </c>
      <c r="N3990">
        <f t="shared" si="624"/>
        <v>0</v>
      </c>
      <c r="O3990">
        <f t="shared" si="625"/>
        <v>0</v>
      </c>
      <c r="P3990">
        <f t="shared" si="626"/>
        <v>0</v>
      </c>
      <c r="Q3990">
        <f t="shared" si="627"/>
        <v>0</v>
      </c>
      <c r="R3990">
        <f t="shared" si="628"/>
        <v>0</v>
      </c>
      <c r="S3990">
        <f t="shared" si="629"/>
        <v>0</v>
      </c>
    </row>
    <row r="3991" spans="1:19" x14ac:dyDescent="0.3">
      <c r="A3991" t="s">
        <v>4320</v>
      </c>
      <c r="B3991" t="s">
        <v>2804</v>
      </c>
      <c r="C3991" s="1">
        <v>19237</v>
      </c>
      <c r="D3991" s="6">
        <v>2580584095</v>
      </c>
      <c r="E3991" t="s">
        <v>52</v>
      </c>
      <c r="F3991" t="s">
        <v>52</v>
      </c>
      <c r="G3991" t="s">
        <v>44</v>
      </c>
      <c r="H3991" t="s">
        <v>268</v>
      </c>
      <c r="I3991" t="s">
        <v>39</v>
      </c>
      <c r="J3991">
        <f t="shared" si="620"/>
        <v>0</v>
      </c>
      <c r="K3991">
        <f t="shared" si="621"/>
        <v>0</v>
      </c>
      <c r="L3991">
        <f t="shared" si="622"/>
        <v>0</v>
      </c>
      <c r="M3991">
        <f t="shared" si="623"/>
        <v>0</v>
      </c>
      <c r="N3991">
        <f t="shared" si="624"/>
        <v>0</v>
      </c>
      <c r="O3991">
        <f t="shared" si="625"/>
        <v>1</v>
      </c>
      <c r="P3991">
        <f t="shared" si="626"/>
        <v>0</v>
      </c>
      <c r="Q3991">
        <f t="shared" si="627"/>
        <v>0</v>
      </c>
      <c r="R3991">
        <f t="shared" si="628"/>
        <v>0</v>
      </c>
      <c r="S3991">
        <f t="shared" si="629"/>
        <v>0</v>
      </c>
    </row>
    <row r="3992" spans="1:19" x14ac:dyDescent="0.3">
      <c r="A3992" t="s">
        <v>3725</v>
      </c>
      <c r="B3992" t="s">
        <v>1063</v>
      </c>
      <c r="C3992" s="1">
        <v>31859</v>
      </c>
      <c r="D3992" s="6">
        <v>2074656953</v>
      </c>
      <c r="E3992" t="s">
        <v>11</v>
      </c>
      <c r="F3992" t="s">
        <v>11</v>
      </c>
      <c r="G3992" t="s">
        <v>63</v>
      </c>
      <c r="H3992" t="s">
        <v>1511</v>
      </c>
      <c r="I3992" t="s">
        <v>22</v>
      </c>
      <c r="J3992">
        <f t="shared" si="620"/>
        <v>0</v>
      </c>
      <c r="K3992">
        <f t="shared" si="621"/>
        <v>0</v>
      </c>
      <c r="L3992">
        <f t="shared" si="622"/>
        <v>0</v>
      </c>
      <c r="M3992">
        <f t="shared" si="623"/>
        <v>0</v>
      </c>
      <c r="N3992">
        <f t="shared" si="624"/>
        <v>0</v>
      </c>
      <c r="O3992">
        <f t="shared" si="625"/>
        <v>0</v>
      </c>
      <c r="P3992">
        <f t="shared" si="626"/>
        <v>0</v>
      </c>
      <c r="Q3992">
        <f t="shared" si="627"/>
        <v>0</v>
      </c>
      <c r="R3992">
        <f t="shared" si="628"/>
        <v>0</v>
      </c>
      <c r="S3992">
        <f t="shared" si="629"/>
        <v>0</v>
      </c>
    </row>
    <row r="3993" spans="1:19" x14ac:dyDescent="0.3">
      <c r="A3993" t="s">
        <v>3932</v>
      </c>
      <c r="B3993" t="s">
        <v>1618</v>
      </c>
      <c r="C3993" s="1">
        <v>38489</v>
      </c>
      <c r="D3993" s="6">
        <v>24407141133</v>
      </c>
      <c r="E3993" t="s">
        <v>149</v>
      </c>
      <c r="F3993" t="s">
        <v>186</v>
      </c>
      <c r="G3993" t="s">
        <v>20</v>
      </c>
      <c r="H3993" t="s">
        <v>336</v>
      </c>
      <c r="I3993" t="s">
        <v>39</v>
      </c>
      <c r="J3993">
        <f t="shared" si="620"/>
        <v>0</v>
      </c>
      <c r="K3993">
        <f t="shared" si="621"/>
        <v>0</v>
      </c>
      <c r="L3993">
        <f t="shared" si="622"/>
        <v>0</v>
      </c>
      <c r="M3993">
        <f t="shared" si="623"/>
        <v>0</v>
      </c>
      <c r="N3993">
        <f t="shared" si="624"/>
        <v>0</v>
      </c>
      <c r="O3993">
        <f t="shared" si="625"/>
        <v>0</v>
      </c>
      <c r="P3993">
        <f t="shared" si="626"/>
        <v>0</v>
      </c>
      <c r="Q3993">
        <f t="shared" si="627"/>
        <v>1</v>
      </c>
      <c r="R3993">
        <f t="shared" si="628"/>
        <v>0</v>
      </c>
      <c r="S3993">
        <f t="shared" si="629"/>
        <v>0</v>
      </c>
    </row>
    <row r="3994" spans="1:19" x14ac:dyDescent="0.3">
      <c r="A3994" t="s">
        <v>4321</v>
      </c>
      <c r="B3994" t="s">
        <v>1308</v>
      </c>
      <c r="C3994" s="1">
        <v>22323</v>
      </c>
      <c r="D3994" s="6">
        <v>23243691164</v>
      </c>
      <c r="E3994" t="s">
        <v>42</v>
      </c>
      <c r="F3994" t="s">
        <v>42</v>
      </c>
      <c r="G3994" t="s">
        <v>27</v>
      </c>
      <c r="H3994" t="s">
        <v>835</v>
      </c>
      <c r="I3994" t="s">
        <v>15</v>
      </c>
      <c r="J3994">
        <f t="shared" si="620"/>
        <v>0</v>
      </c>
      <c r="K3994">
        <f t="shared" si="621"/>
        <v>0</v>
      </c>
      <c r="L3994">
        <f t="shared" si="622"/>
        <v>1</v>
      </c>
      <c r="M3994">
        <f t="shared" si="623"/>
        <v>0</v>
      </c>
      <c r="N3994">
        <f t="shared" si="624"/>
        <v>0</v>
      </c>
      <c r="O3994">
        <f t="shared" si="625"/>
        <v>0</v>
      </c>
      <c r="P3994">
        <f t="shared" si="626"/>
        <v>0</v>
      </c>
      <c r="Q3994">
        <f t="shared" si="627"/>
        <v>0</v>
      </c>
      <c r="R3994">
        <f t="shared" si="628"/>
        <v>0</v>
      </c>
      <c r="S3994">
        <f t="shared" si="629"/>
        <v>0</v>
      </c>
    </row>
    <row r="3995" spans="1:19" x14ac:dyDescent="0.3">
      <c r="A3995" t="s">
        <v>4322</v>
      </c>
      <c r="B3995" t="s">
        <v>493</v>
      </c>
      <c r="C3995" s="1">
        <v>29981</v>
      </c>
      <c r="D3995" s="6">
        <v>22355598167</v>
      </c>
      <c r="E3995" t="s">
        <v>31</v>
      </c>
      <c r="F3995" t="s">
        <v>744</v>
      </c>
      <c r="G3995" t="s">
        <v>27</v>
      </c>
      <c r="H3995" t="s">
        <v>608</v>
      </c>
      <c r="I3995" t="s">
        <v>15</v>
      </c>
      <c r="J3995">
        <f t="shared" si="620"/>
        <v>0</v>
      </c>
      <c r="K3995">
        <f t="shared" si="621"/>
        <v>0</v>
      </c>
      <c r="L3995">
        <f t="shared" si="622"/>
        <v>0</v>
      </c>
      <c r="M3995">
        <f t="shared" si="623"/>
        <v>0</v>
      </c>
      <c r="N3995">
        <f t="shared" si="624"/>
        <v>0</v>
      </c>
      <c r="O3995">
        <f t="shared" si="625"/>
        <v>0</v>
      </c>
      <c r="P3995">
        <f t="shared" si="626"/>
        <v>1</v>
      </c>
      <c r="Q3995">
        <f t="shared" si="627"/>
        <v>0</v>
      </c>
      <c r="R3995">
        <f t="shared" si="628"/>
        <v>0</v>
      </c>
      <c r="S3995">
        <f t="shared" si="629"/>
        <v>0</v>
      </c>
    </row>
    <row r="3996" spans="1:19" x14ac:dyDescent="0.3">
      <c r="A3996" t="s">
        <v>4323</v>
      </c>
      <c r="B3996" t="s">
        <v>1544</v>
      </c>
      <c r="C3996" s="1">
        <v>21089</v>
      </c>
      <c r="D3996" s="6">
        <v>252818721910</v>
      </c>
      <c r="E3996" t="s">
        <v>86</v>
      </c>
      <c r="F3996" t="s">
        <v>706</v>
      </c>
      <c r="G3996" t="s">
        <v>13</v>
      </c>
      <c r="H3996" t="s">
        <v>3628</v>
      </c>
      <c r="I3996" t="s">
        <v>22</v>
      </c>
      <c r="J3996">
        <f t="shared" si="620"/>
        <v>0</v>
      </c>
      <c r="K3996">
        <f t="shared" si="621"/>
        <v>0</v>
      </c>
      <c r="L3996">
        <f t="shared" si="622"/>
        <v>0</v>
      </c>
      <c r="M3996">
        <f t="shared" si="623"/>
        <v>0</v>
      </c>
      <c r="N3996">
        <f t="shared" si="624"/>
        <v>0</v>
      </c>
      <c r="O3996">
        <f t="shared" si="625"/>
        <v>0</v>
      </c>
      <c r="P3996">
        <f t="shared" si="626"/>
        <v>0</v>
      </c>
      <c r="Q3996">
        <f t="shared" si="627"/>
        <v>0</v>
      </c>
      <c r="R3996">
        <f t="shared" si="628"/>
        <v>0</v>
      </c>
      <c r="S3996">
        <f t="shared" si="629"/>
        <v>0</v>
      </c>
    </row>
    <row r="3997" spans="1:19" x14ac:dyDescent="0.3">
      <c r="A3997" t="s">
        <v>1450</v>
      </c>
      <c r="B3997" t="s">
        <v>2655</v>
      </c>
      <c r="C3997" s="1">
        <v>14352</v>
      </c>
      <c r="D3997" s="6">
        <v>23082688225</v>
      </c>
      <c r="E3997" t="s">
        <v>91</v>
      </c>
      <c r="F3997" t="s">
        <v>92</v>
      </c>
      <c r="G3997" t="s">
        <v>27</v>
      </c>
      <c r="H3997" t="s">
        <v>4324</v>
      </c>
      <c r="I3997" t="s">
        <v>22</v>
      </c>
      <c r="J3997">
        <f t="shared" si="620"/>
        <v>0</v>
      </c>
      <c r="K3997">
        <f t="shared" si="621"/>
        <v>0</v>
      </c>
      <c r="L3997">
        <f t="shared" si="622"/>
        <v>0</v>
      </c>
      <c r="M3997">
        <f t="shared" si="623"/>
        <v>0</v>
      </c>
      <c r="N3997">
        <f t="shared" si="624"/>
        <v>0</v>
      </c>
      <c r="O3997">
        <f t="shared" si="625"/>
        <v>0</v>
      </c>
      <c r="P3997">
        <f t="shared" si="626"/>
        <v>0</v>
      </c>
      <c r="Q3997">
        <f t="shared" si="627"/>
        <v>0</v>
      </c>
      <c r="R3997">
        <f t="shared" si="628"/>
        <v>0</v>
      </c>
      <c r="S3997">
        <f t="shared" si="629"/>
        <v>0</v>
      </c>
    </row>
    <row r="3998" spans="1:19" x14ac:dyDescent="0.3">
      <c r="A3998" t="s">
        <v>4170</v>
      </c>
      <c r="B3998" t="s">
        <v>684</v>
      </c>
      <c r="C3998" s="1">
        <v>15738</v>
      </c>
      <c r="D3998" s="6">
        <v>19606069221</v>
      </c>
      <c r="E3998" t="s">
        <v>193</v>
      </c>
      <c r="F3998" t="s">
        <v>845</v>
      </c>
      <c r="G3998" t="s">
        <v>13</v>
      </c>
      <c r="H3998" t="s">
        <v>1061</v>
      </c>
      <c r="I3998" t="s">
        <v>22</v>
      </c>
      <c r="J3998">
        <f t="shared" si="620"/>
        <v>0</v>
      </c>
      <c r="K3998">
        <f t="shared" si="621"/>
        <v>0</v>
      </c>
      <c r="L3998">
        <f t="shared" si="622"/>
        <v>0</v>
      </c>
      <c r="M3998">
        <f t="shared" si="623"/>
        <v>0</v>
      </c>
      <c r="N3998">
        <f t="shared" si="624"/>
        <v>0</v>
      </c>
      <c r="O3998">
        <f t="shared" si="625"/>
        <v>0</v>
      </c>
      <c r="P3998">
        <f t="shared" si="626"/>
        <v>0</v>
      </c>
      <c r="Q3998">
        <f t="shared" si="627"/>
        <v>0</v>
      </c>
      <c r="R3998">
        <f t="shared" si="628"/>
        <v>0</v>
      </c>
      <c r="S3998">
        <f t="shared" si="629"/>
        <v>0</v>
      </c>
    </row>
    <row r="3999" spans="1:19" x14ac:dyDescent="0.3">
      <c r="A3999" t="s">
        <v>3822</v>
      </c>
      <c r="B3999" t="s">
        <v>601</v>
      </c>
      <c r="C3999" s="1">
        <v>12738</v>
      </c>
      <c r="D3999" s="6">
        <v>29356944178</v>
      </c>
      <c r="E3999" t="s">
        <v>31</v>
      </c>
      <c r="F3999" t="s">
        <v>32</v>
      </c>
      <c r="G3999" t="s">
        <v>44</v>
      </c>
      <c r="H3999" t="s">
        <v>569</v>
      </c>
      <c r="I3999" t="s">
        <v>39</v>
      </c>
      <c r="J3999">
        <f t="shared" si="620"/>
        <v>0</v>
      </c>
      <c r="K3999">
        <f t="shared" si="621"/>
        <v>0</v>
      </c>
      <c r="L3999">
        <f t="shared" si="622"/>
        <v>0</v>
      </c>
      <c r="M3999">
        <f t="shared" si="623"/>
        <v>0</v>
      </c>
      <c r="N3999">
        <f t="shared" si="624"/>
        <v>0</v>
      </c>
      <c r="O3999">
        <f t="shared" si="625"/>
        <v>0</v>
      </c>
      <c r="P3999">
        <f t="shared" si="626"/>
        <v>0</v>
      </c>
      <c r="Q3999">
        <f t="shared" si="627"/>
        <v>1</v>
      </c>
      <c r="R3999">
        <f t="shared" si="628"/>
        <v>0</v>
      </c>
      <c r="S3999">
        <f t="shared" si="629"/>
        <v>0</v>
      </c>
    </row>
    <row r="4000" spans="1:19" x14ac:dyDescent="0.3">
      <c r="A4000" t="s">
        <v>1820</v>
      </c>
      <c r="B4000" t="s">
        <v>502</v>
      </c>
      <c r="C4000" s="1">
        <v>35819</v>
      </c>
      <c r="D4000" s="6">
        <v>23314352210</v>
      </c>
      <c r="E4000" t="s">
        <v>52</v>
      </c>
      <c r="F4000" t="s">
        <v>53</v>
      </c>
      <c r="G4000" t="s">
        <v>44</v>
      </c>
      <c r="H4000" t="s">
        <v>482</v>
      </c>
      <c r="I4000" t="s">
        <v>15</v>
      </c>
      <c r="J4000">
        <f t="shared" si="620"/>
        <v>0</v>
      </c>
      <c r="K4000">
        <f t="shared" si="621"/>
        <v>0</v>
      </c>
      <c r="L4000">
        <f t="shared" si="622"/>
        <v>0</v>
      </c>
      <c r="M4000">
        <f t="shared" si="623"/>
        <v>0</v>
      </c>
      <c r="N4000">
        <f t="shared" si="624"/>
        <v>1</v>
      </c>
      <c r="O4000">
        <f t="shared" si="625"/>
        <v>0</v>
      </c>
      <c r="P4000">
        <f t="shared" si="626"/>
        <v>0</v>
      </c>
      <c r="Q4000">
        <f t="shared" si="627"/>
        <v>0</v>
      </c>
      <c r="R4000">
        <f t="shared" si="628"/>
        <v>0</v>
      </c>
      <c r="S4000">
        <f t="shared" si="629"/>
        <v>0</v>
      </c>
    </row>
    <row r="4001" spans="1:19" x14ac:dyDescent="0.3">
      <c r="A4001" t="s">
        <v>4325</v>
      </c>
      <c r="B4001" t="s">
        <v>2551</v>
      </c>
      <c r="C4001" s="1">
        <v>10493</v>
      </c>
      <c r="D4001" s="6">
        <v>26504699224</v>
      </c>
      <c r="E4001" t="s">
        <v>25</v>
      </c>
      <c r="F4001" t="s">
        <v>234</v>
      </c>
      <c r="G4001" t="s">
        <v>27</v>
      </c>
      <c r="H4001" t="s">
        <v>1257</v>
      </c>
      <c r="I4001" t="s">
        <v>39</v>
      </c>
      <c r="J4001">
        <f t="shared" si="620"/>
        <v>0</v>
      </c>
      <c r="K4001">
        <f t="shared" si="621"/>
        <v>0</v>
      </c>
      <c r="L4001">
        <f t="shared" si="622"/>
        <v>0</v>
      </c>
      <c r="M4001">
        <f t="shared" si="623"/>
        <v>1</v>
      </c>
      <c r="N4001">
        <f t="shared" si="624"/>
        <v>0</v>
      </c>
      <c r="O4001">
        <f t="shared" si="625"/>
        <v>0</v>
      </c>
      <c r="P4001">
        <f t="shared" si="626"/>
        <v>0</v>
      </c>
      <c r="Q4001">
        <f t="shared" si="627"/>
        <v>0</v>
      </c>
      <c r="R4001">
        <f t="shared" si="628"/>
        <v>0</v>
      </c>
      <c r="S4001">
        <f t="shared" si="629"/>
        <v>0</v>
      </c>
    </row>
    <row r="4002" spans="1:19" x14ac:dyDescent="0.3">
      <c r="A4002" t="s">
        <v>778</v>
      </c>
      <c r="B4002" t="s">
        <v>1157</v>
      </c>
      <c r="C4002" s="1">
        <v>38534</v>
      </c>
      <c r="D4002" s="6">
        <v>2262210483</v>
      </c>
      <c r="E4002" t="s">
        <v>52</v>
      </c>
      <c r="F4002" t="s">
        <v>102</v>
      </c>
      <c r="G4002" t="s">
        <v>44</v>
      </c>
      <c r="H4002" t="s">
        <v>942</v>
      </c>
      <c r="I4002" t="s">
        <v>39</v>
      </c>
      <c r="J4002">
        <f t="shared" si="620"/>
        <v>0</v>
      </c>
      <c r="K4002">
        <f t="shared" si="621"/>
        <v>0</v>
      </c>
      <c r="L4002">
        <f t="shared" si="622"/>
        <v>0</v>
      </c>
      <c r="M4002">
        <f t="shared" si="623"/>
        <v>0</v>
      </c>
      <c r="N4002">
        <f t="shared" si="624"/>
        <v>0</v>
      </c>
      <c r="O4002">
        <f t="shared" si="625"/>
        <v>1</v>
      </c>
      <c r="P4002">
        <f t="shared" si="626"/>
        <v>0</v>
      </c>
      <c r="Q4002">
        <f t="shared" si="627"/>
        <v>0</v>
      </c>
      <c r="R4002">
        <f t="shared" si="628"/>
        <v>0</v>
      </c>
      <c r="S4002">
        <f t="shared" si="629"/>
        <v>0</v>
      </c>
    </row>
    <row r="4003" spans="1:19" x14ac:dyDescent="0.3">
      <c r="A4003" t="s">
        <v>570</v>
      </c>
      <c r="B4003" t="s">
        <v>1035</v>
      </c>
      <c r="C4003" s="1">
        <v>12662</v>
      </c>
      <c r="D4003" s="6">
        <v>27596571137</v>
      </c>
      <c r="E4003" t="s">
        <v>57</v>
      </c>
      <c r="F4003" t="s">
        <v>385</v>
      </c>
      <c r="G4003" t="s">
        <v>27</v>
      </c>
      <c r="H4003" t="s">
        <v>4326</v>
      </c>
      <c r="I4003" t="s">
        <v>15</v>
      </c>
      <c r="J4003">
        <f t="shared" si="620"/>
        <v>0</v>
      </c>
      <c r="K4003">
        <f t="shared" si="621"/>
        <v>0</v>
      </c>
      <c r="L4003">
        <f t="shared" si="622"/>
        <v>1</v>
      </c>
      <c r="M4003">
        <f t="shared" si="623"/>
        <v>0</v>
      </c>
      <c r="N4003">
        <f t="shared" si="624"/>
        <v>0</v>
      </c>
      <c r="O4003">
        <f t="shared" si="625"/>
        <v>0</v>
      </c>
      <c r="P4003">
        <f t="shared" si="626"/>
        <v>0</v>
      </c>
      <c r="Q4003">
        <f t="shared" si="627"/>
        <v>0</v>
      </c>
      <c r="R4003">
        <f t="shared" si="628"/>
        <v>0</v>
      </c>
      <c r="S4003">
        <f t="shared" si="629"/>
        <v>0</v>
      </c>
    </row>
    <row r="4004" spans="1:19" x14ac:dyDescent="0.3">
      <c r="A4004" t="s">
        <v>2245</v>
      </c>
      <c r="B4004" t="s">
        <v>1199</v>
      </c>
      <c r="C4004" s="1">
        <v>9552</v>
      </c>
      <c r="D4004" s="6">
        <v>2899214436</v>
      </c>
      <c r="E4004" t="s">
        <v>91</v>
      </c>
      <c r="F4004" t="s">
        <v>145</v>
      </c>
      <c r="G4004" t="s">
        <v>20</v>
      </c>
      <c r="H4004" t="s">
        <v>116</v>
      </c>
      <c r="I4004" t="s">
        <v>22</v>
      </c>
      <c r="J4004">
        <f t="shared" si="620"/>
        <v>0</v>
      </c>
      <c r="K4004">
        <f t="shared" si="621"/>
        <v>0</v>
      </c>
      <c r="L4004">
        <f t="shared" si="622"/>
        <v>0</v>
      </c>
      <c r="M4004">
        <f t="shared" si="623"/>
        <v>0</v>
      </c>
      <c r="N4004">
        <f t="shared" si="624"/>
        <v>0</v>
      </c>
      <c r="O4004">
        <f t="shared" si="625"/>
        <v>0</v>
      </c>
      <c r="P4004">
        <f t="shared" si="626"/>
        <v>0</v>
      </c>
      <c r="Q4004">
        <f t="shared" si="627"/>
        <v>0</v>
      </c>
      <c r="R4004">
        <f t="shared" si="628"/>
        <v>0</v>
      </c>
      <c r="S4004">
        <f t="shared" si="629"/>
        <v>0</v>
      </c>
    </row>
    <row r="4005" spans="1:19" x14ac:dyDescent="0.3">
      <c r="A4005" t="s">
        <v>3808</v>
      </c>
      <c r="B4005" t="s">
        <v>1569</v>
      </c>
      <c r="C4005" s="1">
        <v>27407</v>
      </c>
      <c r="D4005" s="6">
        <v>2369584154</v>
      </c>
      <c r="E4005" t="s">
        <v>25</v>
      </c>
      <c r="F4005" t="s">
        <v>76</v>
      </c>
      <c r="G4005" t="s">
        <v>27</v>
      </c>
      <c r="H4005" t="s">
        <v>2511</v>
      </c>
      <c r="I4005" t="s">
        <v>39</v>
      </c>
      <c r="J4005">
        <f t="shared" si="620"/>
        <v>0</v>
      </c>
      <c r="K4005">
        <f t="shared" si="621"/>
        <v>0</v>
      </c>
      <c r="L4005">
        <f t="shared" si="622"/>
        <v>0</v>
      </c>
      <c r="M4005">
        <f t="shared" si="623"/>
        <v>1</v>
      </c>
      <c r="N4005">
        <f t="shared" si="624"/>
        <v>0</v>
      </c>
      <c r="O4005">
        <f t="shared" si="625"/>
        <v>0</v>
      </c>
      <c r="P4005">
        <f t="shared" si="626"/>
        <v>0</v>
      </c>
      <c r="Q4005">
        <f t="shared" si="627"/>
        <v>0</v>
      </c>
      <c r="R4005">
        <f t="shared" si="628"/>
        <v>0</v>
      </c>
      <c r="S4005">
        <f t="shared" si="629"/>
        <v>0</v>
      </c>
    </row>
    <row r="4006" spans="1:19" x14ac:dyDescent="0.3">
      <c r="A4006" t="s">
        <v>2871</v>
      </c>
      <c r="B4006" t="s">
        <v>1535</v>
      </c>
      <c r="C4006" s="1">
        <v>29049</v>
      </c>
      <c r="D4006" s="6">
        <v>20714224115</v>
      </c>
      <c r="E4006" t="s">
        <v>11</v>
      </c>
      <c r="F4006" t="s">
        <v>403</v>
      </c>
      <c r="G4006" t="s">
        <v>44</v>
      </c>
      <c r="H4006" t="s">
        <v>884</v>
      </c>
      <c r="I4006" t="s">
        <v>22</v>
      </c>
      <c r="J4006">
        <f t="shared" si="620"/>
        <v>0</v>
      </c>
      <c r="K4006">
        <f t="shared" si="621"/>
        <v>0</v>
      </c>
      <c r="L4006">
        <f t="shared" si="622"/>
        <v>0</v>
      </c>
      <c r="M4006">
        <f t="shared" si="623"/>
        <v>0</v>
      </c>
      <c r="N4006">
        <f t="shared" si="624"/>
        <v>0</v>
      </c>
      <c r="O4006">
        <f t="shared" si="625"/>
        <v>0</v>
      </c>
      <c r="P4006">
        <f t="shared" si="626"/>
        <v>0</v>
      </c>
      <c r="Q4006">
        <f t="shared" si="627"/>
        <v>0</v>
      </c>
      <c r="R4006">
        <f t="shared" si="628"/>
        <v>0</v>
      </c>
      <c r="S4006">
        <f t="shared" si="629"/>
        <v>0</v>
      </c>
    </row>
    <row r="4007" spans="1:19" x14ac:dyDescent="0.3">
      <c r="A4007" t="s">
        <v>3063</v>
      </c>
      <c r="B4007" t="s">
        <v>841</v>
      </c>
      <c r="C4007" s="1">
        <v>39180</v>
      </c>
      <c r="D4007" s="6">
        <v>2392236324</v>
      </c>
      <c r="E4007" t="s">
        <v>106</v>
      </c>
      <c r="F4007" t="s">
        <v>902</v>
      </c>
      <c r="G4007" t="s">
        <v>44</v>
      </c>
      <c r="H4007" t="s">
        <v>21</v>
      </c>
      <c r="I4007" t="s">
        <v>22</v>
      </c>
      <c r="J4007">
        <f t="shared" si="620"/>
        <v>0</v>
      </c>
      <c r="K4007">
        <f t="shared" si="621"/>
        <v>0</v>
      </c>
      <c r="L4007">
        <f t="shared" si="622"/>
        <v>0</v>
      </c>
      <c r="M4007">
        <f t="shared" si="623"/>
        <v>0</v>
      </c>
      <c r="N4007">
        <f t="shared" si="624"/>
        <v>0</v>
      </c>
      <c r="O4007">
        <f t="shared" si="625"/>
        <v>0</v>
      </c>
      <c r="P4007">
        <f t="shared" si="626"/>
        <v>0</v>
      </c>
      <c r="Q4007">
        <f t="shared" si="627"/>
        <v>0</v>
      </c>
      <c r="R4007">
        <f t="shared" si="628"/>
        <v>0</v>
      </c>
      <c r="S4007">
        <f t="shared" si="629"/>
        <v>0</v>
      </c>
    </row>
    <row r="4008" spans="1:19" x14ac:dyDescent="0.3">
      <c r="A4008" t="s">
        <v>2525</v>
      </c>
      <c r="B4008" t="s">
        <v>1731</v>
      </c>
      <c r="C4008" s="1">
        <v>19430</v>
      </c>
      <c r="D4008" s="6">
        <v>28104452166</v>
      </c>
      <c r="E4008" t="s">
        <v>193</v>
      </c>
      <c r="F4008" t="s">
        <v>638</v>
      </c>
      <c r="G4008" t="s">
        <v>44</v>
      </c>
      <c r="H4008" t="s">
        <v>708</v>
      </c>
      <c r="I4008" t="s">
        <v>39</v>
      </c>
      <c r="J4008">
        <f t="shared" si="620"/>
        <v>0</v>
      </c>
      <c r="K4008">
        <f t="shared" si="621"/>
        <v>0</v>
      </c>
      <c r="L4008">
        <f t="shared" si="622"/>
        <v>0</v>
      </c>
      <c r="M4008">
        <f t="shared" si="623"/>
        <v>0</v>
      </c>
      <c r="N4008">
        <f t="shared" si="624"/>
        <v>0</v>
      </c>
      <c r="O4008">
        <f t="shared" si="625"/>
        <v>0</v>
      </c>
      <c r="P4008">
        <f t="shared" si="626"/>
        <v>0</v>
      </c>
      <c r="Q4008">
        <f t="shared" si="627"/>
        <v>0</v>
      </c>
      <c r="R4008">
        <f t="shared" si="628"/>
        <v>0</v>
      </c>
      <c r="S4008">
        <f t="shared" si="629"/>
        <v>1</v>
      </c>
    </row>
    <row r="4009" spans="1:19" x14ac:dyDescent="0.3">
      <c r="A4009" t="s">
        <v>4327</v>
      </c>
      <c r="B4009" t="s">
        <v>1353</v>
      </c>
      <c r="C4009" s="1">
        <v>43753</v>
      </c>
      <c r="D4009" s="6">
        <v>2431957645</v>
      </c>
      <c r="E4009" t="s">
        <v>25</v>
      </c>
      <c r="F4009" t="s">
        <v>26</v>
      </c>
      <c r="G4009" t="s">
        <v>27</v>
      </c>
      <c r="H4009" t="s">
        <v>2048</v>
      </c>
      <c r="I4009" t="s">
        <v>39</v>
      </c>
      <c r="J4009">
        <f t="shared" si="620"/>
        <v>0</v>
      </c>
      <c r="K4009">
        <f t="shared" si="621"/>
        <v>0</v>
      </c>
      <c r="L4009">
        <f t="shared" si="622"/>
        <v>0</v>
      </c>
      <c r="M4009">
        <f t="shared" si="623"/>
        <v>1</v>
      </c>
      <c r="N4009">
        <f t="shared" si="624"/>
        <v>0</v>
      </c>
      <c r="O4009">
        <f t="shared" si="625"/>
        <v>0</v>
      </c>
      <c r="P4009">
        <f t="shared" si="626"/>
        <v>0</v>
      </c>
      <c r="Q4009">
        <f t="shared" si="627"/>
        <v>0</v>
      </c>
      <c r="R4009">
        <f t="shared" si="628"/>
        <v>0</v>
      </c>
      <c r="S4009">
        <f t="shared" si="629"/>
        <v>0</v>
      </c>
    </row>
    <row r="4010" spans="1:19" x14ac:dyDescent="0.3">
      <c r="A4010" t="s">
        <v>4328</v>
      </c>
      <c r="B4010" t="s">
        <v>3074</v>
      </c>
      <c r="C4010" s="1">
        <v>32248</v>
      </c>
      <c r="D4010" s="6">
        <v>2328392922</v>
      </c>
      <c r="E4010" t="s">
        <v>11</v>
      </c>
      <c r="F4010" t="s">
        <v>205</v>
      </c>
      <c r="G4010" t="s">
        <v>44</v>
      </c>
      <c r="H4010" t="s">
        <v>1532</v>
      </c>
      <c r="I4010" t="s">
        <v>39</v>
      </c>
      <c r="J4010">
        <f t="shared" si="620"/>
        <v>0</v>
      </c>
      <c r="K4010">
        <f t="shared" si="621"/>
        <v>1</v>
      </c>
      <c r="L4010">
        <f t="shared" si="622"/>
        <v>0</v>
      </c>
      <c r="M4010">
        <f t="shared" si="623"/>
        <v>0</v>
      </c>
      <c r="N4010">
        <f t="shared" si="624"/>
        <v>0</v>
      </c>
      <c r="O4010">
        <f t="shared" si="625"/>
        <v>0</v>
      </c>
      <c r="P4010">
        <f t="shared" si="626"/>
        <v>0</v>
      </c>
      <c r="Q4010">
        <f t="shared" si="627"/>
        <v>0</v>
      </c>
      <c r="R4010">
        <f t="shared" si="628"/>
        <v>0</v>
      </c>
      <c r="S4010">
        <f t="shared" si="629"/>
        <v>0</v>
      </c>
    </row>
    <row r="4011" spans="1:19" x14ac:dyDescent="0.3">
      <c r="A4011" t="s">
        <v>3742</v>
      </c>
      <c r="B4011" t="s">
        <v>713</v>
      </c>
      <c r="C4011" s="1">
        <v>12994</v>
      </c>
      <c r="D4011" s="6">
        <v>1960070917</v>
      </c>
      <c r="E4011" t="s">
        <v>149</v>
      </c>
      <c r="F4011" t="s">
        <v>150</v>
      </c>
      <c r="G4011" t="s">
        <v>44</v>
      </c>
      <c r="H4011" t="s">
        <v>1943</v>
      </c>
      <c r="I4011" t="s">
        <v>22</v>
      </c>
      <c r="J4011">
        <f t="shared" si="620"/>
        <v>0</v>
      </c>
      <c r="K4011">
        <f t="shared" si="621"/>
        <v>0</v>
      </c>
      <c r="L4011">
        <f t="shared" si="622"/>
        <v>0</v>
      </c>
      <c r="M4011">
        <f t="shared" si="623"/>
        <v>0</v>
      </c>
      <c r="N4011">
        <f t="shared" si="624"/>
        <v>0</v>
      </c>
      <c r="O4011">
        <f t="shared" si="625"/>
        <v>0</v>
      </c>
      <c r="P4011">
        <f t="shared" si="626"/>
        <v>0</v>
      </c>
      <c r="Q4011">
        <f t="shared" si="627"/>
        <v>0</v>
      </c>
      <c r="R4011">
        <f t="shared" si="628"/>
        <v>0</v>
      </c>
      <c r="S4011">
        <f t="shared" si="629"/>
        <v>0</v>
      </c>
    </row>
    <row r="4012" spans="1:19" x14ac:dyDescent="0.3">
      <c r="A4012" t="s">
        <v>4329</v>
      </c>
      <c r="B4012" t="s">
        <v>1236</v>
      </c>
      <c r="C4012" s="1">
        <v>31926</v>
      </c>
      <c r="D4012" s="6">
        <v>2503998868</v>
      </c>
      <c r="E4012" t="s">
        <v>11</v>
      </c>
      <c r="F4012" t="s">
        <v>2236</v>
      </c>
      <c r="G4012" t="s">
        <v>13</v>
      </c>
      <c r="H4012" t="s">
        <v>577</v>
      </c>
      <c r="I4012" t="s">
        <v>39</v>
      </c>
      <c r="J4012">
        <f t="shared" si="620"/>
        <v>0</v>
      </c>
      <c r="K4012">
        <f t="shared" si="621"/>
        <v>1</v>
      </c>
      <c r="L4012">
        <f t="shared" si="622"/>
        <v>0</v>
      </c>
      <c r="M4012">
        <f t="shared" si="623"/>
        <v>0</v>
      </c>
      <c r="N4012">
        <f t="shared" si="624"/>
        <v>0</v>
      </c>
      <c r="O4012">
        <f t="shared" si="625"/>
        <v>0</v>
      </c>
      <c r="P4012">
        <f t="shared" si="626"/>
        <v>0</v>
      </c>
      <c r="Q4012">
        <f t="shared" si="627"/>
        <v>0</v>
      </c>
      <c r="R4012">
        <f t="shared" si="628"/>
        <v>0</v>
      </c>
      <c r="S4012">
        <f t="shared" si="629"/>
        <v>0</v>
      </c>
    </row>
    <row r="4013" spans="1:19" x14ac:dyDescent="0.3">
      <c r="A4013" t="s">
        <v>4330</v>
      </c>
      <c r="B4013" t="s">
        <v>431</v>
      </c>
      <c r="C4013" s="1">
        <v>21010</v>
      </c>
      <c r="D4013" s="6">
        <v>238462261010</v>
      </c>
      <c r="E4013" t="s">
        <v>114</v>
      </c>
      <c r="F4013" t="s">
        <v>481</v>
      </c>
      <c r="G4013" t="s">
        <v>63</v>
      </c>
      <c r="H4013" t="s">
        <v>1562</v>
      </c>
      <c r="I4013" t="s">
        <v>22</v>
      </c>
      <c r="J4013">
        <f t="shared" si="620"/>
        <v>0</v>
      </c>
      <c r="K4013">
        <f t="shared" si="621"/>
        <v>0</v>
      </c>
      <c r="L4013">
        <f t="shared" si="622"/>
        <v>0</v>
      </c>
      <c r="M4013">
        <f t="shared" si="623"/>
        <v>0</v>
      </c>
      <c r="N4013">
        <f t="shared" si="624"/>
        <v>0</v>
      </c>
      <c r="O4013">
        <f t="shared" si="625"/>
        <v>0</v>
      </c>
      <c r="P4013">
        <f t="shared" si="626"/>
        <v>0</v>
      </c>
      <c r="Q4013">
        <f t="shared" si="627"/>
        <v>0</v>
      </c>
      <c r="R4013">
        <f t="shared" si="628"/>
        <v>0</v>
      </c>
      <c r="S4013">
        <f t="shared" si="629"/>
        <v>0</v>
      </c>
    </row>
    <row r="4014" spans="1:19" x14ac:dyDescent="0.3">
      <c r="A4014" t="s">
        <v>2606</v>
      </c>
      <c r="B4014" t="s">
        <v>1042</v>
      </c>
      <c r="C4014" s="1">
        <v>26429</v>
      </c>
      <c r="D4014" s="6">
        <v>2812038344</v>
      </c>
      <c r="E4014" t="s">
        <v>193</v>
      </c>
      <c r="F4014" t="s">
        <v>369</v>
      </c>
      <c r="G4014" t="s">
        <v>13</v>
      </c>
      <c r="H4014" t="s">
        <v>3406</v>
      </c>
      <c r="I4014" t="s">
        <v>39</v>
      </c>
      <c r="J4014">
        <f t="shared" si="620"/>
        <v>0</v>
      </c>
      <c r="K4014">
        <f t="shared" si="621"/>
        <v>0</v>
      </c>
      <c r="L4014">
        <f t="shared" si="622"/>
        <v>0</v>
      </c>
      <c r="M4014">
        <f t="shared" si="623"/>
        <v>0</v>
      </c>
      <c r="N4014">
        <f t="shared" si="624"/>
        <v>0</v>
      </c>
      <c r="O4014">
        <f t="shared" si="625"/>
        <v>0</v>
      </c>
      <c r="P4014">
        <f t="shared" si="626"/>
        <v>0</v>
      </c>
      <c r="Q4014">
        <f t="shared" si="627"/>
        <v>0</v>
      </c>
      <c r="R4014">
        <f t="shared" si="628"/>
        <v>0</v>
      </c>
      <c r="S4014">
        <f t="shared" si="629"/>
        <v>1</v>
      </c>
    </row>
    <row r="4015" spans="1:19" x14ac:dyDescent="0.3">
      <c r="A4015" t="s">
        <v>4331</v>
      </c>
      <c r="B4015" t="s">
        <v>443</v>
      </c>
      <c r="C4015" s="1">
        <v>26875</v>
      </c>
      <c r="D4015" s="6">
        <v>2354602198</v>
      </c>
      <c r="E4015" t="s">
        <v>25</v>
      </c>
      <c r="F4015" t="s">
        <v>76</v>
      </c>
      <c r="G4015" t="s">
        <v>63</v>
      </c>
      <c r="H4015" t="s">
        <v>3523</v>
      </c>
      <c r="I4015" t="s">
        <v>15</v>
      </c>
      <c r="J4015">
        <f t="shared" si="620"/>
        <v>0</v>
      </c>
      <c r="K4015">
        <f t="shared" si="621"/>
        <v>0</v>
      </c>
      <c r="L4015">
        <f t="shared" si="622"/>
        <v>1</v>
      </c>
      <c r="M4015">
        <f t="shared" si="623"/>
        <v>0</v>
      </c>
      <c r="N4015">
        <f t="shared" si="624"/>
        <v>0</v>
      </c>
      <c r="O4015">
        <f t="shared" si="625"/>
        <v>0</v>
      </c>
      <c r="P4015">
        <f t="shared" si="626"/>
        <v>0</v>
      </c>
      <c r="Q4015">
        <f t="shared" si="627"/>
        <v>0</v>
      </c>
      <c r="R4015">
        <f t="shared" si="628"/>
        <v>0</v>
      </c>
      <c r="S4015">
        <f t="shared" si="629"/>
        <v>0</v>
      </c>
    </row>
    <row r="4016" spans="1:19" x14ac:dyDescent="0.3">
      <c r="A4016" t="s">
        <v>4332</v>
      </c>
      <c r="B4016" t="s">
        <v>1611</v>
      </c>
      <c r="C4016" s="1">
        <v>31263</v>
      </c>
      <c r="D4016" s="6">
        <v>2473373296</v>
      </c>
      <c r="E4016" t="s">
        <v>149</v>
      </c>
      <c r="F4016" t="s">
        <v>673</v>
      </c>
      <c r="G4016" t="s">
        <v>13</v>
      </c>
      <c r="H4016" t="s">
        <v>1507</v>
      </c>
      <c r="I4016" t="s">
        <v>15</v>
      </c>
      <c r="J4016">
        <f t="shared" si="620"/>
        <v>0</v>
      </c>
      <c r="K4016">
        <f t="shared" si="621"/>
        <v>0</v>
      </c>
      <c r="L4016">
        <f t="shared" si="622"/>
        <v>0</v>
      </c>
      <c r="M4016">
        <f t="shared" si="623"/>
        <v>0</v>
      </c>
      <c r="N4016">
        <f t="shared" si="624"/>
        <v>0</v>
      </c>
      <c r="O4016">
        <f t="shared" si="625"/>
        <v>0</v>
      </c>
      <c r="P4016">
        <f t="shared" si="626"/>
        <v>1</v>
      </c>
      <c r="Q4016">
        <f t="shared" si="627"/>
        <v>0</v>
      </c>
      <c r="R4016">
        <f t="shared" si="628"/>
        <v>0</v>
      </c>
      <c r="S4016">
        <f t="shared" si="629"/>
        <v>0</v>
      </c>
    </row>
    <row r="4017" spans="1:19" x14ac:dyDescent="0.3">
      <c r="A4017" t="s">
        <v>1046</v>
      </c>
      <c r="B4017" t="s">
        <v>1993</v>
      </c>
      <c r="C4017" s="1">
        <v>43401</v>
      </c>
      <c r="D4017" s="6">
        <v>2947857125</v>
      </c>
      <c r="E4017" t="s">
        <v>42</v>
      </c>
      <c r="F4017" t="s">
        <v>43</v>
      </c>
      <c r="G4017" t="s">
        <v>63</v>
      </c>
      <c r="H4017" t="s">
        <v>491</v>
      </c>
      <c r="I4017" t="s">
        <v>15</v>
      </c>
      <c r="J4017">
        <f t="shared" si="620"/>
        <v>0</v>
      </c>
      <c r="K4017">
        <f t="shared" si="621"/>
        <v>0</v>
      </c>
      <c r="L4017">
        <f t="shared" si="622"/>
        <v>1</v>
      </c>
      <c r="M4017">
        <f t="shared" si="623"/>
        <v>0</v>
      </c>
      <c r="N4017">
        <f t="shared" si="624"/>
        <v>0</v>
      </c>
      <c r="O4017">
        <f t="shared" si="625"/>
        <v>0</v>
      </c>
      <c r="P4017">
        <f t="shared" si="626"/>
        <v>0</v>
      </c>
      <c r="Q4017">
        <f t="shared" si="627"/>
        <v>0</v>
      </c>
      <c r="R4017">
        <f t="shared" si="628"/>
        <v>0</v>
      </c>
      <c r="S4017">
        <f t="shared" si="629"/>
        <v>0</v>
      </c>
    </row>
    <row r="4018" spans="1:19" x14ac:dyDescent="0.3">
      <c r="A4018" t="s">
        <v>4333</v>
      </c>
      <c r="B4018" t="s">
        <v>950</v>
      </c>
      <c r="C4018" s="1">
        <v>7818</v>
      </c>
      <c r="D4018" s="6">
        <v>29615778206</v>
      </c>
      <c r="E4018" t="s">
        <v>42</v>
      </c>
      <c r="F4018" t="s">
        <v>42</v>
      </c>
      <c r="G4018" t="s">
        <v>13</v>
      </c>
      <c r="H4018" t="s">
        <v>3191</v>
      </c>
      <c r="I4018" t="s">
        <v>39</v>
      </c>
      <c r="J4018">
        <f t="shared" si="620"/>
        <v>0</v>
      </c>
      <c r="K4018">
        <f t="shared" si="621"/>
        <v>0</v>
      </c>
      <c r="L4018">
        <f t="shared" si="622"/>
        <v>0</v>
      </c>
      <c r="M4018">
        <f t="shared" si="623"/>
        <v>1</v>
      </c>
      <c r="N4018">
        <f t="shared" si="624"/>
        <v>0</v>
      </c>
      <c r="O4018">
        <f t="shared" si="625"/>
        <v>0</v>
      </c>
      <c r="P4018">
        <f t="shared" si="626"/>
        <v>0</v>
      </c>
      <c r="Q4018">
        <f t="shared" si="627"/>
        <v>0</v>
      </c>
      <c r="R4018">
        <f t="shared" si="628"/>
        <v>0</v>
      </c>
      <c r="S4018">
        <f t="shared" si="629"/>
        <v>0</v>
      </c>
    </row>
    <row r="4019" spans="1:19" x14ac:dyDescent="0.3">
      <c r="A4019" t="s">
        <v>3632</v>
      </c>
      <c r="B4019" t="s">
        <v>3124</v>
      </c>
      <c r="C4019" s="1">
        <v>36293</v>
      </c>
      <c r="D4019" s="6">
        <v>28999934132</v>
      </c>
      <c r="E4019" t="s">
        <v>11</v>
      </c>
      <c r="F4019" t="s">
        <v>607</v>
      </c>
      <c r="G4019" t="s">
        <v>20</v>
      </c>
      <c r="H4019" t="s">
        <v>2848</v>
      </c>
      <c r="I4019" t="s">
        <v>22</v>
      </c>
      <c r="J4019">
        <f t="shared" si="620"/>
        <v>0</v>
      </c>
      <c r="K4019">
        <f t="shared" si="621"/>
        <v>0</v>
      </c>
      <c r="L4019">
        <f t="shared" si="622"/>
        <v>0</v>
      </c>
      <c r="M4019">
        <f t="shared" si="623"/>
        <v>0</v>
      </c>
      <c r="N4019">
        <f t="shared" si="624"/>
        <v>0</v>
      </c>
      <c r="O4019">
        <f t="shared" si="625"/>
        <v>0</v>
      </c>
      <c r="P4019">
        <f t="shared" si="626"/>
        <v>0</v>
      </c>
      <c r="Q4019">
        <f t="shared" si="627"/>
        <v>0</v>
      </c>
      <c r="R4019">
        <f t="shared" si="628"/>
        <v>0</v>
      </c>
      <c r="S4019">
        <f t="shared" si="629"/>
        <v>0</v>
      </c>
    </row>
    <row r="4020" spans="1:19" x14ac:dyDescent="0.3">
      <c r="A4020" t="s">
        <v>676</v>
      </c>
      <c r="B4020" t="s">
        <v>315</v>
      </c>
      <c r="C4020" s="1">
        <v>36507</v>
      </c>
      <c r="D4020" s="6">
        <v>24257395204</v>
      </c>
      <c r="E4020" t="s">
        <v>328</v>
      </c>
      <c r="F4020" t="s">
        <v>428</v>
      </c>
      <c r="G4020" t="s">
        <v>27</v>
      </c>
      <c r="H4020" t="s">
        <v>1471</v>
      </c>
      <c r="I4020" t="s">
        <v>15</v>
      </c>
      <c r="J4020">
        <f t="shared" si="620"/>
        <v>0</v>
      </c>
      <c r="K4020">
        <f t="shared" si="621"/>
        <v>0</v>
      </c>
      <c r="L4020">
        <f t="shared" si="622"/>
        <v>0</v>
      </c>
      <c r="M4020">
        <f t="shared" si="623"/>
        <v>0</v>
      </c>
      <c r="N4020">
        <f t="shared" si="624"/>
        <v>0</v>
      </c>
      <c r="O4020">
        <f t="shared" si="625"/>
        <v>0</v>
      </c>
      <c r="P4020">
        <f t="shared" si="626"/>
        <v>0</v>
      </c>
      <c r="Q4020">
        <f t="shared" si="627"/>
        <v>0</v>
      </c>
      <c r="R4020">
        <f t="shared" si="628"/>
        <v>1</v>
      </c>
      <c r="S4020">
        <f t="shared" si="629"/>
        <v>0</v>
      </c>
    </row>
    <row r="4021" spans="1:19" x14ac:dyDescent="0.3">
      <c r="A4021" t="s">
        <v>3553</v>
      </c>
      <c r="B4021" t="s">
        <v>716</v>
      </c>
      <c r="C4021" s="1">
        <v>38942</v>
      </c>
      <c r="D4021" s="6">
        <v>2844849079</v>
      </c>
      <c r="E4021" t="s">
        <v>57</v>
      </c>
      <c r="F4021" t="s">
        <v>1343</v>
      </c>
      <c r="G4021" t="s">
        <v>44</v>
      </c>
      <c r="H4021" t="s">
        <v>477</v>
      </c>
      <c r="I4021" t="s">
        <v>39</v>
      </c>
      <c r="J4021">
        <f t="shared" si="620"/>
        <v>0</v>
      </c>
      <c r="K4021">
        <f t="shared" si="621"/>
        <v>0</v>
      </c>
      <c r="L4021">
        <f t="shared" si="622"/>
        <v>0</v>
      </c>
      <c r="M4021">
        <f t="shared" si="623"/>
        <v>1</v>
      </c>
      <c r="N4021">
        <f t="shared" si="624"/>
        <v>0</v>
      </c>
      <c r="O4021">
        <f t="shared" si="625"/>
        <v>0</v>
      </c>
      <c r="P4021">
        <f t="shared" si="626"/>
        <v>0</v>
      </c>
      <c r="Q4021">
        <f t="shared" si="627"/>
        <v>0</v>
      </c>
      <c r="R4021">
        <f t="shared" si="628"/>
        <v>0</v>
      </c>
      <c r="S4021">
        <f t="shared" si="629"/>
        <v>0</v>
      </c>
    </row>
    <row r="4022" spans="1:19" x14ac:dyDescent="0.3">
      <c r="A4022" t="s">
        <v>4070</v>
      </c>
      <c r="B4022" t="s">
        <v>310</v>
      </c>
      <c r="C4022" s="1">
        <v>9485</v>
      </c>
      <c r="D4022" s="6">
        <v>21363232115</v>
      </c>
      <c r="E4022" t="s">
        <v>18</v>
      </c>
      <c r="F4022" t="s">
        <v>1498</v>
      </c>
      <c r="G4022" t="s">
        <v>44</v>
      </c>
      <c r="H4022" t="s">
        <v>1310</v>
      </c>
      <c r="I4022" t="s">
        <v>39</v>
      </c>
      <c r="J4022">
        <f t="shared" si="620"/>
        <v>0</v>
      </c>
      <c r="K4022">
        <f t="shared" si="621"/>
        <v>1</v>
      </c>
      <c r="L4022">
        <f t="shared" si="622"/>
        <v>0</v>
      </c>
      <c r="M4022">
        <f t="shared" si="623"/>
        <v>0</v>
      </c>
      <c r="N4022">
        <f t="shared" si="624"/>
        <v>0</v>
      </c>
      <c r="O4022">
        <f t="shared" si="625"/>
        <v>0</v>
      </c>
      <c r="P4022">
        <f t="shared" si="626"/>
        <v>0</v>
      </c>
      <c r="Q4022">
        <f t="shared" si="627"/>
        <v>0</v>
      </c>
      <c r="R4022">
        <f t="shared" si="628"/>
        <v>0</v>
      </c>
      <c r="S4022">
        <f t="shared" si="629"/>
        <v>0</v>
      </c>
    </row>
    <row r="4023" spans="1:19" x14ac:dyDescent="0.3">
      <c r="A4023" t="s">
        <v>1958</v>
      </c>
      <c r="B4023" t="s">
        <v>1239</v>
      </c>
      <c r="C4023" s="1">
        <v>19338</v>
      </c>
      <c r="D4023" s="6">
        <v>25365953104</v>
      </c>
      <c r="E4023" t="s">
        <v>25</v>
      </c>
      <c r="F4023" t="s">
        <v>76</v>
      </c>
      <c r="G4023" t="s">
        <v>13</v>
      </c>
      <c r="H4023" t="s">
        <v>954</v>
      </c>
      <c r="I4023" t="s">
        <v>15</v>
      </c>
      <c r="J4023">
        <f t="shared" si="620"/>
        <v>0</v>
      </c>
      <c r="K4023">
        <f t="shared" si="621"/>
        <v>0</v>
      </c>
      <c r="L4023">
        <f t="shared" si="622"/>
        <v>1</v>
      </c>
      <c r="M4023">
        <f t="shared" si="623"/>
        <v>0</v>
      </c>
      <c r="N4023">
        <f t="shared" si="624"/>
        <v>0</v>
      </c>
      <c r="O4023">
        <f t="shared" si="625"/>
        <v>0</v>
      </c>
      <c r="P4023">
        <f t="shared" si="626"/>
        <v>0</v>
      </c>
      <c r="Q4023">
        <f t="shared" si="627"/>
        <v>0</v>
      </c>
      <c r="R4023">
        <f t="shared" si="628"/>
        <v>0</v>
      </c>
      <c r="S4023">
        <f t="shared" si="629"/>
        <v>0</v>
      </c>
    </row>
    <row r="4024" spans="1:19" x14ac:dyDescent="0.3">
      <c r="A4024" t="s">
        <v>4334</v>
      </c>
      <c r="B4024" t="s">
        <v>1175</v>
      </c>
      <c r="C4024" s="1">
        <v>26453</v>
      </c>
      <c r="D4024" s="6">
        <v>2975407046</v>
      </c>
      <c r="E4024" t="s">
        <v>91</v>
      </c>
      <c r="F4024" t="s">
        <v>227</v>
      </c>
      <c r="G4024" t="s">
        <v>20</v>
      </c>
      <c r="H4024" t="s">
        <v>1697</v>
      </c>
      <c r="I4024" t="s">
        <v>15</v>
      </c>
      <c r="J4024">
        <f t="shared" si="620"/>
        <v>0</v>
      </c>
      <c r="K4024">
        <f t="shared" si="621"/>
        <v>0</v>
      </c>
      <c r="L4024">
        <f t="shared" si="622"/>
        <v>0</v>
      </c>
      <c r="M4024">
        <f t="shared" si="623"/>
        <v>0</v>
      </c>
      <c r="N4024">
        <f t="shared" si="624"/>
        <v>1</v>
      </c>
      <c r="O4024">
        <f t="shared" si="625"/>
        <v>0</v>
      </c>
      <c r="P4024">
        <f t="shared" si="626"/>
        <v>0</v>
      </c>
      <c r="Q4024">
        <f t="shared" si="627"/>
        <v>0</v>
      </c>
      <c r="R4024">
        <f t="shared" si="628"/>
        <v>0</v>
      </c>
      <c r="S4024">
        <f t="shared" si="629"/>
        <v>0</v>
      </c>
    </row>
    <row r="4025" spans="1:19" x14ac:dyDescent="0.3">
      <c r="A4025" t="s">
        <v>2888</v>
      </c>
      <c r="B4025" t="s">
        <v>1280</v>
      </c>
      <c r="C4025" s="1">
        <v>39726</v>
      </c>
      <c r="D4025" s="6">
        <v>2237965991</v>
      </c>
      <c r="E4025" t="s">
        <v>52</v>
      </c>
      <c r="F4025" t="s">
        <v>102</v>
      </c>
      <c r="G4025" t="s">
        <v>13</v>
      </c>
      <c r="H4025" t="s">
        <v>4335</v>
      </c>
      <c r="I4025" t="s">
        <v>39</v>
      </c>
      <c r="J4025">
        <f t="shared" si="620"/>
        <v>0</v>
      </c>
      <c r="K4025">
        <f t="shared" si="621"/>
        <v>0</v>
      </c>
      <c r="L4025">
        <f t="shared" si="622"/>
        <v>0</v>
      </c>
      <c r="M4025">
        <f t="shared" si="623"/>
        <v>0</v>
      </c>
      <c r="N4025">
        <f t="shared" si="624"/>
        <v>0</v>
      </c>
      <c r="O4025">
        <f t="shared" si="625"/>
        <v>1</v>
      </c>
      <c r="P4025">
        <f t="shared" si="626"/>
        <v>0</v>
      </c>
      <c r="Q4025">
        <f t="shared" si="627"/>
        <v>0</v>
      </c>
      <c r="R4025">
        <f t="shared" si="628"/>
        <v>0</v>
      </c>
      <c r="S4025">
        <f t="shared" si="629"/>
        <v>0</v>
      </c>
    </row>
    <row r="4026" spans="1:19" x14ac:dyDescent="0.3">
      <c r="A4026" t="s">
        <v>4336</v>
      </c>
      <c r="B4026" t="s">
        <v>2142</v>
      </c>
      <c r="C4026" s="1">
        <v>21681</v>
      </c>
      <c r="D4026" s="6">
        <v>21477123174</v>
      </c>
      <c r="E4026" t="s">
        <v>57</v>
      </c>
      <c r="F4026" t="s">
        <v>842</v>
      </c>
      <c r="G4026" t="s">
        <v>27</v>
      </c>
      <c r="H4026" t="s">
        <v>2265</v>
      </c>
      <c r="I4026" t="s">
        <v>22</v>
      </c>
      <c r="J4026">
        <f t="shared" si="620"/>
        <v>0</v>
      </c>
      <c r="K4026">
        <f t="shared" si="621"/>
        <v>0</v>
      </c>
      <c r="L4026">
        <f t="shared" si="622"/>
        <v>0</v>
      </c>
      <c r="M4026">
        <f t="shared" si="623"/>
        <v>0</v>
      </c>
      <c r="N4026">
        <f t="shared" si="624"/>
        <v>0</v>
      </c>
      <c r="O4026">
        <f t="shared" si="625"/>
        <v>0</v>
      </c>
      <c r="P4026">
        <f t="shared" si="626"/>
        <v>0</v>
      </c>
      <c r="Q4026">
        <f t="shared" si="627"/>
        <v>0</v>
      </c>
      <c r="R4026">
        <f t="shared" si="628"/>
        <v>0</v>
      </c>
      <c r="S4026">
        <f t="shared" si="629"/>
        <v>0</v>
      </c>
    </row>
    <row r="4027" spans="1:19" x14ac:dyDescent="0.3">
      <c r="A4027" t="s">
        <v>3722</v>
      </c>
      <c r="B4027" t="s">
        <v>415</v>
      </c>
      <c r="C4027" s="1">
        <v>30097</v>
      </c>
      <c r="D4027" s="6">
        <v>24734813131</v>
      </c>
      <c r="E4027" t="s">
        <v>71</v>
      </c>
      <c r="F4027" t="s">
        <v>1624</v>
      </c>
      <c r="G4027" t="s">
        <v>13</v>
      </c>
      <c r="H4027" t="s">
        <v>1846</v>
      </c>
      <c r="I4027" t="s">
        <v>22</v>
      </c>
      <c r="J4027">
        <f t="shared" si="620"/>
        <v>0</v>
      </c>
      <c r="K4027">
        <f t="shared" si="621"/>
        <v>0</v>
      </c>
      <c r="L4027">
        <f t="shared" si="622"/>
        <v>0</v>
      </c>
      <c r="M4027">
        <f t="shared" si="623"/>
        <v>0</v>
      </c>
      <c r="N4027">
        <f t="shared" si="624"/>
        <v>0</v>
      </c>
      <c r="O4027">
        <f t="shared" si="625"/>
        <v>0</v>
      </c>
      <c r="P4027">
        <f t="shared" si="626"/>
        <v>0</v>
      </c>
      <c r="Q4027">
        <f t="shared" si="627"/>
        <v>0</v>
      </c>
      <c r="R4027">
        <f t="shared" si="628"/>
        <v>0</v>
      </c>
      <c r="S4027">
        <f t="shared" si="629"/>
        <v>0</v>
      </c>
    </row>
    <row r="4028" spans="1:19" x14ac:dyDescent="0.3">
      <c r="A4028" t="s">
        <v>422</v>
      </c>
      <c r="B4028" t="s">
        <v>796</v>
      </c>
      <c r="C4028" s="1">
        <v>12844</v>
      </c>
      <c r="D4028" s="6">
        <v>26504332209</v>
      </c>
      <c r="E4028" t="s">
        <v>25</v>
      </c>
      <c r="F4028" t="s">
        <v>98</v>
      </c>
      <c r="G4028" t="s">
        <v>20</v>
      </c>
      <c r="H4028" t="s">
        <v>618</v>
      </c>
      <c r="I4028" t="s">
        <v>39</v>
      </c>
      <c r="J4028">
        <f t="shared" si="620"/>
        <v>0</v>
      </c>
      <c r="K4028">
        <f t="shared" si="621"/>
        <v>0</v>
      </c>
      <c r="L4028">
        <f t="shared" si="622"/>
        <v>0</v>
      </c>
      <c r="M4028">
        <f t="shared" si="623"/>
        <v>1</v>
      </c>
      <c r="N4028">
        <f t="shared" si="624"/>
        <v>0</v>
      </c>
      <c r="O4028">
        <f t="shared" si="625"/>
        <v>0</v>
      </c>
      <c r="P4028">
        <f t="shared" si="626"/>
        <v>0</v>
      </c>
      <c r="Q4028">
        <f t="shared" si="627"/>
        <v>0</v>
      </c>
      <c r="R4028">
        <f t="shared" si="628"/>
        <v>0</v>
      </c>
      <c r="S4028">
        <f t="shared" si="629"/>
        <v>0</v>
      </c>
    </row>
    <row r="4029" spans="1:19" x14ac:dyDescent="0.3">
      <c r="A4029" t="s">
        <v>4337</v>
      </c>
      <c r="B4029" t="s">
        <v>2309</v>
      </c>
      <c r="C4029" s="1">
        <v>18998</v>
      </c>
      <c r="D4029" s="6">
        <v>29651822151</v>
      </c>
      <c r="E4029" t="s">
        <v>328</v>
      </c>
      <c r="F4029" t="s">
        <v>2413</v>
      </c>
      <c r="G4029" t="s">
        <v>63</v>
      </c>
      <c r="H4029" t="s">
        <v>3282</v>
      </c>
      <c r="I4029" t="s">
        <v>22</v>
      </c>
      <c r="J4029">
        <f t="shared" si="620"/>
        <v>0</v>
      </c>
      <c r="K4029">
        <f t="shared" si="621"/>
        <v>0</v>
      </c>
      <c r="L4029">
        <f t="shared" si="622"/>
        <v>0</v>
      </c>
      <c r="M4029">
        <f t="shared" si="623"/>
        <v>0</v>
      </c>
      <c r="N4029">
        <f t="shared" si="624"/>
        <v>0</v>
      </c>
      <c r="O4029">
        <f t="shared" si="625"/>
        <v>0</v>
      </c>
      <c r="P4029">
        <f t="shared" si="626"/>
        <v>0</v>
      </c>
      <c r="Q4029">
        <f t="shared" si="627"/>
        <v>0</v>
      </c>
      <c r="R4029">
        <f t="shared" si="628"/>
        <v>0</v>
      </c>
      <c r="S4029">
        <f t="shared" si="629"/>
        <v>0</v>
      </c>
    </row>
    <row r="4030" spans="1:19" x14ac:dyDescent="0.3">
      <c r="A4030" t="s">
        <v>3263</v>
      </c>
      <c r="B4030" t="s">
        <v>796</v>
      </c>
      <c r="C4030" s="1">
        <v>17125</v>
      </c>
      <c r="D4030" s="6">
        <v>21630460116</v>
      </c>
      <c r="E4030" t="s">
        <v>52</v>
      </c>
      <c r="F4030" t="s">
        <v>102</v>
      </c>
      <c r="G4030" t="s">
        <v>20</v>
      </c>
      <c r="H4030" t="s">
        <v>1081</v>
      </c>
      <c r="I4030" t="s">
        <v>39</v>
      </c>
      <c r="J4030">
        <f t="shared" si="620"/>
        <v>0</v>
      </c>
      <c r="K4030">
        <f t="shared" si="621"/>
        <v>0</v>
      </c>
      <c r="L4030">
        <f t="shared" si="622"/>
        <v>0</v>
      </c>
      <c r="M4030">
        <f t="shared" si="623"/>
        <v>0</v>
      </c>
      <c r="N4030">
        <f t="shared" si="624"/>
        <v>0</v>
      </c>
      <c r="O4030">
        <f t="shared" si="625"/>
        <v>1</v>
      </c>
      <c r="P4030">
        <f t="shared" si="626"/>
        <v>0</v>
      </c>
      <c r="Q4030">
        <f t="shared" si="627"/>
        <v>0</v>
      </c>
      <c r="R4030">
        <f t="shared" si="628"/>
        <v>0</v>
      </c>
      <c r="S4030">
        <f t="shared" si="629"/>
        <v>0</v>
      </c>
    </row>
    <row r="4031" spans="1:19" x14ac:dyDescent="0.3">
      <c r="A4031" t="s">
        <v>1454</v>
      </c>
      <c r="B4031" t="s">
        <v>2213</v>
      </c>
      <c r="C4031" s="1">
        <v>23403</v>
      </c>
      <c r="D4031" s="6">
        <v>27584764194</v>
      </c>
      <c r="E4031" t="s">
        <v>25</v>
      </c>
      <c r="F4031" t="s">
        <v>67</v>
      </c>
      <c r="G4031" t="s">
        <v>20</v>
      </c>
      <c r="H4031" t="s">
        <v>491</v>
      </c>
      <c r="I4031" t="s">
        <v>22</v>
      </c>
      <c r="J4031">
        <f t="shared" si="620"/>
        <v>0</v>
      </c>
      <c r="K4031">
        <f t="shared" si="621"/>
        <v>0</v>
      </c>
      <c r="L4031">
        <f t="shared" si="622"/>
        <v>0</v>
      </c>
      <c r="M4031">
        <f t="shared" si="623"/>
        <v>0</v>
      </c>
      <c r="N4031">
        <f t="shared" si="624"/>
        <v>0</v>
      </c>
      <c r="O4031">
        <f t="shared" si="625"/>
        <v>0</v>
      </c>
      <c r="P4031">
        <f t="shared" si="626"/>
        <v>0</v>
      </c>
      <c r="Q4031">
        <f t="shared" si="627"/>
        <v>0</v>
      </c>
      <c r="R4031">
        <f t="shared" si="628"/>
        <v>0</v>
      </c>
      <c r="S4031">
        <f t="shared" si="629"/>
        <v>0</v>
      </c>
    </row>
    <row r="4032" spans="1:19" x14ac:dyDescent="0.3">
      <c r="A4032" t="s">
        <v>4239</v>
      </c>
      <c r="B4032" t="s">
        <v>1442</v>
      </c>
      <c r="C4032" s="1">
        <v>13492</v>
      </c>
      <c r="D4032" s="6">
        <v>19477623104</v>
      </c>
      <c r="E4032" t="s">
        <v>193</v>
      </c>
      <c r="F4032" t="s">
        <v>194</v>
      </c>
      <c r="G4032" t="s">
        <v>13</v>
      </c>
      <c r="H4032" t="s">
        <v>3046</v>
      </c>
      <c r="I4032" t="s">
        <v>15</v>
      </c>
      <c r="J4032">
        <f t="shared" si="620"/>
        <v>0</v>
      </c>
      <c r="K4032">
        <f t="shared" si="621"/>
        <v>0</v>
      </c>
      <c r="L4032">
        <f t="shared" si="622"/>
        <v>0</v>
      </c>
      <c r="M4032">
        <f t="shared" si="623"/>
        <v>0</v>
      </c>
      <c r="N4032">
        <f t="shared" si="624"/>
        <v>0</v>
      </c>
      <c r="O4032">
        <f t="shared" si="625"/>
        <v>0</v>
      </c>
      <c r="P4032">
        <f t="shared" si="626"/>
        <v>0</v>
      </c>
      <c r="Q4032">
        <f t="shared" si="627"/>
        <v>0</v>
      </c>
      <c r="R4032">
        <f t="shared" si="628"/>
        <v>1</v>
      </c>
      <c r="S4032">
        <f t="shared" si="629"/>
        <v>0</v>
      </c>
    </row>
    <row r="4033" spans="1:19" x14ac:dyDescent="0.3">
      <c r="A4033" t="s">
        <v>3432</v>
      </c>
      <c r="B4033" t="s">
        <v>1880</v>
      </c>
      <c r="C4033" s="1">
        <v>42042</v>
      </c>
      <c r="D4033" s="6">
        <v>19870212121</v>
      </c>
      <c r="E4033" t="s">
        <v>18</v>
      </c>
      <c r="F4033" t="s">
        <v>19</v>
      </c>
      <c r="G4033" t="s">
        <v>20</v>
      </c>
      <c r="H4033" t="s">
        <v>103</v>
      </c>
      <c r="I4033" t="s">
        <v>15</v>
      </c>
      <c r="J4033">
        <f t="shared" si="620"/>
        <v>1</v>
      </c>
      <c r="K4033">
        <f t="shared" si="621"/>
        <v>0</v>
      </c>
      <c r="L4033">
        <f t="shared" si="622"/>
        <v>0</v>
      </c>
      <c r="M4033">
        <f t="shared" si="623"/>
        <v>0</v>
      </c>
      <c r="N4033">
        <f t="shared" si="624"/>
        <v>0</v>
      </c>
      <c r="O4033">
        <f t="shared" si="625"/>
        <v>0</v>
      </c>
      <c r="P4033">
        <f t="shared" si="626"/>
        <v>0</v>
      </c>
      <c r="Q4033">
        <f t="shared" si="627"/>
        <v>0</v>
      </c>
      <c r="R4033">
        <f t="shared" si="628"/>
        <v>0</v>
      </c>
      <c r="S4033">
        <f t="shared" si="629"/>
        <v>0</v>
      </c>
    </row>
    <row r="4034" spans="1:19" x14ac:dyDescent="0.3">
      <c r="A4034" t="s">
        <v>453</v>
      </c>
      <c r="B4034" t="s">
        <v>2379</v>
      </c>
      <c r="C4034" s="1">
        <v>14081</v>
      </c>
      <c r="D4034" s="6">
        <v>2885308685</v>
      </c>
      <c r="E4034" t="s">
        <v>149</v>
      </c>
      <c r="F4034" t="s">
        <v>150</v>
      </c>
      <c r="G4034" t="s">
        <v>27</v>
      </c>
      <c r="H4034" t="s">
        <v>611</v>
      </c>
      <c r="I4034" t="s">
        <v>39</v>
      </c>
      <c r="J4034">
        <f t="shared" si="620"/>
        <v>0</v>
      </c>
      <c r="K4034">
        <f t="shared" si="621"/>
        <v>0</v>
      </c>
      <c r="L4034">
        <f t="shared" si="622"/>
        <v>0</v>
      </c>
      <c r="M4034">
        <f t="shared" si="623"/>
        <v>0</v>
      </c>
      <c r="N4034">
        <f t="shared" si="624"/>
        <v>0</v>
      </c>
      <c r="O4034">
        <f t="shared" si="625"/>
        <v>0</v>
      </c>
      <c r="P4034">
        <f t="shared" si="626"/>
        <v>0</v>
      </c>
      <c r="Q4034">
        <f t="shared" si="627"/>
        <v>1</v>
      </c>
      <c r="R4034">
        <f t="shared" si="628"/>
        <v>0</v>
      </c>
      <c r="S4034">
        <f t="shared" si="629"/>
        <v>0</v>
      </c>
    </row>
    <row r="4035" spans="1:19" x14ac:dyDescent="0.3">
      <c r="A4035" t="s">
        <v>1639</v>
      </c>
      <c r="B4035" t="s">
        <v>751</v>
      </c>
      <c r="C4035" s="1">
        <v>36402</v>
      </c>
      <c r="D4035" s="6">
        <v>25346556172</v>
      </c>
      <c r="E4035" t="s">
        <v>154</v>
      </c>
      <c r="F4035" t="s">
        <v>155</v>
      </c>
      <c r="G4035" t="s">
        <v>44</v>
      </c>
      <c r="H4035" t="s">
        <v>2233</v>
      </c>
      <c r="I4035" t="s">
        <v>15</v>
      </c>
      <c r="J4035">
        <f t="shared" ref="J4035:J4098" si="630">IF(AND(OR(E4035="Guatemala",E4035="El Progreso",E4035="Baja Verapaz",E4035="Sacatepéquez",E4035="Chimaltenango"),I4035="Confirmado"),1,0)</f>
        <v>0</v>
      </c>
      <c r="K4035">
        <f t="shared" ref="K4035:K4098" si="631">IF(AND(OR(E4035="Guatemala",E4035="El Progreso",E4035="Baja Verapaz",E4035="Sacatepéquez",E4035="Chimaltenango"),I4035="Sospechoso"),1,0)</f>
        <v>0</v>
      </c>
      <c r="L4035">
        <f t="shared" ref="L4035:L4098" si="632">IF(AND(OR(E4035="Escuintla",E4035="Retalhuleu",E4035="Suchitepéquez",E4035="Santa Rosa"),I4035="Confirmado"),1,0)</f>
        <v>1</v>
      </c>
      <c r="M4035">
        <f t="shared" ref="M4035:M4098" si="633">IF(AND(OR(E4035="Escuintla",E4035="Retalhuleu",E4035="Suchitepéquez",E4035="Santa Rosa"),I4035="Sospechoso"),1,0)</f>
        <v>0</v>
      </c>
      <c r="N4035">
        <f t="shared" ref="N4035:N4098" si="634">IF(AND(OR(E4035="Quetzaltenango",E4035="San Marcos",E4035="Totonicapán",E4035="Sololá"),I4035="Confirmado"),1,0)</f>
        <v>0</v>
      </c>
      <c r="O4035">
        <f t="shared" ref="O4035:O4098" si="635">IF(AND(OR(E4035="Quetzaltenango",E4035="San Marcos",E4035="Totonicapán",E4035="Sololá"),I4035="Sospechoso"),1,0)</f>
        <v>0</v>
      </c>
      <c r="P4035">
        <f t="shared" ref="P4035:P4098" si="636">IF(AND(OR(E4035="Chiquimula",E4035="Izabal",E4035="Zacapa",E4035="Jalapa",E4035="Jutiapa"),I4035="Confirmado"),1,0)</f>
        <v>0</v>
      </c>
      <c r="Q4035">
        <f t="shared" ref="Q4035:Q4098" si="637">IF(AND(OR(E4035="Chiquimula",E4035="Izabal",E4035="Zacapa",E4035="Jalapa",E4035="Jutiapa"),I4035="Sospechoso"),1,0)</f>
        <v>0</v>
      </c>
      <c r="R4035">
        <f t="shared" ref="R4035:R4098" si="638">IF(AND(OR(E4035="Petén",E4035="Alta Verapaz",E4035="Quiché",E4035="Huehuetenango"),I4035="Confirmado"),1,0)</f>
        <v>0</v>
      </c>
      <c r="S4035">
        <f t="shared" ref="S4035:S4098" si="639">IF(AND(OR(E4035="Petén",E4035="Alta Verapaz",E4035="Quiché",E4035="Huehuetenango"),I4035="Sospechoso"),1,0)</f>
        <v>0</v>
      </c>
    </row>
    <row r="4036" spans="1:19" x14ac:dyDescent="0.3">
      <c r="A4036" t="s">
        <v>3368</v>
      </c>
      <c r="B4036" t="s">
        <v>830</v>
      </c>
      <c r="C4036" s="1">
        <v>11193</v>
      </c>
      <c r="D4036" s="6">
        <v>20132475177</v>
      </c>
      <c r="E4036" t="s">
        <v>57</v>
      </c>
      <c r="F4036" t="s">
        <v>385</v>
      </c>
      <c r="G4036" t="s">
        <v>63</v>
      </c>
      <c r="H4036" t="s">
        <v>4338</v>
      </c>
      <c r="I4036" t="s">
        <v>15</v>
      </c>
      <c r="J4036">
        <f t="shared" si="630"/>
        <v>0</v>
      </c>
      <c r="K4036">
        <f t="shared" si="631"/>
        <v>0</v>
      </c>
      <c r="L4036">
        <f t="shared" si="632"/>
        <v>1</v>
      </c>
      <c r="M4036">
        <f t="shared" si="633"/>
        <v>0</v>
      </c>
      <c r="N4036">
        <f t="shared" si="634"/>
        <v>0</v>
      </c>
      <c r="O4036">
        <f t="shared" si="635"/>
        <v>0</v>
      </c>
      <c r="P4036">
        <f t="shared" si="636"/>
        <v>0</v>
      </c>
      <c r="Q4036">
        <f t="shared" si="637"/>
        <v>0</v>
      </c>
      <c r="R4036">
        <f t="shared" si="638"/>
        <v>0</v>
      </c>
      <c r="S4036">
        <f t="shared" si="639"/>
        <v>0</v>
      </c>
    </row>
    <row r="4037" spans="1:19" x14ac:dyDescent="0.3">
      <c r="A4037" t="s">
        <v>2417</v>
      </c>
      <c r="B4037" t="s">
        <v>923</v>
      </c>
      <c r="C4037" s="1">
        <v>21274</v>
      </c>
      <c r="D4037" s="6">
        <v>2217422973</v>
      </c>
      <c r="E4037" t="s">
        <v>91</v>
      </c>
      <c r="F4037" t="s">
        <v>91</v>
      </c>
      <c r="G4037" t="s">
        <v>63</v>
      </c>
      <c r="H4037" t="s">
        <v>1440</v>
      </c>
      <c r="I4037" t="s">
        <v>22</v>
      </c>
      <c r="J4037">
        <f t="shared" si="630"/>
        <v>0</v>
      </c>
      <c r="K4037">
        <f t="shared" si="631"/>
        <v>0</v>
      </c>
      <c r="L4037">
        <f t="shared" si="632"/>
        <v>0</v>
      </c>
      <c r="M4037">
        <f t="shared" si="633"/>
        <v>0</v>
      </c>
      <c r="N4037">
        <f t="shared" si="634"/>
        <v>0</v>
      </c>
      <c r="O4037">
        <f t="shared" si="635"/>
        <v>0</v>
      </c>
      <c r="P4037">
        <f t="shared" si="636"/>
        <v>0</v>
      </c>
      <c r="Q4037">
        <f t="shared" si="637"/>
        <v>0</v>
      </c>
      <c r="R4037">
        <f t="shared" si="638"/>
        <v>0</v>
      </c>
      <c r="S4037">
        <f t="shared" si="639"/>
        <v>0</v>
      </c>
    </row>
    <row r="4038" spans="1:19" x14ac:dyDescent="0.3">
      <c r="A4038" t="s">
        <v>2105</v>
      </c>
      <c r="B4038" t="s">
        <v>1608</v>
      </c>
      <c r="C4038" s="1">
        <v>24797</v>
      </c>
      <c r="D4038" s="6">
        <v>2013105179</v>
      </c>
      <c r="E4038" t="s">
        <v>91</v>
      </c>
      <c r="F4038" t="s">
        <v>91</v>
      </c>
      <c r="G4038" t="s">
        <v>13</v>
      </c>
      <c r="H4038" t="s">
        <v>1651</v>
      </c>
      <c r="I4038" t="s">
        <v>22</v>
      </c>
      <c r="J4038">
        <f t="shared" si="630"/>
        <v>0</v>
      </c>
      <c r="K4038">
        <f t="shared" si="631"/>
        <v>0</v>
      </c>
      <c r="L4038">
        <f t="shared" si="632"/>
        <v>0</v>
      </c>
      <c r="M4038">
        <f t="shared" si="633"/>
        <v>0</v>
      </c>
      <c r="N4038">
        <f t="shared" si="634"/>
        <v>0</v>
      </c>
      <c r="O4038">
        <f t="shared" si="635"/>
        <v>0</v>
      </c>
      <c r="P4038">
        <f t="shared" si="636"/>
        <v>0</v>
      </c>
      <c r="Q4038">
        <f t="shared" si="637"/>
        <v>0</v>
      </c>
      <c r="R4038">
        <f t="shared" si="638"/>
        <v>0</v>
      </c>
      <c r="S4038">
        <f t="shared" si="639"/>
        <v>0</v>
      </c>
    </row>
    <row r="4039" spans="1:19" x14ac:dyDescent="0.3">
      <c r="A4039" t="s">
        <v>2018</v>
      </c>
      <c r="B4039" t="s">
        <v>261</v>
      </c>
      <c r="C4039" s="1">
        <v>18197</v>
      </c>
      <c r="D4039" s="6">
        <v>2709121191</v>
      </c>
      <c r="E4039" t="s">
        <v>11</v>
      </c>
      <c r="F4039" t="s">
        <v>11</v>
      </c>
      <c r="G4039" t="s">
        <v>63</v>
      </c>
      <c r="H4039" t="s">
        <v>1925</v>
      </c>
      <c r="I4039" t="s">
        <v>39</v>
      </c>
      <c r="J4039">
        <f t="shared" si="630"/>
        <v>0</v>
      </c>
      <c r="K4039">
        <f t="shared" si="631"/>
        <v>1</v>
      </c>
      <c r="L4039">
        <f t="shared" si="632"/>
        <v>0</v>
      </c>
      <c r="M4039">
        <f t="shared" si="633"/>
        <v>0</v>
      </c>
      <c r="N4039">
        <f t="shared" si="634"/>
        <v>0</v>
      </c>
      <c r="O4039">
        <f t="shared" si="635"/>
        <v>0</v>
      </c>
      <c r="P4039">
        <f t="shared" si="636"/>
        <v>0</v>
      </c>
      <c r="Q4039">
        <f t="shared" si="637"/>
        <v>0</v>
      </c>
      <c r="R4039">
        <f t="shared" si="638"/>
        <v>0</v>
      </c>
      <c r="S4039">
        <f t="shared" si="639"/>
        <v>0</v>
      </c>
    </row>
    <row r="4040" spans="1:19" x14ac:dyDescent="0.3">
      <c r="A4040" t="s">
        <v>1570</v>
      </c>
      <c r="B4040" t="s">
        <v>3122</v>
      </c>
      <c r="C4040" s="1">
        <v>31137</v>
      </c>
      <c r="D4040" s="6">
        <v>28240112121</v>
      </c>
      <c r="E4040" t="s">
        <v>110</v>
      </c>
      <c r="F4040" t="s">
        <v>503</v>
      </c>
      <c r="G4040" t="s">
        <v>27</v>
      </c>
      <c r="H4040" t="s">
        <v>1576</v>
      </c>
      <c r="I4040" t="s">
        <v>15</v>
      </c>
      <c r="J4040">
        <f t="shared" si="630"/>
        <v>0</v>
      </c>
      <c r="K4040">
        <f t="shared" si="631"/>
        <v>0</v>
      </c>
      <c r="L4040">
        <f t="shared" si="632"/>
        <v>0</v>
      </c>
      <c r="M4040">
        <f t="shared" si="633"/>
        <v>0</v>
      </c>
      <c r="N4040">
        <f t="shared" si="634"/>
        <v>0</v>
      </c>
      <c r="O4040">
        <f t="shared" si="635"/>
        <v>0</v>
      </c>
      <c r="P4040">
        <f t="shared" si="636"/>
        <v>1</v>
      </c>
      <c r="Q4040">
        <f t="shared" si="637"/>
        <v>0</v>
      </c>
      <c r="R4040">
        <f t="shared" si="638"/>
        <v>0</v>
      </c>
      <c r="S4040">
        <f t="shared" si="639"/>
        <v>0</v>
      </c>
    </row>
    <row r="4041" spans="1:19" x14ac:dyDescent="0.3">
      <c r="A4041" t="s">
        <v>3213</v>
      </c>
      <c r="B4041" t="s">
        <v>479</v>
      </c>
      <c r="C4041" s="1">
        <v>23099</v>
      </c>
      <c r="D4041" s="6">
        <v>29705289161</v>
      </c>
      <c r="E4041" t="s">
        <v>57</v>
      </c>
      <c r="F4041" t="s">
        <v>58</v>
      </c>
      <c r="G4041" t="s">
        <v>27</v>
      </c>
      <c r="H4041" t="s">
        <v>268</v>
      </c>
      <c r="I4041" t="s">
        <v>22</v>
      </c>
      <c r="J4041">
        <f t="shared" si="630"/>
        <v>0</v>
      </c>
      <c r="K4041">
        <f t="shared" si="631"/>
        <v>0</v>
      </c>
      <c r="L4041">
        <f t="shared" si="632"/>
        <v>0</v>
      </c>
      <c r="M4041">
        <f t="shared" si="633"/>
        <v>0</v>
      </c>
      <c r="N4041">
        <f t="shared" si="634"/>
        <v>0</v>
      </c>
      <c r="O4041">
        <f t="shared" si="635"/>
        <v>0</v>
      </c>
      <c r="P4041">
        <f t="shared" si="636"/>
        <v>0</v>
      </c>
      <c r="Q4041">
        <f t="shared" si="637"/>
        <v>0</v>
      </c>
      <c r="R4041">
        <f t="shared" si="638"/>
        <v>0</v>
      </c>
      <c r="S4041">
        <f t="shared" si="639"/>
        <v>0</v>
      </c>
    </row>
    <row r="4042" spans="1:19" x14ac:dyDescent="0.3">
      <c r="A4042" t="s">
        <v>4339</v>
      </c>
      <c r="B4042" t="s">
        <v>1278</v>
      </c>
      <c r="C4042" s="1">
        <v>15106</v>
      </c>
      <c r="D4042" s="6">
        <v>2135668693</v>
      </c>
      <c r="E4042" t="s">
        <v>11</v>
      </c>
      <c r="F4042" t="s">
        <v>607</v>
      </c>
      <c r="G4042" t="s">
        <v>27</v>
      </c>
      <c r="H4042" t="s">
        <v>463</v>
      </c>
      <c r="I4042" t="s">
        <v>22</v>
      </c>
      <c r="J4042">
        <f t="shared" si="630"/>
        <v>0</v>
      </c>
      <c r="K4042">
        <f t="shared" si="631"/>
        <v>0</v>
      </c>
      <c r="L4042">
        <f t="shared" si="632"/>
        <v>0</v>
      </c>
      <c r="M4042">
        <f t="shared" si="633"/>
        <v>0</v>
      </c>
      <c r="N4042">
        <f t="shared" si="634"/>
        <v>0</v>
      </c>
      <c r="O4042">
        <f t="shared" si="635"/>
        <v>0</v>
      </c>
      <c r="P4042">
        <f t="shared" si="636"/>
        <v>0</v>
      </c>
      <c r="Q4042">
        <f t="shared" si="637"/>
        <v>0</v>
      </c>
      <c r="R4042">
        <f t="shared" si="638"/>
        <v>0</v>
      </c>
      <c r="S4042">
        <f t="shared" si="639"/>
        <v>0</v>
      </c>
    </row>
    <row r="4043" spans="1:19" x14ac:dyDescent="0.3">
      <c r="A4043" t="s">
        <v>1676</v>
      </c>
      <c r="B4043" t="s">
        <v>3299</v>
      </c>
      <c r="C4043" s="1">
        <v>39854</v>
      </c>
      <c r="D4043" s="6">
        <v>2422461561</v>
      </c>
      <c r="E4043" t="s">
        <v>42</v>
      </c>
      <c r="F4043" t="s">
        <v>198</v>
      </c>
      <c r="G4043" t="s">
        <v>63</v>
      </c>
      <c r="H4043" t="s">
        <v>588</v>
      </c>
      <c r="I4043" t="s">
        <v>15</v>
      </c>
      <c r="J4043">
        <f t="shared" si="630"/>
        <v>0</v>
      </c>
      <c r="K4043">
        <f t="shared" si="631"/>
        <v>0</v>
      </c>
      <c r="L4043">
        <f t="shared" si="632"/>
        <v>1</v>
      </c>
      <c r="M4043">
        <f t="shared" si="633"/>
        <v>0</v>
      </c>
      <c r="N4043">
        <f t="shared" si="634"/>
        <v>0</v>
      </c>
      <c r="O4043">
        <f t="shared" si="635"/>
        <v>0</v>
      </c>
      <c r="P4043">
        <f t="shared" si="636"/>
        <v>0</v>
      </c>
      <c r="Q4043">
        <f t="shared" si="637"/>
        <v>0</v>
      </c>
      <c r="R4043">
        <f t="shared" si="638"/>
        <v>0</v>
      </c>
      <c r="S4043">
        <f t="shared" si="639"/>
        <v>0</v>
      </c>
    </row>
    <row r="4044" spans="1:19" x14ac:dyDescent="0.3">
      <c r="A4044" t="s">
        <v>4340</v>
      </c>
      <c r="B4044" t="s">
        <v>838</v>
      </c>
      <c r="C4044" s="1">
        <v>35376</v>
      </c>
      <c r="D4044" s="6">
        <v>2385415637</v>
      </c>
      <c r="E4044" t="s">
        <v>31</v>
      </c>
      <c r="F4044" t="s">
        <v>744</v>
      </c>
      <c r="G4044" t="s">
        <v>27</v>
      </c>
      <c r="H4044" t="s">
        <v>3614</v>
      </c>
      <c r="I4044" t="s">
        <v>39</v>
      </c>
      <c r="J4044">
        <f t="shared" si="630"/>
        <v>0</v>
      </c>
      <c r="K4044">
        <f t="shared" si="631"/>
        <v>0</v>
      </c>
      <c r="L4044">
        <f t="shared" si="632"/>
        <v>0</v>
      </c>
      <c r="M4044">
        <f t="shared" si="633"/>
        <v>0</v>
      </c>
      <c r="N4044">
        <f t="shared" si="634"/>
        <v>0</v>
      </c>
      <c r="O4044">
        <f t="shared" si="635"/>
        <v>0</v>
      </c>
      <c r="P4044">
        <f t="shared" si="636"/>
        <v>0</v>
      </c>
      <c r="Q4044">
        <f t="shared" si="637"/>
        <v>1</v>
      </c>
      <c r="R4044">
        <f t="shared" si="638"/>
        <v>0</v>
      </c>
      <c r="S4044">
        <f t="shared" si="639"/>
        <v>0</v>
      </c>
    </row>
    <row r="4045" spans="1:19" x14ac:dyDescent="0.3">
      <c r="A4045" t="s">
        <v>1750</v>
      </c>
      <c r="B4045" t="s">
        <v>1608</v>
      </c>
      <c r="C4045" s="1">
        <v>7460</v>
      </c>
      <c r="D4045" s="6">
        <v>28311614125</v>
      </c>
      <c r="E4045" t="s">
        <v>328</v>
      </c>
      <c r="F4045" t="s">
        <v>420</v>
      </c>
      <c r="G4045" t="s">
        <v>27</v>
      </c>
      <c r="H4045" t="s">
        <v>3474</v>
      </c>
      <c r="I4045" t="s">
        <v>22</v>
      </c>
      <c r="J4045">
        <f t="shared" si="630"/>
        <v>0</v>
      </c>
      <c r="K4045">
        <f t="shared" si="631"/>
        <v>0</v>
      </c>
      <c r="L4045">
        <f t="shared" si="632"/>
        <v>0</v>
      </c>
      <c r="M4045">
        <f t="shared" si="633"/>
        <v>0</v>
      </c>
      <c r="N4045">
        <f t="shared" si="634"/>
        <v>0</v>
      </c>
      <c r="O4045">
        <f t="shared" si="635"/>
        <v>0</v>
      </c>
      <c r="P4045">
        <f t="shared" si="636"/>
        <v>0</v>
      </c>
      <c r="Q4045">
        <f t="shared" si="637"/>
        <v>0</v>
      </c>
      <c r="R4045">
        <f t="shared" si="638"/>
        <v>0</v>
      </c>
      <c r="S4045">
        <f t="shared" si="639"/>
        <v>0</v>
      </c>
    </row>
    <row r="4046" spans="1:19" x14ac:dyDescent="0.3">
      <c r="A4046" t="s">
        <v>3492</v>
      </c>
      <c r="B4046" t="s">
        <v>2693</v>
      </c>
      <c r="C4046" s="1">
        <v>15220</v>
      </c>
      <c r="D4046" s="6">
        <v>25072152146</v>
      </c>
      <c r="E4046" t="s">
        <v>31</v>
      </c>
      <c r="F4046" t="s">
        <v>744</v>
      </c>
      <c r="G4046" t="s">
        <v>44</v>
      </c>
      <c r="H4046" t="s">
        <v>3069</v>
      </c>
      <c r="I4046" t="s">
        <v>15</v>
      </c>
      <c r="J4046">
        <f t="shared" si="630"/>
        <v>0</v>
      </c>
      <c r="K4046">
        <f t="shared" si="631"/>
        <v>0</v>
      </c>
      <c r="L4046">
        <f t="shared" si="632"/>
        <v>0</v>
      </c>
      <c r="M4046">
        <f t="shared" si="633"/>
        <v>0</v>
      </c>
      <c r="N4046">
        <f t="shared" si="634"/>
        <v>0</v>
      </c>
      <c r="O4046">
        <f t="shared" si="635"/>
        <v>0</v>
      </c>
      <c r="P4046">
        <f t="shared" si="636"/>
        <v>1</v>
      </c>
      <c r="Q4046">
        <f t="shared" si="637"/>
        <v>0</v>
      </c>
      <c r="R4046">
        <f t="shared" si="638"/>
        <v>0</v>
      </c>
      <c r="S4046">
        <f t="shared" si="639"/>
        <v>0</v>
      </c>
    </row>
    <row r="4047" spans="1:19" x14ac:dyDescent="0.3">
      <c r="A4047" t="s">
        <v>4341</v>
      </c>
      <c r="B4047" t="s">
        <v>1993</v>
      </c>
      <c r="C4047" s="1">
        <v>8461</v>
      </c>
      <c r="D4047" s="6">
        <v>2249042594</v>
      </c>
      <c r="E4047" t="s">
        <v>18</v>
      </c>
      <c r="F4047" t="s">
        <v>1641</v>
      </c>
      <c r="G4047" t="s">
        <v>44</v>
      </c>
      <c r="H4047" t="s">
        <v>336</v>
      </c>
      <c r="I4047" t="s">
        <v>22</v>
      </c>
      <c r="J4047">
        <f t="shared" si="630"/>
        <v>0</v>
      </c>
      <c r="K4047">
        <f t="shared" si="631"/>
        <v>0</v>
      </c>
      <c r="L4047">
        <f t="shared" si="632"/>
        <v>0</v>
      </c>
      <c r="M4047">
        <f t="shared" si="633"/>
        <v>0</v>
      </c>
      <c r="N4047">
        <f t="shared" si="634"/>
        <v>0</v>
      </c>
      <c r="O4047">
        <f t="shared" si="635"/>
        <v>0</v>
      </c>
      <c r="P4047">
        <f t="shared" si="636"/>
        <v>0</v>
      </c>
      <c r="Q4047">
        <f t="shared" si="637"/>
        <v>0</v>
      </c>
      <c r="R4047">
        <f t="shared" si="638"/>
        <v>0</v>
      </c>
      <c r="S4047">
        <f t="shared" si="639"/>
        <v>0</v>
      </c>
    </row>
    <row r="4048" spans="1:19" x14ac:dyDescent="0.3">
      <c r="A4048" t="s">
        <v>4342</v>
      </c>
      <c r="B4048" t="s">
        <v>1475</v>
      </c>
      <c r="C4048" s="1">
        <v>15098</v>
      </c>
      <c r="D4048" s="6">
        <v>2842329877</v>
      </c>
      <c r="E4048" t="s">
        <v>25</v>
      </c>
      <c r="F4048" t="s">
        <v>67</v>
      </c>
      <c r="G4048" t="s">
        <v>20</v>
      </c>
      <c r="H4048" t="s">
        <v>1469</v>
      </c>
      <c r="I4048" t="s">
        <v>22</v>
      </c>
      <c r="J4048">
        <f t="shared" si="630"/>
        <v>0</v>
      </c>
      <c r="K4048">
        <f t="shared" si="631"/>
        <v>0</v>
      </c>
      <c r="L4048">
        <f t="shared" si="632"/>
        <v>0</v>
      </c>
      <c r="M4048">
        <f t="shared" si="633"/>
        <v>0</v>
      </c>
      <c r="N4048">
        <f t="shared" si="634"/>
        <v>0</v>
      </c>
      <c r="O4048">
        <f t="shared" si="635"/>
        <v>0</v>
      </c>
      <c r="P4048">
        <f t="shared" si="636"/>
        <v>0</v>
      </c>
      <c r="Q4048">
        <f t="shared" si="637"/>
        <v>0</v>
      </c>
      <c r="R4048">
        <f t="shared" si="638"/>
        <v>0</v>
      </c>
      <c r="S4048">
        <f t="shared" si="639"/>
        <v>0</v>
      </c>
    </row>
    <row r="4049" spans="1:19" x14ac:dyDescent="0.3">
      <c r="A4049" t="s">
        <v>2999</v>
      </c>
      <c r="B4049" t="s">
        <v>590</v>
      </c>
      <c r="C4049" s="1">
        <v>26910</v>
      </c>
      <c r="D4049" s="6">
        <v>20154630199</v>
      </c>
      <c r="E4049" t="s">
        <v>52</v>
      </c>
      <c r="F4049" t="s">
        <v>102</v>
      </c>
      <c r="G4049" t="s">
        <v>20</v>
      </c>
      <c r="H4049" t="s">
        <v>1128</v>
      </c>
      <c r="I4049" t="s">
        <v>39</v>
      </c>
      <c r="J4049">
        <f t="shared" si="630"/>
        <v>0</v>
      </c>
      <c r="K4049">
        <f t="shared" si="631"/>
        <v>0</v>
      </c>
      <c r="L4049">
        <f t="shared" si="632"/>
        <v>0</v>
      </c>
      <c r="M4049">
        <f t="shared" si="633"/>
        <v>0</v>
      </c>
      <c r="N4049">
        <f t="shared" si="634"/>
        <v>0</v>
      </c>
      <c r="O4049">
        <f t="shared" si="635"/>
        <v>1</v>
      </c>
      <c r="P4049">
        <f t="shared" si="636"/>
        <v>0</v>
      </c>
      <c r="Q4049">
        <f t="shared" si="637"/>
        <v>0</v>
      </c>
      <c r="R4049">
        <f t="shared" si="638"/>
        <v>0</v>
      </c>
      <c r="S4049">
        <f t="shared" si="639"/>
        <v>0</v>
      </c>
    </row>
    <row r="4050" spans="1:19" x14ac:dyDescent="0.3">
      <c r="A4050" t="s">
        <v>414</v>
      </c>
      <c r="B4050" t="s">
        <v>2973</v>
      </c>
      <c r="C4050" s="1">
        <v>33412</v>
      </c>
      <c r="D4050" s="6">
        <v>19512647225</v>
      </c>
      <c r="E4050" t="s">
        <v>52</v>
      </c>
      <c r="F4050" t="s">
        <v>102</v>
      </c>
      <c r="G4050" t="s">
        <v>63</v>
      </c>
      <c r="H4050" t="s">
        <v>1585</v>
      </c>
      <c r="I4050" t="s">
        <v>39</v>
      </c>
      <c r="J4050">
        <f t="shared" si="630"/>
        <v>0</v>
      </c>
      <c r="K4050">
        <f t="shared" si="631"/>
        <v>0</v>
      </c>
      <c r="L4050">
        <f t="shared" si="632"/>
        <v>0</v>
      </c>
      <c r="M4050">
        <f t="shared" si="633"/>
        <v>0</v>
      </c>
      <c r="N4050">
        <f t="shared" si="634"/>
        <v>0</v>
      </c>
      <c r="O4050">
        <f t="shared" si="635"/>
        <v>1</v>
      </c>
      <c r="P4050">
        <f t="shared" si="636"/>
        <v>0</v>
      </c>
      <c r="Q4050">
        <f t="shared" si="637"/>
        <v>0</v>
      </c>
      <c r="R4050">
        <f t="shared" si="638"/>
        <v>0</v>
      </c>
      <c r="S4050">
        <f t="shared" si="639"/>
        <v>0</v>
      </c>
    </row>
    <row r="4051" spans="1:19" x14ac:dyDescent="0.3">
      <c r="A4051" t="s">
        <v>4343</v>
      </c>
      <c r="B4051" t="s">
        <v>830</v>
      </c>
      <c r="C4051" s="1">
        <v>15780</v>
      </c>
      <c r="D4051" s="6">
        <v>22000009164</v>
      </c>
      <c r="E4051" t="s">
        <v>11</v>
      </c>
      <c r="F4051" t="s">
        <v>12</v>
      </c>
      <c r="G4051" t="s">
        <v>27</v>
      </c>
      <c r="H4051" t="s">
        <v>927</v>
      </c>
      <c r="I4051" t="s">
        <v>22</v>
      </c>
      <c r="J4051">
        <f t="shared" si="630"/>
        <v>0</v>
      </c>
      <c r="K4051">
        <f t="shared" si="631"/>
        <v>0</v>
      </c>
      <c r="L4051">
        <f t="shared" si="632"/>
        <v>0</v>
      </c>
      <c r="M4051">
        <f t="shared" si="633"/>
        <v>0</v>
      </c>
      <c r="N4051">
        <f t="shared" si="634"/>
        <v>0</v>
      </c>
      <c r="O4051">
        <f t="shared" si="635"/>
        <v>0</v>
      </c>
      <c r="P4051">
        <f t="shared" si="636"/>
        <v>0</v>
      </c>
      <c r="Q4051">
        <f t="shared" si="637"/>
        <v>0</v>
      </c>
      <c r="R4051">
        <f t="shared" si="638"/>
        <v>0</v>
      </c>
      <c r="S4051">
        <f t="shared" si="639"/>
        <v>0</v>
      </c>
    </row>
    <row r="4052" spans="1:19" x14ac:dyDescent="0.3">
      <c r="A4052" t="s">
        <v>2123</v>
      </c>
      <c r="B4052" t="s">
        <v>516</v>
      </c>
      <c r="C4052" s="1">
        <v>36166</v>
      </c>
      <c r="D4052" s="6">
        <v>21526353126</v>
      </c>
      <c r="E4052" t="s">
        <v>110</v>
      </c>
      <c r="F4052" t="s">
        <v>503</v>
      </c>
      <c r="G4052" t="s">
        <v>20</v>
      </c>
      <c r="H4052" t="s">
        <v>574</v>
      </c>
      <c r="I4052" t="s">
        <v>22</v>
      </c>
      <c r="J4052">
        <f t="shared" si="630"/>
        <v>0</v>
      </c>
      <c r="K4052">
        <f t="shared" si="631"/>
        <v>0</v>
      </c>
      <c r="L4052">
        <f t="shared" si="632"/>
        <v>0</v>
      </c>
      <c r="M4052">
        <f t="shared" si="633"/>
        <v>0</v>
      </c>
      <c r="N4052">
        <f t="shared" si="634"/>
        <v>0</v>
      </c>
      <c r="O4052">
        <f t="shared" si="635"/>
        <v>0</v>
      </c>
      <c r="P4052">
        <f t="shared" si="636"/>
        <v>0</v>
      </c>
      <c r="Q4052">
        <f t="shared" si="637"/>
        <v>0</v>
      </c>
      <c r="R4052">
        <f t="shared" si="638"/>
        <v>0</v>
      </c>
      <c r="S4052">
        <f t="shared" si="639"/>
        <v>0</v>
      </c>
    </row>
    <row r="4053" spans="1:19" x14ac:dyDescent="0.3">
      <c r="A4053" t="s">
        <v>2646</v>
      </c>
      <c r="B4053" t="s">
        <v>2209</v>
      </c>
      <c r="C4053" s="1">
        <v>33432</v>
      </c>
      <c r="D4053" s="6">
        <v>195275951810</v>
      </c>
      <c r="E4053" t="s">
        <v>57</v>
      </c>
      <c r="F4053" t="s">
        <v>58</v>
      </c>
      <c r="G4053" t="s">
        <v>27</v>
      </c>
      <c r="H4053" t="s">
        <v>1682</v>
      </c>
      <c r="I4053" t="s">
        <v>39</v>
      </c>
      <c r="J4053">
        <f t="shared" si="630"/>
        <v>0</v>
      </c>
      <c r="K4053">
        <f t="shared" si="631"/>
        <v>0</v>
      </c>
      <c r="L4053">
        <f t="shared" si="632"/>
        <v>0</v>
      </c>
      <c r="M4053">
        <f t="shared" si="633"/>
        <v>1</v>
      </c>
      <c r="N4053">
        <f t="shared" si="634"/>
        <v>0</v>
      </c>
      <c r="O4053">
        <f t="shared" si="635"/>
        <v>0</v>
      </c>
      <c r="P4053">
        <f t="shared" si="636"/>
        <v>0</v>
      </c>
      <c r="Q4053">
        <f t="shared" si="637"/>
        <v>0</v>
      </c>
      <c r="R4053">
        <f t="shared" si="638"/>
        <v>0</v>
      </c>
      <c r="S4053">
        <f t="shared" si="639"/>
        <v>0</v>
      </c>
    </row>
    <row r="4054" spans="1:19" x14ac:dyDescent="0.3">
      <c r="A4054" t="s">
        <v>4344</v>
      </c>
      <c r="B4054" t="s">
        <v>3305</v>
      </c>
      <c r="C4054" s="1">
        <v>9608</v>
      </c>
      <c r="D4054" s="6">
        <v>2506828786</v>
      </c>
      <c r="E4054" t="s">
        <v>110</v>
      </c>
      <c r="F4054" t="s">
        <v>307</v>
      </c>
      <c r="G4054" t="s">
        <v>63</v>
      </c>
      <c r="H4054" t="s">
        <v>555</v>
      </c>
      <c r="I4054" t="s">
        <v>39</v>
      </c>
      <c r="J4054">
        <f t="shared" si="630"/>
        <v>0</v>
      </c>
      <c r="K4054">
        <f t="shared" si="631"/>
        <v>0</v>
      </c>
      <c r="L4054">
        <f t="shared" si="632"/>
        <v>0</v>
      </c>
      <c r="M4054">
        <f t="shared" si="633"/>
        <v>0</v>
      </c>
      <c r="N4054">
        <f t="shared" si="634"/>
        <v>0</v>
      </c>
      <c r="O4054">
        <f t="shared" si="635"/>
        <v>0</v>
      </c>
      <c r="P4054">
        <f t="shared" si="636"/>
        <v>0</v>
      </c>
      <c r="Q4054">
        <f t="shared" si="637"/>
        <v>1</v>
      </c>
      <c r="R4054">
        <f t="shared" si="638"/>
        <v>0</v>
      </c>
      <c r="S4054">
        <f t="shared" si="639"/>
        <v>0</v>
      </c>
    </row>
    <row r="4055" spans="1:19" x14ac:dyDescent="0.3">
      <c r="A4055" t="s">
        <v>4345</v>
      </c>
      <c r="B4055" t="s">
        <v>2659</v>
      </c>
      <c r="C4055" s="1">
        <v>21136</v>
      </c>
      <c r="D4055" s="6">
        <v>2063975745</v>
      </c>
      <c r="E4055" t="s">
        <v>42</v>
      </c>
      <c r="F4055" t="s">
        <v>1055</v>
      </c>
      <c r="G4055" t="s">
        <v>44</v>
      </c>
      <c r="H4055" t="s">
        <v>4346</v>
      </c>
      <c r="I4055" t="s">
        <v>15</v>
      </c>
      <c r="J4055">
        <f t="shared" si="630"/>
        <v>0</v>
      </c>
      <c r="K4055">
        <f t="shared" si="631"/>
        <v>0</v>
      </c>
      <c r="L4055">
        <f t="shared" si="632"/>
        <v>1</v>
      </c>
      <c r="M4055">
        <f t="shared" si="633"/>
        <v>0</v>
      </c>
      <c r="N4055">
        <f t="shared" si="634"/>
        <v>0</v>
      </c>
      <c r="O4055">
        <f t="shared" si="635"/>
        <v>0</v>
      </c>
      <c r="P4055">
        <f t="shared" si="636"/>
        <v>0</v>
      </c>
      <c r="Q4055">
        <f t="shared" si="637"/>
        <v>0</v>
      </c>
      <c r="R4055">
        <f t="shared" si="638"/>
        <v>0</v>
      </c>
      <c r="S4055">
        <f t="shared" si="639"/>
        <v>0</v>
      </c>
    </row>
    <row r="4056" spans="1:19" x14ac:dyDescent="0.3">
      <c r="A4056" t="s">
        <v>1773</v>
      </c>
      <c r="B4056" t="s">
        <v>2002</v>
      </c>
      <c r="C4056" s="1">
        <v>38878</v>
      </c>
      <c r="D4056" s="6">
        <v>20387016101</v>
      </c>
      <c r="E4056" t="s">
        <v>154</v>
      </c>
      <c r="F4056" t="s">
        <v>1453</v>
      </c>
      <c r="G4056" t="s">
        <v>27</v>
      </c>
      <c r="H4056" t="s">
        <v>1521</v>
      </c>
      <c r="I4056" t="s">
        <v>15</v>
      </c>
      <c r="J4056">
        <f t="shared" si="630"/>
        <v>0</v>
      </c>
      <c r="K4056">
        <f t="shared" si="631"/>
        <v>0</v>
      </c>
      <c r="L4056">
        <f t="shared" si="632"/>
        <v>1</v>
      </c>
      <c r="M4056">
        <f t="shared" si="633"/>
        <v>0</v>
      </c>
      <c r="N4056">
        <f t="shared" si="634"/>
        <v>0</v>
      </c>
      <c r="O4056">
        <f t="shared" si="635"/>
        <v>0</v>
      </c>
      <c r="P4056">
        <f t="shared" si="636"/>
        <v>0</v>
      </c>
      <c r="Q4056">
        <f t="shared" si="637"/>
        <v>0</v>
      </c>
      <c r="R4056">
        <f t="shared" si="638"/>
        <v>0</v>
      </c>
      <c r="S4056">
        <f t="shared" si="639"/>
        <v>0</v>
      </c>
    </row>
    <row r="4057" spans="1:19" x14ac:dyDescent="0.3">
      <c r="A4057" t="s">
        <v>2617</v>
      </c>
      <c r="B4057" t="s">
        <v>1765</v>
      </c>
      <c r="C4057" s="1">
        <v>34422</v>
      </c>
      <c r="D4057" s="6">
        <v>2410611718</v>
      </c>
      <c r="E4057" t="s">
        <v>52</v>
      </c>
      <c r="F4057" t="s">
        <v>168</v>
      </c>
      <c r="G4057" t="s">
        <v>63</v>
      </c>
      <c r="H4057" t="s">
        <v>577</v>
      </c>
      <c r="I4057" t="s">
        <v>39</v>
      </c>
      <c r="J4057">
        <f t="shared" si="630"/>
        <v>0</v>
      </c>
      <c r="K4057">
        <f t="shared" si="631"/>
        <v>0</v>
      </c>
      <c r="L4057">
        <f t="shared" si="632"/>
        <v>0</v>
      </c>
      <c r="M4057">
        <f t="shared" si="633"/>
        <v>0</v>
      </c>
      <c r="N4057">
        <f t="shared" si="634"/>
        <v>0</v>
      </c>
      <c r="O4057">
        <f t="shared" si="635"/>
        <v>1</v>
      </c>
      <c r="P4057">
        <f t="shared" si="636"/>
        <v>0</v>
      </c>
      <c r="Q4057">
        <f t="shared" si="637"/>
        <v>0</v>
      </c>
      <c r="R4057">
        <f t="shared" si="638"/>
        <v>0</v>
      </c>
      <c r="S4057">
        <f t="shared" si="639"/>
        <v>0</v>
      </c>
    </row>
    <row r="4058" spans="1:19" x14ac:dyDescent="0.3">
      <c r="A4058" t="s">
        <v>3839</v>
      </c>
      <c r="B4058" t="s">
        <v>1770</v>
      </c>
      <c r="C4058" s="1">
        <v>28457</v>
      </c>
      <c r="D4058" s="6">
        <v>2854015789</v>
      </c>
      <c r="E4058" t="s">
        <v>91</v>
      </c>
      <c r="F4058" t="s">
        <v>145</v>
      </c>
      <c r="G4058" t="s">
        <v>27</v>
      </c>
      <c r="H4058" t="s">
        <v>1052</v>
      </c>
      <c r="I4058" t="s">
        <v>22</v>
      </c>
      <c r="J4058">
        <f t="shared" si="630"/>
        <v>0</v>
      </c>
      <c r="K4058">
        <f t="shared" si="631"/>
        <v>0</v>
      </c>
      <c r="L4058">
        <f t="shared" si="632"/>
        <v>0</v>
      </c>
      <c r="M4058">
        <f t="shared" si="633"/>
        <v>0</v>
      </c>
      <c r="N4058">
        <f t="shared" si="634"/>
        <v>0</v>
      </c>
      <c r="O4058">
        <f t="shared" si="635"/>
        <v>0</v>
      </c>
      <c r="P4058">
        <f t="shared" si="636"/>
        <v>0</v>
      </c>
      <c r="Q4058">
        <f t="shared" si="637"/>
        <v>0</v>
      </c>
      <c r="R4058">
        <f t="shared" si="638"/>
        <v>0</v>
      </c>
      <c r="S4058">
        <f t="shared" si="639"/>
        <v>0</v>
      </c>
    </row>
    <row r="4059" spans="1:19" x14ac:dyDescent="0.3">
      <c r="A4059" t="s">
        <v>3998</v>
      </c>
      <c r="B4059" t="s">
        <v>623</v>
      </c>
      <c r="C4059" s="1">
        <v>40971</v>
      </c>
      <c r="D4059" s="6">
        <v>29821582223</v>
      </c>
      <c r="E4059" t="s">
        <v>71</v>
      </c>
      <c r="F4059" t="s">
        <v>72</v>
      </c>
      <c r="G4059" t="s">
        <v>27</v>
      </c>
      <c r="H4059" t="s">
        <v>466</v>
      </c>
      <c r="I4059" t="s">
        <v>22</v>
      </c>
      <c r="J4059">
        <f t="shared" si="630"/>
        <v>0</v>
      </c>
      <c r="K4059">
        <f t="shared" si="631"/>
        <v>0</v>
      </c>
      <c r="L4059">
        <f t="shared" si="632"/>
        <v>0</v>
      </c>
      <c r="M4059">
        <f t="shared" si="633"/>
        <v>0</v>
      </c>
      <c r="N4059">
        <f t="shared" si="634"/>
        <v>0</v>
      </c>
      <c r="O4059">
        <f t="shared" si="635"/>
        <v>0</v>
      </c>
      <c r="P4059">
        <f t="shared" si="636"/>
        <v>0</v>
      </c>
      <c r="Q4059">
        <f t="shared" si="637"/>
        <v>0</v>
      </c>
      <c r="R4059">
        <f t="shared" si="638"/>
        <v>0</v>
      </c>
      <c r="S4059">
        <f t="shared" si="639"/>
        <v>0</v>
      </c>
    </row>
    <row r="4060" spans="1:19" x14ac:dyDescent="0.3">
      <c r="A4060" t="s">
        <v>4347</v>
      </c>
      <c r="B4060" t="s">
        <v>551</v>
      </c>
      <c r="C4060" s="1">
        <v>36329</v>
      </c>
      <c r="D4060" s="6">
        <v>29742507144</v>
      </c>
      <c r="E4060" t="s">
        <v>25</v>
      </c>
      <c r="F4060" t="s">
        <v>98</v>
      </c>
      <c r="G4060" t="s">
        <v>44</v>
      </c>
      <c r="H4060" t="s">
        <v>1979</v>
      </c>
      <c r="I4060" t="s">
        <v>22</v>
      </c>
      <c r="J4060">
        <f t="shared" si="630"/>
        <v>0</v>
      </c>
      <c r="K4060">
        <f t="shared" si="631"/>
        <v>0</v>
      </c>
      <c r="L4060">
        <f t="shared" si="632"/>
        <v>0</v>
      </c>
      <c r="M4060">
        <f t="shared" si="633"/>
        <v>0</v>
      </c>
      <c r="N4060">
        <f t="shared" si="634"/>
        <v>0</v>
      </c>
      <c r="O4060">
        <f t="shared" si="635"/>
        <v>0</v>
      </c>
      <c r="P4060">
        <f t="shared" si="636"/>
        <v>0</v>
      </c>
      <c r="Q4060">
        <f t="shared" si="637"/>
        <v>0</v>
      </c>
      <c r="R4060">
        <f t="shared" si="638"/>
        <v>0</v>
      </c>
      <c r="S4060">
        <f t="shared" si="639"/>
        <v>0</v>
      </c>
    </row>
    <row r="4061" spans="1:19" x14ac:dyDescent="0.3">
      <c r="A4061" t="s">
        <v>4348</v>
      </c>
      <c r="B4061" t="s">
        <v>502</v>
      </c>
      <c r="C4061" s="1">
        <v>40837</v>
      </c>
      <c r="D4061" s="6">
        <v>19809576124</v>
      </c>
      <c r="E4061" t="s">
        <v>328</v>
      </c>
      <c r="F4061" t="s">
        <v>2413</v>
      </c>
      <c r="G4061" t="s">
        <v>63</v>
      </c>
      <c r="H4061" t="s">
        <v>487</v>
      </c>
      <c r="I4061" t="s">
        <v>15</v>
      </c>
      <c r="J4061">
        <f t="shared" si="630"/>
        <v>0</v>
      </c>
      <c r="K4061">
        <f t="shared" si="631"/>
        <v>0</v>
      </c>
      <c r="L4061">
        <f t="shared" si="632"/>
        <v>0</v>
      </c>
      <c r="M4061">
        <f t="shared" si="633"/>
        <v>0</v>
      </c>
      <c r="N4061">
        <f t="shared" si="634"/>
        <v>0</v>
      </c>
      <c r="O4061">
        <f t="shared" si="635"/>
        <v>0</v>
      </c>
      <c r="P4061">
        <f t="shared" si="636"/>
        <v>0</v>
      </c>
      <c r="Q4061">
        <f t="shared" si="637"/>
        <v>0</v>
      </c>
      <c r="R4061">
        <f t="shared" si="638"/>
        <v>1</v>
      </c>
      <c r="S4061">
        <f t="shared" si="639"/>
        <v>0</v>
      </c>
    </row>
    <row r="4062" spans="1:19" x14ac:dyDescent="0.3">
      <c r="A4062" t="s">
        <v>4349</v>
      </c>
      <c r="B4062" t="s">
        <v>303</v>
      </c>
      <c r="C4062" s="1">
        <v>19779</v>
      </c>
      <c r="D4062" s="6">
        <v>22364510151</v>
      </c>
      <c r="E4062" t="s">
        <v>11</v>
      </c>
      <c r="F4062" t="s">
        <v>1068</v>
      </c>
      <c r="G4062" t="s">
        <v>13</v>
      </c>
      <c r="H4062" t="s">
        <v>1986</v>
      </c>
      <c r="I4062" t="s">
        <v>39</v>
      </c>
      <c r="J4062">
        <f t="shared" si="630"/>
        <v>0</v>
      </c>
      <c r="K4062">
        <f t="shared" si="631"/>
        <v>1</v>
      </c>
      <c r="L4062">
        <f t="shared" si="632"/>
        <v>0</v>
      </c>
      <c r="M4062">
        <f t="shared" si="633"/>
        <v>0</v>
      </c>
      <c r="N4062">
        <f t="shared" si="634"/>
        <v>0</v>
      </c>
      <c r="O4062">
        <f t="shared" si="635"/>
        <v>0</v>
      </c>
      <c r="P4062">
        <f t="shared" si="636"/>
        <v>0</v>
      </c>
      <c r="Q4062">
        <f t="shared" si="637"/>
        <v>0</v>
      </c>
      <c r="R4062">
        <f t="shared" si="638"/>
        <v>0</v>
      </c>
      <c r="S4062">
        <f t="shared" si="639"/>
        <v>0</v>
      </c>
    </row>
    <row r="4063" spans="1:19" x14ac:dyDescent="0.3">
      <c r="A4063" t="s">
        <v>4350</v>
      </c>
      <c r="B4063" t="s">
        <v>672</v>
      </c>
      <c r="C4063" s="1">
        <v>13897</v>
      </c>
      <c r="D4063" s="6">
        <v>2482336128</v>
      </c>
      <c r="E4063" t="s">
        <v>11</v>
      </c>
      <c r="F4063" t="s">
        <v>1124</v>
      </c>
      <c r="G4063" t="s">
        <v>13</v>
      </c>
      <c r="H4063" t="s">
        <v>2173</v>
      </c>
      <c r="I4063" t="s">
        <v>39</v>
      </c>
      <c r="J4063">
        <f t="shared" si="630"/>
        <v>0</v>
      </c>
      <c r="K4063">
        <f t="shared" si="631"/>
        <v>1</v>
      </c>
      <c r="L4063">
        <f t="shared" si="632"/>
        <v>0</v>
      </c>
      <c r="M4063">
        <f t="shared" si="633"/>
        <v>0</v>
      </c>
      <c r="N4063">
        <f t="shared" si="634"/>
        <v>0</v>
      </c>
      <c r="O4063">
        <f t="shared" si="635"/>
        <v>0</v>
      </c>
      <c r="P4063">
        <f t="shared" si="636"/>
        <v>0</v>
      </c>
      <c r="Q4063">
        <f t="shared" si="637"/>
        <v>0</v>
      </c>
      <c r="R4063">
        <f t="shared" si="638"/>
        <v>0</v>
      </c>
      <c r="S4063">
        <f t="shared" si="639"/>
        <v>0</v>
      </c>
    </row>
    <row r="4064" spans="1:19" x14ac:dyDescent="0.3">
      <c r="A4064" t="s">
        <v>3543</v>
      </c>
      <c r="B4064" t="s">
        <v>3424</v>
      </c>
      <c r="C4064" s="1">
        <v>21962</v>
      </c>
      <c r="D4064" s="6">
        <v>2078003143</v>
      </c>
      <c r="E4064" t="s">
        <v>52</v>
      </c>
      <c r="F4064" t="s">
        <v>2582</v>
      </c>
      <c r="G4064" t="s">
        <v>63</v>
      </c>
      <c r="H4064" t="s">
        <v>954</v>
      </c>
      <c r="I4064" t="s">
        <v>22</v>
      </c>
      <c r="J4064">
        <f t="shared" si="630"/>
        <v>0</v>
      </c>
      <c r="K4064">
        <f t="shared" si="631"/>
        <v>0</v>
      </c>
      <c r="L4064">
        <f t="shared" si="632"/>
        <v>0</v>
      </c>
      <c r="M4064">
        <f t="shared" si="633"/>
        <v>0</v>
      </c>
      <c r="N4064">
        <f t="shared" si="634"/>
        <v>0</v>
      </c>
      <c r="O4064">
        <f t="shared" si="635"/>
        <v>0</v>
      </c>
      <c r="P4064">
        <f t="shared" si="636"/>
        <v>0</v>
      </c>
      <c r="Q4064">
        <f t="shared" si="637"/>
        <v>0</v>
      </c>
      <c r="R4064">
        <f t="shared" si="638"/>
        <v>0</v>
      </c>
      <c r="S4064">
        <f t="shared" si="639"/>
        <v>0</v>
      </c>
    </row>
    <row r="4065" spans="1:19" x14ac:dyDescent="0.3">
      <c r="A4065" t="s">
        <v>3257</v>
      </c>
      <c r="B4065" t="s">
        <v>2856</v>
      </c>
      <c r="C4065" s="1">
        <v>32846</v>
      </c>
      <c r="D4065" s="6">
        <v>22812097227</v>
      </c>
      <c r="E4065" t="s">
        <v>25</v>
      </c>
      <c r="F4065" t="s">
        <v>76</v>
      </c>
      <c r="G4065" t="s">
        <v>44</v>
      </c>
      <c r="H4065" t="s">
        <v>2770</v>
      </c>
      <c r="I4065" t="s">
        <v>15</v>
      </c>
      <c r="J4065">
        <f t="shared" si="630"/>
        <v>0</v>
      </c>
      <c r="K4065">
        <f t="shared" si="631"/>
        <v>0</v>
      </c>
      <c r="L4065">
        <f t="shared" si="632"/>
        <v>1</v>
      </c>
      <c r="M4065">
        <f t="shared" si="633"/>
        <v>0</v>
      </c>
      <c r="N4065">
        <f t="shared" si="634"/>
        <v>0</v>
      </c>
      <c r="O4065">
        <f t="shared" si="635"/>
        <v>0</v>
      </c>
      <c r="P4065">
        <f t="shared" si="636"/>
        <v>0</v>
      </c>
      <c r="Q4065">
        <f t="shared" si="637"/>
        <v>0</v>
      </c>
      <c r="R4065">
        <f t="shared" si="638"/>
        <v>0</v>
      </c>
      <c r="S4065">
        <f t="shared" si="639"/>
        <v>0</v>
      </c>
    </row>
    <row r="4066" spans="1:19" x14ac:dyDescent="0.3">
      <c r="A4066" t="s">
        <v>1916</v>
      </c>
      <c r="B4066" t="s">
        <v>1202</v>
      </c>
      <c r="C4066" s="1">
        <v>9534</v>
      </c>
      <c r="D4066" s="6">
        <v>2091742752</v>
      </c>
      <c r="E4066" t="s">
        <v>140</v>
      </c>
      <c r="F4066" t="s">
        <v>1142</v>
      </c>
      <c r="G4066" t="s">
        <v>13</v>
      </c>
      <c r="H4066" t="s">
        <v>780</v>
      </c>
      <c r="I4066" t="s">
        <v>15</v>
      </c>
      <c r="J4066">
        <f t="shared" si="630"/>
        <v>1</v>
      </c>
      <c r="K4066">
        <f t="shared" si="631"/>
        <v>0</v>
      </c>
      <c r="L4066">
        <f t="shared" si="632"/>
        <v>0</v>
      </c>
      <c r="M4066">
        <f t="shared" si="633"/>
        <v>0</v>
      </c>
      <c r="N4066">
        <f t="shared" si="634"/>
        <v>0</v>
      </c>
      <c r="O4066">
        <f t="shared" si="635"/>
        <v>0</v>
      </c>
      <c r="P4066">
        <f t="shared" si="636"/>
        <v>0</v>
      </c>
      <c r="Q4066">
        <f t="shared" si="637"/>
        <v>0</v>
      </c>
      <c r="R4066">
        <f t="shared" si="638"/>
        <v>0</v>
      </c>
      <c r="S4066">
        <f t="shared" si="639"/>
        <v>0</v>
      </c>
    </row>
    <row r="4067" spans="1:19" x14ac:dyDescent="0.3">
      <c r="A4067" t="s">
        <v>3235</v>
      </c>
      <c r="B4067" t="s">
        <v>1332</v>
      </c>
      <c r="C4067" s="1">
        <v>24390</v>
      </c>
      <c r="D4067" s="6">
        <v>24307998211</v>
      </c>
      <c r="E4067" t="s">
        <v>52</v>
      </c>
      <c r="F4067" t="s">
        <v>168</v>
      </c>
      <c r="G4067" t="s">
        <v>20</v>
      </c>
      <c r="H4067" t="s">
        <v>759</v>
      </c>
      <c r="I4067" t="s">
        <v>39</v>
      </c>
      <c r="J4067">
        <f t="shared" si="630"/>
        <v>0</v>
      </c>
      <c r="K4067">
        <f t="shared" si="631"/>
        <v>0</v>
      </c>
      <c r="L4067">
        <f t="shared" si="632"/>
        <v>0</v>
      </c>
      <c r="M4067">
        <f t="shared" si="633"/>
        <v>0</v>
      </c>
      <c r="N4067">
        <f t="shared" si="634"/>
        <v>0</v>
      </c>
      <c r="O4067">
        <f t="shared" si="635"/>
        <v>1</v>
      </c>
      <c r="P4067">
        <f t="shared" si="636"/>
        <v>0</v>
      </c>
      <c r="Q4067">
        <f t="shared" si="637"/>
        <v>0</v>
      </c>
      <c r="R4067">
        <f t="shared" si="638"/>
        <v>0</v>
      </c>
      <c r="S4067">
        <f t="shared" si="639"/>
        <v>0</v>
      </c>
    </row>
    <row r="4068" spans="1:19" x14ac:dyDescent="0.3">
      <c r="A4068" t="s">
        <v>3059</v>
      </c>
      <c r="B4068" t="s">
        <v>1272</v>
      </c>
      <c r="C4068" s="1">
        <v>20776</v>
      </c>
      <c r="D4068" s="6">
        <v>2768378752</v>
      </c>
      <c r="E4068" t="s">
        <v>11</v>
      </c>
      <c r="F4068" t="s">
        <v>758</v>
      </c>
      <c r="G4068" t="s">
        <v>44</v>
      </c>
      <c r="H4068" t="s">
        <v>206</v>
      </c>
      <c r="I4068" t="s">
        <v>39</v>
      </c>
      <c r="J4068">
        <f t="shared" si="630"/>
        <v>0</v>
      </c>
      <c r="K4068">
        <f t="shared" si="631"/>
        <v>1</v>
      </c>
      <c r="L4068">
        <f t="shared" si="632"/>
        <v>0</v>
      </c>
      <c r="M4068">
        <f t="shared" si="633"/>
        <v>0</v>
      </c>
      <c r="N4068">
        <f t="shared" si="634"/>
        <v>0</v>
      </c>
      <c r="O4068">
        <f t="shared" si="635"/>
        <v>0</v>
      </c>
      <c r="P4068">
        <f t="shared" si="636"/>
        <v>0</v>
      </c>
      <c r="Q4068">
        <f t="shared" si="637"/>
        <v>0</v>
      </c>
      <c r="R4068">
        <f t="shared" si="638"/>
        <v>0</v>
      </c>
      <c r="S4068">
        <f t="shared" si="639"/>
        <v>0</v>
      </c>
    </row>
    <row r="4069" spans="1:19" x14ac:dyDescent="0.3">
      <c r="A4069" t="s">
        <v>3432</v>
      </c>
      <c r="B4069" t="s">
        <v>593</v>
      </c>
      <c r="C4069" s="1">
        <v>39793</v>
      </c>
      <c r="D4069" s="6">
        <v>22555870171</v>
      </c>
      <c r="E4069" t="s">
        <v>91</v>
      </c>
      <c r="F4069" t="s">
        <v>256</v>
      </c>
      <c r="G4069" t="s">
        <v>44</v>
      </c>
      <c r="H4069" t="s">
        <v>3675</v>
      </c>
      <c r="I4069" t="s">
        <v>22</v>
      </c>
      <c r="J4069">
        <f t="shared" si="630"/>
        <v>0</v>
      </c>
      <c r="K4069">
        <f t="shared" si="631"/>
        <v>0</v>
      </c>
      <c r="L4069">
        <f t="shared" si="632"/>
        <v>0</v>
      </c>
      <c r="M4069">
        <f t="shared" si="633"/>
        <v>0</v>
      </c>
      <c r="N4069">
        <f t="shared" si="634"/>
        <v>0</v>
      </c>
      <c r="O4069">
        <f t="shared" si="635"/>
        <v>0</v>
      </c>
      <c r="P4069">
        <f t="shared" si="636"/>
        <v>0</v>
      </c>
      <c r="Q4069">
        <f t="shared" si="637"/>
        <v>0</v>
      </c>
      <c r="R4069">
        <f t="shared" si="638"/>
        <v>0</v>
      </c>
      <c r="S4069">
        <f t="shared" si="639"/>
        <v>0</v>
      </c>
    </row>
    <row r="4070" spans="1:19" x14ac:dyDescent="0.3">
      <c r="A4070" t="s">
        <v>4351</v>
      </c>
      <c r="B4070" t="s">
        <v>448</v>
      </c>
      <c r="C4070" s="1">
        <v>19465</v>
      </c>
      <c r="D4070" s="6">
        <v>24869128155</v>
      </c>
      <c r="E4070" t="s">
        <v>36</v>
      </c>
      <c r="F4070" t="s">
        <v>3475</v>
      </c>
      <c r="G4070" t="s">
        <v>63</v>
      </c>
      <c r="H4070" t="s">
        <v>2521</v>
      </c>
      <c r="I4070" t="s">
        <v>15</v>
      </c>
      <c r="J4070">
        <f t="shared" si="630"/>
        <v>0</v>
      </c>
      <c r="K4070">
        <f t="shared" si="631"/>
        <v>0</v>
      </c>
      <c r="L4070">
        <f t="shared" si="632"/>
        <v>0</v>
      </c>
      <c r="M4070">
        <f t="shared" si="633"/>
        <v>0</v>
      </c>
      <c r="N4070">
        <f t="shared" si="634"/>
        <v>0</v>
      </c>
      <c r="O4070">
        <f t="shared" si="635"/>
        <v>0</v>
      </c>
      <c r="P4070">
        <f t="shared" si="636"/>
        <v>1</v>
      </c>
      <c r="Q4070">
        <f t="shared" si="637"/>
        <v>0</v>
      </c>
      <c r="R4070">
        <f t="shared" si="638"/>
        <v>0</v>
      </c>
      <c r="S4070">
        <f t="shared" si="639"/>
        <v>0</v>
      </c>
    </row>
    <row r="4071" spans="1:19" x14ac:dyDescent="0.3">
      <c r="A4071" t="s">
        <v>1491</v>
      </c>
      <c r="B4071" t="s">
        <v>3299</v>
      </c>
      <c r="C4071" s="1">
        <v>16106</v>
      </c>
      <c r="D4071" s="6">
        <v>249136691610</v>
      </c>
      <c r="E4071" t="s">
        <v>11</v>
      </c>
      <c r="F4071" t="s">
        <v>2236</v>
      </c>
      <c r="G4071" t="s">
        <v>44</v>
      </c>
      <c r="H4071" t="s">
        <v>780</v>
      </c>
      <c r="I4071" t="s">
        <v>15</v>
      </c>
      <c r="J4071">
        <f t="shared" si="630"/>
        <v>1</v>
      </c>
      <c r="K4071">
        <f t="shared" si="631"/>
        <v>0</v>
      </c>
      <c r="L4071">
        <f t="shared" si="632"/>
        <v>0</v>
      </c>
      <c r="M4071">
        <f t="shared" si="633"/>
        <v>0</v>
      </c>
      <c r="N4071">
        <f t="shared" si="634"/>
        <v>0</v>
      </c>
      <c r="O4071">
        <f t="shared" si="635"/>
        <v>0</v>
      </c>
      <c r="P4071">
        <f t="shared" si="636"/>
        <v>0</v>
      </c>
      <c r="Q4071">
        <f t="shared" si="637"/>
        <v>0</v>
      </c>
      <c r="R4071">
        <f t="shared" si="638"/>
        <v>0</v>
      </c>
      <c r="S4071">
        <f t="shared" si="639"/>
        <v>0</v>
      </c>
    </row>
    <row r="4072" spans="1:19" x14ac:dyDescent="0.3">
      <c r="A4072" t="s">
        <v>4158</v>
      </c>
      <c r="B4072" t="s">
        <v>766</v>
      </c>
      <c r="C4072" s="1">
        <v>12205</v>
      </c>
      <c r="D4072" s="6">
        <v>22956223111</v>
      </c>
      <c r="E4072" t="s">
        <v>25</v>
      </c>
      <c r="F4072" t="s">
        <v>98</v>
      </c>
      <c r="G4072" t="s">
        <v>63</v>
      </c>
      <c r="H4072" t="s">
        <v>977</v>
      </c>
      <c r="I4072" t="s">
        <v>15</v>
      </c>
      <c r="J4072">
        <f t="shared" si="630"/>
        <v>0</v>
      </c>
      <c r="K4072">
        <f t="shared" si="631"/>
        <v>0</v>
      </c>
      <c r="L4072">
        <f t="shared" si="632"/>
        <v>1</v>
      </c>
      <c r="M4072">
        <f t="shared" si="633"/>
        <v>0</v>
      </c>
      <c r="N4072">
        <f t="shared" si="634"/>
        <v>0</v>
      </c>
      <c r="O4072">
        <f t="shared" si="635"/>
        <v>0</v>
      </c>
      <c r="P4072">
        <f t="shared" si="636"/>
        <v>0</v>
      </c>
      <c r="Q4072">
        <f t="shared" si="637"/>
        <v>0</v>
      </c>
      <c r="R4072">
        <f t="shared" si="638"/>
        <v>0</v>
      </c>
      <c r="S4072">
        <f t="shared" si="639"/>
        <v>0</v>
      </c>
    </row>
    <row r="4073" spans="1:19" x14ac:dyDescent="0.3">
      <c r="A4073" t="s">
        <v>4221</v>
      </c>
      <c r="B4073" t="s">
        <v>629</v>
      </c>
      <c r="C4073" s="1">
        <v>33090</v>
      </c>
      <c r="D4073" s="6">
        <v>2880994015</v>
      </c>
      <c r="E4073" t="s">
        <v>149</v>
      </c>
      <c r="F4073" t="s">
        <v>839</v>
      </c>
      <c r="G4073" t="s">
        <v>13</v>
      </c>
      <c r="H4073" t="s">
        <v>491</v>
      </c>
      <c r="I4073" t="s">
        <v>22</v>
      </c>
      <c r="J4073">
        <f t="shared" si="630"/>
        <v>0</v>
      </c>
      <c r="K4073">
        <f t="shared" si="631"/>
        <v>0</v>
      </c>
      <c r="L4073">
        <f t="shared" si="632"/>
        <v>0</v>
      </c>
      <c r="M4073">
        <f t="shared" si="633"/>
        <v>0</v>
      </c>
      <c r="N4073">
        <f t="shared" si="634"/>
        <v>0</v>
      </c>
      <c r="O4073">
        <f t="shared" si="635"/>
        <v>0</v>
      </c>
      <c r="P4073">
        <f t="shared" si="636"/>
        <v>0</v>
      </c>
      <c r="Q4073">
        <f t="shared" si="637"/>
        <v>0</v>
      </c>
      <c r="R4073">
        <f t="shared" si="638"/>
        <v>0</v>
      </c>
      <c r="S4073">
        <f t="shared" si="639"/>
        <v>0</v>
      </c>
    </row>
    <row r="4074" spans="1:19" x14ac:dyDescent="0.3">
      <c r="A4074" t="s">
        <v>251</v>
      </c>
      <c r="B4074" t="s">
        <v>489</v>
      </c>
      <c r="C4074" s="1">
        <v>9763</v>
      </c>
      <c r="D4074" s="6">
        <v>2390378864</v>
      </c>
      <c r="E4074" t="s">
        <v>154</v>
      </c>
      <c r="F4074" t="s">
        <v>1453</v>
      </c>
      <c r="G4074" t="s">
        <v>20</v>
      </c>
      <c r="H4074" t="s">
        <v>2216</v>
      </c>
      <c r="I4074" t="s">
        <v>22</v>
      </c>
      <c r="J4074">
        <f t="shared" si="630"/>
        <v>0</v>
      </c>
      <c r="K4074">
        <f t="shared" si="631"/>
        <v>0</v>
      </c>
      <c r="L4074">
        <f t="shared" si="632"/>
        <v>0</v>
      </c>
      <c r="M4074">
        <f t="shared" si="633"/>
        <v>0</v>
      </c>
      <c r="N4074">
        <f t="shared" si="634"/>
        <v>0</v>
      </c>
      <c r="O4074">
        <f t="shared" si="635"/>
        <v>0</v>
      </c>
      <c r="P4074">
        <f t="shared" si="636"/>
        <v>0</v>
      </c>
      <c r="Q4074">
        <f t="shared" si="637"/>
        <v>0</v>
      </c>
      <c r="R4074">
        <f t="shared" si="638"/>
        <v>0</v>
      </c>
      <c r="S4074">
        <f t="shared" si="639"/>
        <v>0</v>
      </c>
    </row>
    <row r="4075" spans="1:19" x14ac:dyDescent="0.3">
      <c r="A4075" t="s">
        <v>4352</v>
      </c>
      <c r="B4075" t="s">
        <v>1880</v>
      </c>
      <c r="C4075" s="1">
        <v>40019</v>
      </c>
      <c r="D4075" s="6">
        <v>23797525217</v>
      </c>
      <c r="E4075" t="s">
        <v>11</v>
      </c>
      <c r="F4075" t="s">
        <v>11</v>
      </c>
      <c r="G4075" t="s">
        <v>13</v>
      </c>
      <c r="H4075" t="s">
        <v>730</v>
      </c>
      <c r="I4075" t="s">
        <v>15</v>
      </c>
      <c r="J4075">
        <f t="shared" si="630"/>
        <v>1</v>
      </c>
      <c r="K4075">
        <f t="shared" si="631"/>
        <v>0</v>
      </c>
      <c r="L4075">
        <f t="shared" si="632"/>
        <v>0</v>
      </c>
      <c r="M4075">
        <f t="shared" si="633"/>
        <v>0</v>
      </c>
      <c r="N4075">
        <f t="shared" si="634"/>
        <v>0</v>
      </c>
      <c r="O4075">
        <f t="shared" si="635"/>
        <v>0</v>
      </c>
      <c r="P4075">
        <f t="shared" si="636"/>
        <v>0</v>
      </c>
      <c r="Q4075">
        <f t="shared" si="637"/>
        <v>0</v>
      </c>
      <c r="R4075">
        <f t="shared" si="638"/>
        <v>0</v>
      </c>
      <c r="S4075">
        <f t="shared" si="639"/>
        <v>0</v>
      </c>
    </row>
    <row r="4076" spans="1:19" x14ac:dyDescent="0.3">
      <c r="A4076" t="s">
        <v>2821</v>
      </c>
      <c r="B4076" t="s">
        <v>815</v>
      </c>
      <c r="C4076" s="1">
        <v>21320</v>
      </c>
      <c r="D4076" s="6">
        <v>29365831129</v>
      </c>
      <c r="E4076" t="s">
        <v>127</v>
      </c>
      <c r="F4076" t="s">
        <v>128</v>
      </c>
      <c r="G4076" t="s">
        <v>63</v>
      </c>
      <c r="H4076" t="s">
        <v>3684</v>
      </c>
      <c r="I4076" t="s">
        <v>22</v>
      </c>
      <c r="J4076">
        <f t="shared" si="630"/>
        <v>0</v>
      </c>
      <c r="K4076">
        <f t="shared" si="631"/>
        <v>0</v>
      </c>
      <c r="L4076">
        <f t="shared" si="632"/>
        <v>0</v>
      </c>
      <c r="M4076">
        <f t="shared" si="633"/>
        <v>0</v>
      </c>
      <c r="N4076">
        <f t="shared" si="634"/>
        <v>0</v>
      </c>
      <c r="O4076">
        <f t="shared" si="635"/>
        <v>0</v>
      </c>
      <c r="P4076">
        <f t="shared" si="636"/>
        <v>0</v>
      </c>
      <c r="Q4076">
        <f t="shared" si="637"/>
        <v>0</v>
      </c>
      <c r="R4076">
        <f t="shared" si="638"/>
        <v>0</v>
      </c>
      <c r="S4076">
        <f t="shared" si="639"/>
        <v>0</v>
      </c>
    </row>
    <row r="4077" spans="1:19" x14ac:dyDescent="0.3">
      <c r="A4077" t="s">
        <v>3754</v>
      </c>
      <c r="B4077" t="s">
        <v>1988</v>
      </c>
      <c r="C4077" s="1">
        <v>20898</v>
      </c>
      <c r="D4077" s="6">
        <v>20281235164</v>
      </c>
      <c r="E4077" t="s">
        <v>106</v>
      </c>
      <c r="F4077" t="s">
        <v>76</v>
      </c>
      <c r="G4077" t="s">
        <v>20</v>
      </c>
      <c r="H4077" t="s">
        <v>574</v>
      </c>
      <c r="I4077" t="s">
        <v>39</v>
      </c>
      <c r="J4077">
        <f t="shared" si="630"/>
        <v>0</v>
      </c>
      <c r="K4077">
        <f t="shared" si="631"/>
        <v>0</v>
      </c>
      <c r="L4077">
        <f t="shared" si="632"/>
        <v>0</v>
      </c>
      <c r="M4077">
        <f t="shared" si="633"/>
        <v>0</v>
      </c>
      <c r="N4077">
        <f t="shared" si="634"/>
        <v>0</v>
      </c>
      <c r="O4077">
        <f t="shared" si="635"/>
        <v>0</v>
      </c>
      <c r="P4077">
        <f t="shared" si="636"/>
        <v>0</v>
      </c>
      <c r="Q4077">
        <f t="shared" si="637"/>
        <v>0</v>
      </c>
      <c r="R4077">
        <f t="shared" si="638"/>
        <v>0</v>
      </c>
      <c r="S4077">
        <f t="shared" si="639"/>
        <v>1</v>
      </c>
    </row>
    <row r="4078" spans="1:19" x14ac:dyDescent="0.3">
      <c r="A4078" t="s">
        <v>2918</v>
      </c>
      <c r="B4078" t="s">
        <v>3719</v>
      </c>
      <c r="C4078" s="1">
        <v>35718</v>
      </c>
      <c r="D4078" s="6">
        <v>1952731675</v>
      </c>
      <c r="E4078" t="s">
        <v>52</v>
      </c>
      <c r="F4078" t="s">
        <v>102</v>
      </c>
      <c r="G4078" t="s">
        <v>44</v>
      </c>
      <c r="H4078" t="s">
        <v>1581</v>
      </c>
      <c r="I4078" t="s">
        <v>15</v>
      </c>
      <c r="J4078">
        <f t="shared" si="630"/>
        <v>0</v>
      </c>
      <c r="K4078">
        <f t="shared" si="631"/>
        <v>0</v>
      </c>
      <c r="L4078">
        <f t="shared" si="632"/>
        <v>0</v>
      </c>
      <c r="M4078">
        <f t="shared" si="633"/>
        <v>0</v>
      </c>
      <c r="N4078">
        <f t="shared" si="634"/>
        <v>1</v>
      </c>
      <c r="O4078">
        <f t="shared" si="635"/>
        <v>0</v>
      </c>
      <c r="P4078">
        <f t="shared" si="636"/>
        <v>0</v>
      </c>
      <c r="Q4078">
        <f t="shared" si="637"/>
        <v>0</v>
      </c>
      <c r="R4078">
        <f t="shared" si="638"/>
        <v>0</v>
      </c>
      <c r="S4078">
        <f t="shared" si="639"/>
        <v>0</v>
      </c>
    </row>
    <row r="4079" spans="1:19" x14ac:dyDescent="0.3">
      <c r="A4079" t="s">
        <v>3173</v>
      </c>
      <c r="B4079" t="s">
        <v>399</v>
      </c>
      <c r="C4079" s="1">
        <v>12999</v>
      </c>
      <c r="D4079" s="6">
        <v>227566431510</v>
      </c>
      <c r="E4079" t="s">
        <v>91</v>
      </c>
      <c r="F4079" t="s">
        <v>227</v>
      </c>
      <c r="G4079" t="s">
        <v>44</v>
      </c>
      <c r="H4079" t="s">
        <v>1929</v>
      </c>
      <c r="I4079" t="s">
        <v>22</v>
      </c>
      <c r="J4079">
        <f t="shared" si="630"/>
        <v>0</v>
      </c>
      <c r="K4079">
        <f t="shared" si="631"/>
        <v>0</v>
      </c>
      <c r="L4079">
        <f t="shared" si="632"/>
        <v>0</v>
      </c>
      <c r="M4079">
        <f t="shared" si="633"/>
        <v>0</v>
      </c>
      <c r="N4079">
        <f t="shared" si="634"/>
        <v>0</v>
      </c>
      <c r="O4079">
        <f t="shared" si="635"/>
        <v>0</v>
      </c>
      <c r="P4079">
        <f t="shared" si="636"/>
        <v>0</v>
      </c>
      <c r="Q4079">
        <f t="shared" si="637"/>
        <v>0</v>
      </c>
      <c r="R4079">
        <f t="shared" si="638"/>
        <v>0</v>
      </c>
      <c r="S4079">
        <f t="shared" si="639"/>
        <v>0</v>
      </c>
    </row>
    <row r="4080" spans="1:19" x14ac:dyDescent="0.3">
      <c r="A4080" t="s">
        <v>3619</v>
      </c>
      <c r="B4080" t="s">
        <v>2314</v>
      </c>
      <c r="C4080" s="1">
        <v>22670</v>
      </c>
      <c r="D4080" s="6">
        <v>26144441185</v>
      </c>
      <c r="E4080" t="s">
        <v>11</v>
      </c>
      <c r="F4080" t="s">
        <v>11</v>
      </c>
      <c r="G4080" t="s">
        <v>20</v>
      </c>
      <c r="H4080" t="s">
        <v>4353</v>
      </c>
      <c r="I4080" t="s">
        <v>39</v>
      </c>
      <c r="J4080">
        <f t="shared" si="630"/>
        <v>0</v>
      </c>
      <c r="K4080">
        <f t="shared" si="631"/>
        <v>1</v>
      </c>
      <c r="L4080">
        <f t="shared" si="632"/>
        <v>0</v>
      </c>
      <c r="M4080">
        <f t="shared" si="633"/>
        <v>0</v>
      </c>
      <c r="N4080">
        <f t="shared" si="634"/>
        <v>0</v>
      </c>
      <c r="O4080">
        <f t="shared" si="635"/>
        <v>0</v>
      </c>
      <c r="P4080">
        <f t="shared" si="636"/>
        <v>0</v>
      </c>
      <c r="Q4080">
        <f t="shared" si="637"/>
        <v>0</v>
      </c>
      <c r="R4080">
        <f t="shared" si="638"/>
        <v>0</v>
      </c>
      <c r="S4080">
        <f t="shared" si="639"/>
        <v>0</v>
      </c>
    </row>
    <row r="4081" spans="1:19" x14ac:dyDescent="0.3">
      <c r="A4081" t="s">
        <v>2939</v>
      </c>
      <c r="B4081" t="s">
        <v>1192</v>
      </c>
      <c r="C4081" s="1">
        <v>38692</v>
      </c>
      <c r="D4081" s="6">
        <v>2353947911</v>
      </c>
      <c r="E4081" t="s">
        <v>91</v>
      </c>
      <c r="F4081" t="s">
        <v>145</v>
      </c>
      <c r="G4081" t="s">
        <v>63</v>
      </c>
      <c r="H4081" t="s">
        <v>4073</v>
      </c>
      <c r="I4081" t="s">
        <v>39</v>
      </c>
      <c r="J4081">
        <f t="shared" si="630"/>
        <v>0</v>
      </c>
      <c r="K4081">
        <f t="shared" si="631"/>
        <v>0</v>
      </c>
      <c r="L4081">
        <f t="shared" si="632"/>
        <v>0</v>
      </c>
      <c r="M4081">
        <f t="shared" si="633"/>
        <v>0</v>
      </c>
      <c r="N4081">
        <f t="shared" si="634"/>
        <v>0</v>
      </c>
      <c r="O4081">
        <f t="shared" si="635"/>
        <v>1</v>
      </c>
      <c r="P4081">
        <f t="shared" si="636"/>
        <v>0</v>
      </c>
      <c r="Q4081">
        <f t="shared" si="637"/>
        <v>0</v>
      </c>
      <c r="R4081">
        <f t="shared" si="638"/>
        <v>0</v>
      </c>
      <c r="S4081">
        <f t="shared" si="639"/>
        <v>0</v>
      </c>
    </row>
    <row r="4082" spans="1:19" x14ac:dyDescent="0.3">
      <c r="A4082" t="s">
        <v>2578</v>
      </c>
      <c r="B4082" t="s">
        <v>1527</v>
      </c>
      <c r="C4082" s="1">
        <v>30978</v>
      </c>
      <c r="D4082" s="6">
        <v>2557240945</v>
      </c>
      <c r="E4082" t="s">
        <v>135</v>
      </c>
      <c r="F4082" t="s">
        <v>1036</v>
      </c>
      <c r="G4082" t="s">
        <v>13</v>
      </c>
      <c r="H4082" t="s">
        <v>525</v>
      </c>
      <c r="I4082" t="s">
        <v>22</v>
      </c>
      <c r="J4082">
        <f t="shared" si="630"/>
        <v>0</v>
      </c>
      <c r="K4082">
        <f t="shared" si="631"/>
        <v>0</v>
      </c>
      <c r="L4082">
        <f t="shared" si="632"/>
        <v>0</v>
      </c>
      <c r="M4082">
        <f t="shared" si="633"/>
        <v>0</v>
      </c>
      <c r="N4082">
        <f t="shared" si="634"/>
        <v>0</v>
      </c>
      <c r="O4082">
        <f t="shared" si="635"/>
        <v>0</v>
      </c>
      <c r="P4082">
        <f t="shared" si="636"/>
        <v>0</v>
      </c>
      <c r="Q4082">
        <f t="shared" si="637"/>
        <v>0</v>
      </c>
      <c r="R4082">
        <f t="shared" si="638"/>
        <v>0</v>
      </c>
      <c r="S4082">
        <f t="shared" si="639"/>
        <v>0</v>
      </c>
    </row>
    <row r="4083" spans="1:19" x14ac:dyDescent="0.3">
      <c r="A4083" t="s">
        <v>3893</v>
      </c>
      <c r="B4083" t="s">
        <v>1116</v>
      </c>
      <c r="C4083" s="1">
        <v>29299</v>
      </c>
      <c r="D4083" s="6">
        <v>25039318195</v>
      </c>
      <c r="E4083" t="s">
        <v>52</v>
      </c>
      <c r="F4083" t="s">
        <v>366</v>
      </c>
      <c r="G4083" t="s">
        <v>27</v>
      </c>
      <c r="H4083" t="s">
        <v>1072</v>
      </c>
      <c r="I4083" t="s">
        <v>39</v>
      </c>
      <c r="J4083">
        <f t="shared" si="630"/>
        <v>0</v>
      </c>
      <c r="K4083">
        <f t="shared" si="631"/>
        <v>0</v>
      </c>
      <c r="L4083">
        <f t="shared" si="632"/>
        <v>0</v>
      </c>
      <c r="M4083">
        <f t="shared" si="633"/>
        <v>0</v>
      </c>
      <c r="N4083">
        <f t="shared" si="634"/>
        <v>0</v>
      </c>
      <c r="O4083">
        <f t="shared" si="635"/>
        <v>1</v>
      </c>
      <c r="P4083">
        <f t="shared" si="636"/>
        <v>0</v>
      </c>
      <c r="Q4083">
        <f t="shared" si="637"/>
        <v>0</v>
      </c>
      <c r="R4083">
        <f t="shared" si="638"/>
        <v>0</v>
      </c>
      <c r="S4083">
        <f t="shared" si="639"/>
        <v>0</v>
      </c>
    </row>
    <row r="4084" spans="1:19" x14ac:dyDescent="0.3">
      <c r="A4084" t="s">
        <v>4354</v>
      </c>
      <c r="B4084" t="s">
        <v>547</v>
      </c>
      <c r="C4084" s="1">
        <v>21370</v>
      </c>
      <c r="D4084" s="6">
        <v>22175113172</v>
      </c>
      <c r="E4084" t="s">
        <v>140</v>
      </c>
      <c r="F4084" t="s">
        <v>245</v>
      </c>
      <c r="G4084" t="s">
        <v>44</v>
      </c>
      <c r="H4084" t="s">
        <v>3029</v>
      </c>
      <c r="I4084" t="s">
        <v>15</v>
      </c>
      <c r="J4084">
        <f t="shared" si="630"/>
        <v>1</v>
      </c>
      <c r="K4084">
        <f t="shared" si="631"/>
        <v>0</v>
      </c>
      <c r="L4084">
        <f t="shared" si="632"/>
        <v>0</v>
      </c>
      <c r="M4084">
        <f t="shared" si="633"/>
        <v>0</v>
      </c>
      <c r="N4084">
        <f t="shared" si="634"/>
        <v>0</v>
      </c>
      <c r="O4084">
        <f t="shared" si="635"/>
        <v>0</v>
      </c>
      <c r="P4084">
        <f t="shared" si="636"/>
        <v>0</v>
      </c>
      <c r="Q4084">
        <f t="shared" si="637"/>
        <v>0</v>
      </c>
      <c r="R4084">
        <f t="shared" si="638"/>
        <v>0</v>
      </c>
      <c r="S4084">
        <f t="shared" si="639"/>
        <v>0</v>
      </c>
    </row>
    <row r="4085" spans="1:19" x14ac:dyDescent="0.3">
      <c r="A4085" t="s">
        <v>3125</v>
      </c>
      <c r="B4085" t="s">
        <v>24</v>
      </c>
      <c r="C4085" s="1">
        <v>34099</v>
      </c>
      <c r="D4085" s="6">
        <v>2510138724</v>
      </c>
      <c r="E4085" t="s">
        <v>91</v>
      </c>
      <c r="F4085" t="s">
        <v>91</v>
      </c>
      <c r="G4085" t="s">
        <v>27</v>
      </c>
      <c r="H4085" t="s">
        <v>3892</v>
      </c>
      <c r="I4085" t="s">
        <v>15</v>
      </c>
      <c r="J4085">
        <f t="shared" si="630"/>
        <v>0</v>
      </c>
      <c r="K4085">
        <f t="shared" si="631"/>
        <v>0</v>
      </c>
      <c r="L4085">
        <f t="shared" si="632"/>
        <v>0</v>
      </c>
      <c r="M4085">
        <f t="shared" si="633"/>
        <v>0</v>
      </c>
      <c r="N4085">
        <f t="shared" si="634"/>
        <v>1</v>
      </c>
      <c r="O4085">
        <f t="shared" si="635"/>
        <v>0</v>
      </c>
      <c r="P4085">
        <f t="shared" si="636"/>
        <v>0</v>
      </c>
      <c r="Q4085">
        <f t="shared" si="637"/>
        <v>0</v>
      </c>
      <c r="R4085">
        <f t="shared" si="638"/>
        <v>0</v>
      </c>
      <c r="S4085">
        <f t="shared" si="639"/>
        <v>0</v>
      </c>
    </row>
    <row r="4086" spans="1:19" x14ac:dyDescent="0.3">
      <c r="A4086" t="s">
        <v>4355</v>
      </c>
      <c r="B4086" t="s">
        <v>1904</v>
      </c>
      <c r="C4086" s="1">
        <v>23019</v>
      </c>
      <c r="D4086" s="6">
        <v>24866085205</v>
      </c>
      <c r="E4086" t="s">
        <v>216</v>
      </c>
      <c r="F4086" t="s">
        <v>217</v>
      </c>
      <c r="G4086" t="s">
        <v>44</v>
      </c>
      <c r="H4086" t="s">
        <v>1348</v>
      </c>
      <c r="I4086" t="s">
        <v>15</v>
      </c>
      <c r="J4086">
        <f t="shared" si="630"/>
        <v>0</v>
      </c>
      <c r="K4086">
        <f t="shared" si="631"/>
        <v>0</v>
      </c>
      <c r="L4086">
        <f t="shared" si="632"/>
        <v>0</v>
      </c>
      <c r="M4086">
        <f t="shared" si="633"/>
        <v>0</v>
      </c>
      <c r="N4086">
        <f t="shared" si="634"/>
        <v>0</v>
      </c>
      <c r="O4086">
        <f t="shared" si="635"/>
        <v>0</v>
      </c>
      <c r="P4086">
        <f t="shared" si="636"/>
        <v>0</v>
      </c>
      <c r="Q4086">
        <f t="shared" si="637"/>
        <v>0</v>
      </c>
      <c r="R4086">
        <f t="shared" si="638"/>
        <v>0</v>
      </c>
      <c r="S4086">
        <f t="shared" si="639"/>
        <v>0</v>
      </c>
    </row>
    <row r="4087" spans="1:19" x14ac:dyDescent="0.3">
      <c r="A4087" t="s">
        <v>2300</v>
      </c>
      <c r="B4087" t="s">
        <v>1823</v>
      </c>
      <c r="C4087" s="1">
        <v>27059</v>
      </c>
      <c r="D4087" s="6">
        <v>2941558043</v>
      </c>
      <c r="E4087" t="s">
        <v>52</v>
      </c>
      <c r="F4087" t="s">
        <v>366</v>
      </c>
      <c r="G4087" t="s">
        <v>44</v>
      </c>
      <c r="H4087" t="s">
        <v>2401</v>
      </c>
      <c r="I4087" t="s">
        <v>15</v>
      </c>
      <c r="J4087">
        <f t="shared" si="630"/>
        <v>0</v>
      </c>
      <c r="K4087">
        <f t="shared" si="631"/>
        <v>0</v>
      </c>
      <c r="L4087">
        <f t="shared" si="632"/>
        <v>0</v>
      </c>
      <c r="M4087">
        <f t="shared" si="633"/>
        <v>0</v>
      </c>
      <c r="N4087">
        <f t="shared" si="634"/>
        <v>1</v>
      </c>
      <c r="O4087">
        <f t="shared" si="635"/>
        <v>0</v>
      </c>
      <c r="P4087">
        <f t="shared" si="636"/>
        <v>0</v>
      </c>
      <c r="Q4087">
        <f t="shared" si="637"/>
        <v>0</v>
      </c>
      <c r="R4087">
        <f t="shared" si="638"/>
        <v>0</v>
      </c>
      <c r="S4087">
        <f t="shared" si="639"/>
        <v>0</v>
      </c>
    </row>
    <row r="4088" spans="1:19" x14ac:dyDescent="0.3">
      <c r="A4088" t="s">
        <v>4356</v>
      </c>
      <c r="B4088" t="s">
        <v>738</v>
      </c>
      <c r="C4088" s="1">
        <v>13743</v>
      </c>
      <c r="D4088" s="6">
        <v>2533822122</v>
      </c>
      <c r="E4088" t="s">
        <v>52</v>
      </c>
      <c r="F4088" t="s">
        <v>52</v>
      </c>
      <c r="G4088" t="s">
        <v>27</v>
      </c>
      <c r="H4088" t="s">
        <v>3298</v>
      </c>
      <c r="I4088" t="s">
        <v>22</v>
      </c>
      <c r="J4088">
        <f t="shared" si="630"/>
        <v>0</v>
      </c>
      <c r="K4088">
        <f t="shared" si="631"/>
        <v>0</v>
      </c>
      <c r="L4088">
        <f t="shared" si="632"/>
        <v>0</v>
      </c>
      <c r="M4088">
        <f t="shared" si="633"/>
        <v>0</v>
      </c>
      <c r="N4088">
        <f t="shared" si="634"/>
        <v>0</v>
      </c>
      <c r="O4088">
        <f t="shared" si="635"/>
        <v>0</v>
      </c>
      <c r="P4088">
        <f t="shared" si="636"/>
        <v>0</v>
      </c>
      <c r="Q4088">
        <f t="shared" si="637"/>
        <v>0</v>
      </c>
      <c r="R4088">
        <f t="shared" si="638"/>
        <v>0</v>
      </c>
      <c r="S4088">
        <f t="shared" si="639"/>
        <v>0</v>
      </c>
    </row>
    <row r="4089" spans="1:19" x14ac:dyDescent="0.3">
      <c r="A4089" t="s">
        <v>616</v>
      </c>
      <c r="B4089" t="s">
        <v>2760</v>
      </c>
      <c r="C4089" s="1">
        <v>28789</v>
      </c>
      <c r="D4089" s="6">
        <v>28462574185</v>
      </c>
      <c r="E4089" t="s">
        <v>11</v>
      </c>
      <c r="F4089" t="s">
        <v>11</v>
      </c>
      <c r="G4089" t="s">
        <v>20</v>
      </c>
      <c r="H4089" t="s">
        <v>103</v>
      </c>
      <c r="I4089" t="s">
        <v>15</v>
      </c>
      <c r="J4089">
        <f t="shared" si="630"/>
        <v>1</v>
      </c>
      <c r="K4089">
        <f t="shared" si="631"/>
        <v>0</v>
      </c>
      <c r="L4089">
        <f t="shared" si="632"/>
        <v>0</v>
      </c>
      <c r="M4089">
        <f t="shared" si="633"/>
        <v>0</v>
      </c>
      <c r="N4089">
        <f t="shared" si="634"/>
        <v>0</v>
      </c>
      <c r="O4089">
        <f t="shared" si="635"/>
        <v>0</v>
      </c>
      <c r="P4089">
        <f t="shared" si="636"/>
        <v>0</v>
      </c>
      <c r="Q4089">
        <f t="shared" si="637"/>
        <v>0</v>
      </c>
      <c r="R4089">
        <f t="shared" si="638"/>
        <v>0</v>
      </c>
      <c r="S4089">
        <f t="shared" si="639"/>
        <v>0</v>
      </c>
    </row>
    <row r="4090" spans="1:19" x14ac:dyDescent="0.3">
      <c r="A4090" t="s">
        <v>3725</v>
      </c>
      <c r="B4090" t="s">
        <v>836</v>
      </c>
      <c r="C4090" s="1">
        <v>16662</v>
      </c>
      <c r="D4090" s="6">
        <v>28248974103</v>
      </c>
      <c r="E4090" t="s">
        <v>154</v>
      </c>
      <c r="F4090" t="s">
        <v>1453</v>
      </c>
      <c r="G4090" t="s">
        <v>44</v>
      </c>
      <c r="H4090" t="s">
        <v>2439</v>
      </c>
      <c r="I4090" t="s">
        <v>39</v>
      </c>
      <c r="J4090">
        <f t="shared" si="630"/>
        <v>0</v>
      </c>
      <c r="K4090">
        <f t="shared" si="631"/>
        <v>0</v>
      </c>
      <c r="L4090">
        <f t="shared" si="632"/>
        <v>0</v>
      </c>
      <c r="M4090">
        <f t="shared" si="633"/>
        <v>1</v>
      </c>
      <c r="N4090">
        <f t="shared" si="634"/>
        <v>0</v>
      </c>
      <c r="O4090">
        <f t="shared" si="635"/>
        <v>0</v>
      </c>
      <c r="P4090">
        <f t="shared" si="636"/>
        <v>0</v>
      </c>
      <c r="Q4090">
        <f t="shared" si="637"/>
        <v>0</v>
      </c>
      <c r="R4090">
        <f t="shared" si="638"/>
        <v>0</v>
      </c>
      <c r="S4090">
        <f t="shared" si="639"/>
        <v>0</v>
      </c>
    </row>
    <row r="4091" spans="1:19" x14ac:dyDescent="0.3">
      <c r="A4091" t="s">
        <v>2581</v>
      </c>
      <c r="B4091" t="s">
        <v>2270</v>
      </c>
      <c r="C4091" s="1">
        <v>25921</v>
      </c>
      <c r="D4091" s="6">
        <v>22357575169</v>
      </c>
      <c r="E4091" t="s">
        <v>86</v>
      </c>
      <c r="F4091" t="s">
        <v>182</v>
      </c>
      <c r="G4091" t="s">
        <v>20</v>
      </c>
      <c r="H4091" t="s">
        <v>977</v>
      </c>
      <c r="I4091" t="s">
        <v>39</v>
      </c>
      <c r="J4091">
        <f t="shared" si="630"/>
        <v>0</v>
      </c>
      <c r="K4091">
        <f t="shared" si="631"/>
        <v>0</v>
      </c>
      <c r="L4091">
        <f t="shared" si="632"/>
        <v>0</v>
      </c>
      <c r="M4091">
        <f t="shared" si="633"/>
        <v>0</v>
      </c>
      <c r="N4091">
        <f t="shared" si="634"/>
        <v>0</v>
      </c>
      <c r="O4091">
        <f t="shared" si="635"/>
        <v>0</v>
      </c>
      <c r="P4091">
        <f t="shared" si="636"/>
        <v>0</v>
      </c>
      <c r="Q4091">
        <f t="shared" si="637"/>
        <v>1</v>
      </c>
      <c r="R4091">
        <f t="shared" si="638"/>
        <v>0</v>
      </c>
      <c r="S4091">
        <f t="shared" si="639"/>
        <v>0</v>
      </c>
    </row>
    <row r="4092" spans="1:19" x14ac:dyDescent="0.3">
      <c r="A4092" t="s">
        <v>4357</v>
      </c>
      <c r="B4092" t="s">
        <v>3740</v>
      </c>
      <c r="C4092" s="1">
        <v>12415</v>
      </c>
      <c r="D4092" s="6">
        <v>2918880991</v>
      </c>
      <c r="E4092" t="s">
        <v>135</v>
      </c>
      <c r="F4092" t="s">
        <v>1036</v>
      </c>
      <c r="G4092" t="s">
        <v>63</v>
      </c>
      <c r="H4092" t="s">
        <v>370</v>
      </c>
      <c r="I4092" t="s">
        <v>22</v>
      </c>
      <c r="J4092">
        <f t="shared" si="630"/>
        <v>0</v>
      </c>
      <c r="K4092">
        <f t="shared" si="631"/>
        <v>0</v>
      </c>
      <c r="L4092">
        <f t="shared" si="632"/>
        <v>0</v>
      </c>
      <c r="M4092">
        <f t="shared" si="633"/>
        <v>0</v>
      </c>
      <c r="N4092">
        <f t="shared" si="634"/>
        <v>0</v>
      </c>
      <c r="O4092">
        <f t="shared" si="635"/>
        <v>0</v>
      </c>
      <c r="P4092">
        <f t="shared" si="636"/>
        <v>0</v>
      </c>
      <c r="Q4092">
        <f t="shared" si="637"/>
        <v>0</v>
      </c>
      <c r="R4092">
        <f t="shared" si="638"/>
        <v>0</v>
      </c>
      <c r="S4092">
        <f t="shared" si="639"/>
        <v>0</v>
      </c>
    </row>
    <row r="4093" spans="1:19" x14ac:dyDescent="0.3">
      <c r="A4093" t="s">
        <v>1626</v>
      </c>
      <c r="B4093" t="s">
        <v>1506</v>
      </c>
      <c r="C4093" s="1">
        <v>37169</v>
      </c>
      <c r="D4093" s="6">
        <v>2491968867</v>
      </c>
      <c r="E4093" t="s">
        <v>11</v>
      </c>
      <c r="F4093" t="s">
        <v>11</v>
      </c>
      <c r="G4093" t="s">
        <v>13</v>
      </c>
      <c r="H4093" t="s">
        <v>833</v>
      </c>
      <c r="I4093" t="s">
        <v>22</v>
      </c>
      <c r="J4093">
        <f t="shared" si="630"/>
        <v>0</v>
      </c>
      <c r="K4093">
        <f t="shared" si="631"/>
        <v>0</v>
      </c>
      <c r="L4093">
        <f t="shared" si="632"/>
        <v>0</v>
      </c>
      <c r="M4093">
        <f t="shared" si="633"/>
        <v>0</v>
      </c>
      <c r="N4093">
        <f t="shared" si="634"/>
        <v>0</v>
      </c>
      <c r="O4093">
        <f t="shared" si="635"/>
        <v>0</v>
      </c>
      <c r="P4093">
        <f t="shared" si="636"/>
        <v>0</v>
      </c>
      <c r="Q4093">
        <f t="shared" si="637"/>
        <v>0</v>
      </c>
      <c r="R4093">
        <f t="shared" si="638"/>
        <v>0</v>
      </c>
      <c r="S4093">
        <f t="shared" si="639"/>
        <v>0</v>
      </c>
    </row>
    <row r="4094" spans="1:19" x14ac:dyDescent="0.3">
      <c r="A4094" t="s">
        <v>4358</v>
      </c>
      <c r="B4094" t="s">
        <v>698</v>
      </c>
      <c r="C4094" s="1">
        <v>32277</v>
      </c>
      <c r="D4094" s="6">
        <v>2105620287</v>
      </c>
      <c r="E4094" t="s">
        <v>25</v>
      </c>
      <c r="F4094" t="s">
        <v>76</v>
      </c>
      <c r="G4094" t="s">
        <v>44</v>
      </c>
      <c r="H4094" t="s">
        <v>919</v>
      </c>
      <c r="I4094" t="s">
        <v>22</v>
      </c>
      <c r="J4094">
        <f t="shared" si="630"/>
        <v>0</v>
      </c>
      <c r="K4094">
        <f t="shared" si="631"/>
        <v>0</v>
      </c>
      <c r="L4094">
        <f t="shared" si="632"/>
        <v>0</v>
      </c>
      <c r="M4094">
        <f t="shared" si="633"/>
        <v>0</v>
      </c>
      <c r="N4094">
        <f t="shared" si="634"/>
        <v>0</v>
      </c>
      <c r="O4094">
        <f t="shared" si="635"/>
        <v>0</v>
      </c>
      <c r="P4094">
        <f t="shared" si="636"/>
        <v>0</v>
      </c>
      <c r="Q4094">
        <f t="shared" si="637"/>
        <v>0</v>
      </c>
      <c r="R4094">
        <f t="shared" si="638"/>
        <v>0</v>
      </c>
      <c r="S4094">
        <f t="shared" si="639"/>
        <v>0</v>
      </c>
    </row>
    <row r="4095" spans="1:19" x14ac:dyDescent="0.3">
      <c r="A4095" t="s">
        <v>2713</v>
      </c>
      <c r="B4095" t="s">
        <v>823</v>
      </c>
      <c r="C4095" s="1">
        <v>36640</v>
      </c>
      <c r="D4095" s="6">
        <v>240973391410</v>
      </c>
      <c r="E4095" t="s">
        <v>127</v>
      </c>
      <c r="F4095" t="s">
        <v>469</v>
      </c>
      <c r="G4095" t="s">
        <v>63</v>
      </c>
      <c r="H4095" t="s">
        <v>4359</v>
      </c>
      <c r="I4095" t="s">
        <v>39</v>
      </c>
      <c r="J4095">
        <f t="shared" si="630"/>
        <v>0</v>
      </c>
      <c r="K4095">
        <f t="shared" si="631"/>
        <v>0</v>
      </c>
      <c r="L4095">
        <f t="shared" si="632"/>
        <v>0</v>
      </c>
      <c r="M4095">
        <f t="shared" si="633"/>
        <v>0</v>
      </c>
      <c r="N4095">
        <f t="shared" si="634"/>
        <v>0</v>
      </c>
      <c r="O4095">
        <f t="shared" si="635"/>
        <v>0</v>
      </c>
      <c r="P4095">
        <f t="shared" si="636"/>
        <v>0</v>
      </c>
      <c r="Q4095">
        <f t="shared" si="637"/>
        <v>0</v>
      </c>
      <c r="R4095">
        <f t="shared" si="638"/>
        <v>0</v>
      </c>
      <c r="S4095">
        <f t="shared" si="639"/>
        <v>1</v>
      </c>
    </row>
    <row r="4096" spans="1:19" x14ac:dyDescent="0.3">
      <c r="A4096" t="s">
        <v>3888</v>
      </c>
      <c r="B4096" t="s">
        <v>610</v>
      </c>
      <c r="C4096" s="1">
        <v>8488</v>
      </c>
      <c r="D4096" s="6">
        <v>2105941252</v>
      </c>
      <c r="E4096" t="s">
        <v>25</v>
      </c>
      <c r="F4096" t="s">
        <v>874</v>
      </c>
      <c r="G4096" t="s">
        <v>63</v>
      </c>
      <c r="H4096" t="s">
        <v>3078</v>
      </c>
      <c r="I4096" t="s">
        <v>39</v>
      </c>
      <c r="J4096">
        <f t="shared" si="630"/>
        <v>0</v>
      </c>
      <c r="K4096">
        <f t="shared" si="631"/>
        <v>0</v>
      </c>
      <c r="L4096">
        <f t="shared" si="632"/>
        <v>0</v>
      </c>
      <c r="M4096">
        <f t="shared" si="633"/>
        <v>1</v>
      </c>
      <c r="N4096">
        <f t="shared" si="634"/>
        <v>0</v>
      </c>
      <c r="O4096">
        <f t="shared" si="635"/>
        <v>0</v>
      </c>
      <c r="P4096">
        <f t="shared" si="636"/>
        <v>0</v>
      </c>
      <c r="Q4096">
        <f t="shared" si="637"/>
        <v>0</v>
      </c>
      <c r="R4096">
        <f t="shared" si="638"/>
        <v>0</v>
      </c>
      <c r="S4096">
        <f t="shared" si="639"/>
        <v>0</v>
      </c>
    </row>
    <row r="4097" spans="1:19" x14ac:dyDescent="0.3">
      <c r="A4097" t="s">
        <v>4360</v>
      </c>
      <c r="B4097" t="s">
        <v>2698</v>
      </c>
      <c r="C4097" s="1">
        <v>24617</v>
      </c>
      <c r="D4097" s="6">
        <v>21985979198</v>
      </c>
      <c r="E4097" t="s">
        <v>52</v>
      </c>
      <c r="F4097" t="s">
        <v>52</v>
      </c>
      <c r="G4097" t="s">
        <v>20</v>
      </c>
      <c r="H4097" t="s">
        <v>1240</v>
      </c>
      <c r="I4097" t="s">
        <v>22</v>
      </c>
      <c r="J4097">
        <f t="shared" si="630"/>
        <v>0</v>
      </c>
      <c r="K4097">
        <f t="shared" si="631"/>
        <v>0</v>
      </c>
      <c r="L4097">
        <f t="shared" si="632"/>
        <v>0</v>
      </c>
      <c r="M4097">
        <f t="shared" si="633"/>
        <v>0</v>
      </c>
      <c r="N4097">
        <f t="shared" si="634"/>
        <v>0</v>
      </c>
      <c r="O4097">
        <f t="shared" si="635"/>
        <v>0</v>
      </c>
      <c r="P4097">
        <f t="shared" si="636"/>
        <v>0</v>
      </c>
      <c r="Q4097">
        <f t="shared" si="637"/>
        <v>0</v>
      </c>
      <c r="R4097">
        <f t="shared" si="638"/>
        <v>0</v>
      </c>
      <c r="S4097">
        <f t="shared" si="639"/>
        <v>0</v>
      </c>
    </row>
    <row r="4098" spans="1:19" x14ac:dyDescent="0.3">
      <c r="A4098" t="s">
        <v>4361</v>
      </c>
      <c r="B4098" t="s">
        <v>590</v>
      </c>
      <c r="C4098" s="1">
        <v>12052</v>
      </c>
      <c r="D4098" s="6">
        <v>27445242149</v>
      </c>
      <c r="E4098" t="s">
        <v>25</v>
      </c>
      <c r="F4098" t="s">
        <v>224</v>
      </c>
      <c r="G4098" t="s">
        <v>27</v>
      </c>
      <c r="H4098" t="s">
        <v>621</v>
      </c>
      <c r="I4098" t="s">
        <v>39</v>
      </c>
      <c r="J4098">
        <f t="shared" si="630"/>
        <v>0</v>
      </c>
      <c r="K4098">
        <f t="shared" si="631"/>
        <v>0</v>
      </c>
      <c r="L4098">
        <f t="shared" si="632"/>
        <v>0</v>
      </c>
      <c r="M4098">
        <f t="shared" si="633"/>
        <v>1</v>
      </c>
      <c r="N4098">
        <f t="shared" si="634"/>
        <v>0</v>
      </c>
      <c r="O4098">
        <f t="shared" si="635"/>
        <v>0</v>
      </c>
      <c r="P4098">
        <f t="shared" si="636"/>
        <v>0</v>
      </c>
      <c r="Q4098">
        <f t="shared" si="637"/>
        <v>0</v>
      </c>
      <c r="R4098">
        <f t="shared" si="638"/>
        <v>0</v>
      </c>
      <c r="S4098">
        <f t="shared" si="639"/>
        <v>0</v>
      </c>
    </row>
    <row r="4099" spans="1:19" x14ac:dyDescent="0.3">
      <c r="A4099" t="s">
        <v>1865</v>
      </c>
      <c r="B4099" t="s">
        <v>427</v>
      </c>
      <c r="C4099" s="1">
        <v>8742</v>
      </c>
      <c r="D4099" s="6">
        <v>196761881210</v>
      </c>
      <c r="E4099" t="s">
        <v>91</v>
      </c>
      <c r="F4099" t="s">
        <v>92</v>
      </c>
      <c r="G4099" t="s">
        <v>13</v>
      </c>
      <c r="H4099" t="s">
        <v>466</v>
      </c>
      <c r="I4099" t="s">
        <v>22</v>
      </c>
      <c r="J4099">
        <f t="shared" ref="J4099:J4162" si="640">IF(AND(OR(E4099="Guatemala",E4099="El Progreso",E4099="Baja Verapaz",E4099="Sacatepéquez",E4099="Chimaltenango"),I4099="Confirmado"),1,0)</f>
        <v>0</v>
      </c>
      <c r="K4099">
        <f t="shared" ref="K4099:K4162" si="641">IF(AND(OR(E4099="Guatemala",E4099="El Progreso",E4099="Baja Verapaz",E4099="Sacatepéquez",E4099="Chimaltenango"),I4099="Sospechoso"),1,0)</f>
        <v>0</v>
      </c>
      <c r="L4099">
        <f t="shared" ref="L4099:L4162" si="642">IF(AND(OR(E4099="Escuintla",E4099="Retalhuleu",E4099="Suchitepéquez",E4099="Santa Rosa"),I4099="Confirmado"),1,0)</f>
        <v>0</v>
      </c>
      <c r="M4099">
        <f t="shared" ref="M4099:M4162" si="643">IF(AND(OR(E4099="Escuintla",E4099="Retalhuleu",E4099="Suchitepéquez",E4099="Santa Rosa"),I4099="Sospechoso"),1,0)</f>
        <v>0</v>
      </c>
      <c r="N4099">
        <f t="shared" ref="N4099:N4162" si="644">IF(AND(OR(E4099="Quetzaltenango",E4099="San Marcos",E4099="Totonicapán",E4099="Sololá"),I4099="Confirmado"),1,0)</f>
        <v>0</v>
      </c>
      <c r="O4099">
        <f t="shared" ref="O4099:O4162" si="645">IF(AND(OR(E4099="Quetzaltenango",E4099="San Marcos",E4099="Totonicapán",E4099="Sololá"),I4099="Sospechoso"),1,0)</f>
        <v>0</v>
      </c>
      <c r="P4099">
        <f t="shared" ref="P4099:P4162" si="646">IF(AND(OR(E4099="Chiquimula",E4099="Izabal",E4099="Zacapa",E4099="Jalapa",E4099="Jutiapa"),I4099="Confirmado"),1,0)</f>
        <v>0</v>
      </c>
      <c r="Q4099">
        <f t="shared" ref="Q4099:Q4162" si="647">IF(AND(OR(E4099="Chiquimula",E4099="Izabal",E4099="Zacapa",E4099="Jalapa",E4099="Jutiapa"),I4099="Sospechoso"),1,0)</f>
        <v>0</v>
      </c>
      <c r="R4099">
        <f t="shared" ref="R4099:R4162" si="648">IF(AND(OR(E4099="Petén",E4099="Alta Verapaz",E4099="Quiché",E4099="Huehuetenango"),I4099="Confirmado"),1,0)</f>
        <v>0</v>
      </c>
      <c r="S4099">
        <f t="shared" ref="S4099:S4162" si="649">IF(AND(OR(E4099="Petén",E4099="Alta Verapaz",E4099="Quiché",E4099="Huehuetenango"),I4099="Sospechoso"),1,0)</f>
        <v>0</v>
      </c>
    </row>
    <row r="4100" spans="1:19" x14ac:dyDescent="0.3">
      <c r="A4100" t="s">
        <v>4362</v>
      </c>
      <c r="B4100" t="s">
        <v>468</v>
      </c>
      <c r="C4100" s="1">
        <v>21492</v>
      </c>
      <c r="D4100" s="6">
        <v>2908122828</v>
      </c>
      <c r="E4100" t="s">
        <v>25</v>
      </c>
      <c r="F4100" t="s">
        <v>1910</v>
      </c>
      <c r="G4100" t="s">
        <v>63</v>
      </c>
      <c r="H4100" t="s">
        <v>2634</v>
      </c>
      <c r="I4100" t="s">
        <v>39</v>
      </c>
      <c r="J4100">
        <f t="shared" si="640"/>
        <v>0</v>
      </c>
      <c r="K4100">
        <f t="shared" si="641"/>
        <v>0</v>
      </c>
      <c r="L4100">
        <f t="shared" si="642"/>
        <v>0</v>
      </c>
      <c r="M4100">
        <f t="shared" si="643"/>
        <v>1</v>
      </c>
      <c r="N4100">
        <f t="shared" si="644"/>
        <v>0</v>
      </c>
      <c r="O4100">
        <f t="shared" si="645"/>
        <v>0</v>
      </c>
      <c r="P4100">
        <f t="shared" si="646"/>
        <v>0</v>
      </c>
      <c r="Q4100">
        <f t="shared" si="647"/>
        <v>0</v>
      </c>
      <c r="R4100">
        <f t="shared" si="648"/>
        <v>0</v>
      </c>
      <c r="S4100">
        <f t="shared" si="649"/>
        <v>0</v>
      </c>
    </row>
    <row r="4101" spans="1:19" x14ac:dyDescent="0.3">
      <c r="A4101" t="s">
        <v>2496</v>
      </c>
      <c r="B4101" t="s">
        <v>2937</v>
      </c>
      <c r="C4101" s="1">
        <v>32257</v>
      </c>
      <c r="D4101" s="6">
        <v>2851339122</v>
      </c>
      <c r="E4101" t="s">
        <v>91</v>
      </c>
      <c r="F4101" t="s">
        <v>145</v>
      </c>
      <c r="G4101" t="s">
        <v>20</v>
      </c>
      <c r="H4101" t="s">
        <v>1198</v>
      </c>
      <c r="I4101" t="s">
        <v>22</v>
      </c>
      <c r="J4101">
        <f t="shared" si="640"/>
        <v>0</v>
      </c>
      <c r="K4101">
        <f t="shared" si="641"/>
        <v>0</v>
      </c>
      <c r="L4101">
        <f t="shared" si="642"/>
        <v>0</v>
      </c>
      <c r="M4101">
        <f t="shared" si="643"/>
        <v>0</v>
      </c>
      <c r="N4101">
        <f t="shared" si="644"/>
        <v>0</v>
      </c>
      <c r="O4101">
        <f t="shared" si="645"/>
        <v>0</v>
      </c>
      <c r="P4101">
        <f t="shared" si="646"/>
        <v>0</v>
      </c>
      <c r="Q4101">
        <f t="shared" si="647"/>
        <v>0</v>
      </c>
      <c r="R4101">
        <f t="shared" si="648"/>
        <v>0</v>
      </c>
      <c r="S4101">
        <f t="shared" si="649"/>
        <v>0</v>
      </c>
    </row>
    <row r="4102" spans="1:19" x14ac:dyDescent="0.3">
      <c r="A4102" t="s">
        <v>4363</v>
      </c>
      <c r="B4102" t="s">
        <v>2336</v>
      </c>
      <c r="C4102" s="1">
        <v>40808</v>
      </c>
      <c r="D4102" s="6">
        <v>2067572629</v>
      </c>
      <c r="E4102" t="s">
        <v>11</v>
      </c>
      <c r="F4102" t="s">
        <v>12</v>
      </c>
      <c r="G4102" t="s">
        <v>27</v>
      </c>
      <c r="H4102" t="s">
        <v>294</v>
      </c>
      <c r="I4102" t="s">
        <v>15</v>
      </c>
      <c r="J4102">
        <f t="shared" si="640"/>
        <v>1</v>
      </c>
      <c r="K4102">
        <f t="shared" si="641"/>
        <v>0</v>
      </c>
      <c r="L4102">
        <f t="shared" si="642"/>
        <v>0</v>
      </c>
      <c r="M4102">
        <f t="shared" si="643"/>
        <v>0</v>
      </c>
      <c r="N4102">
        <f t="shared" si="644"/>
        <v>0</v>
      </c>
      <c r="O4102">
        <f t="shared" si="645"/>
        <v>0</v>
      </c>
      <c r="P4102">
        <f t="shared" si="646"/>
        <v>0</v>
      </c>
      <c r="Q4102">
        <f t="shared" si="647"/>
        <v>0</v>
      </c>
      <c r="R4102">
        <f t="shared" si="648"/>
        <v>0</v>
      </c>
      <c r="S4102">
        <f t="shared" si="649"/>
        <v>0</v>
      </c>
    </row>
    <row r="4103" spans="1:19" x14ac:dyDescent="0.3">
      <c r="A4103" t="s">
        <v>4364</v>
      </c>
      <c r="B4103" t="s">
        <v>1202</v>
      </c>
      <c r="C4103" s="1">
        <v>12450</v>
      </c>
      <c r="D4103" s="6">
        <v>26367792168</v>
      </c>
      <c r="E4103" t="s">
        <v>11</v>
      </c>
      <c r="F4103" t="s">
        <v>403</v>
      </c>
      <c r="G4103" t="s">
        <v>44</v>
      </c>
      <c r="H4103" t="s">
        <v>977</v>
      </c>
      <c r="I4103" t="s">
        <v>22</v>
      </c>
      <c r="J4103">
        <f t="shared" si="640"/>
        <v>0</v>
      </c>
      <c r="K4103">
        <f t="shared" si="641"/>
        <v>0</v>
      </c>
      <c r="L4103">
        <f t="shared" si="642"/>
        <v>0</v>
      </c>
      <c r="M4103">
        <f t="shared" si="643"/>
        <v>0</v>
      </c>
      <c r="N4103">
        <f t="shared" si="644"/>
        <v>0</v>
      </c>
      <c r="O4103">
        <f t="shared" si="645"/>
        <v>0</v>
      </c>
      <c r="P4103">
        <f t="shared" si="646"/>
        <v>0</v>
      </c>
      <c r="Q4103">
        <f t="shared" si="647"/>
        <v>0</v>
      </c>
      <c r="R4103">
        <f t="shared" si="648"/>
        <v>0</v>
      </c>
      <c r="S4103">
        <f t="shared" si="649"/>
        <v>0</v>
      </c>
    </row>
    <row r="4104" spans="1:19" x14ac:dyDescent="0.3">
      <c r="A4104" t="s">
        <v>2157</v>
      </c>
      <c r="B4104" t="s">
        <v>587</v>
      </c>
      <c r="C4104" s="1">
        <v>25357</v>
      </c>
      <c r="D4104" s="6">
        <v>26765319178</v>
      </c>
      <c r="E4104" t="s">
        <v>110</v>
      </c>
      <c r="F4104" t="s">
        <v>490</v>
      </c>
      <c r="G4104" t="s">
        <v>63</v>
      </c>
      <c r="H4104" t="s">
        <v>3291</v>
      </c>
      <c r="I4104" t="s">
        <v>22</v>
      </c>
      <c r="J4104">
        <f t="shared" si="640"/>
        <v>0</v>
      </c>
      <c r="K4104">
        <f t="shared" si="641"/>
        <v>0</v>
      </c>
      <c r="L4104">
        <f t="shared" si="642"/>
        <v>0</v>
      </c>
      <c r="M4104">
        <f t="shared" si="643"/>
        <v>0</v>
      </c>
      <c r="N4104">
        <f t="shared" si="644"/>
        <v>0</v>
      </c>
      <c r="O4104">
        <f t="shared" si="645"/>
        <v>0</v>
      </c>
      <c r="P4104">
        <f t="shared" si="646"/>
        <v>0</v>
      </c>
      <c r="Q4104">
        <f t="shared" si="647"/>
        <v>0</v>
      </c>
      <c r="R4104">
        <f t="shared" si="648"/>
        <v>0</v>
      </c>
      <c r="S4104">
        <f t="shared" si="649"/>
        <v>0</v>
      </c>
    </row>
    <row r="4105" spans="1:19" x14ac:dyDescent="0.3">
      <c r="A4105" t="s">
        <v>1722</v>
      </c>
      <c r="B4105" t="s">
        <v>599</v>
      </c>
      <c r="C4105" s="1">
        <v>38691</v>
      </c>
      <c r="D4105" s="6">
        <v>19060129203</v>
      </c>
      <c r="E4105" t="s">
        <v>52</v>
      </c>
      <c r="F4105" t="s">
        <v>102</v>
      </c>
      <c r="G4105" t="s">
        <v>20</v>
      </c>
      <c r="H4105" t="s">
        <v>875</v>
      </c>
      <c r="I4105" t="s">
        <v>22</v>
      </c>
      <c r="J4105">
        <f t="shared" si="640"/>
        <v>0</v>
      </c>
      <c r="K4105">
        <f t="shared" si="641"/>
        <v>0</v>
      </c>
      <c r="L4105">
        <f t="shared" si="642"/>
        <v>0</v>
      </c>
      <c r="M4105">
        <f t="shared" si="643"/>
        <v>0</v>
      </c>
      <c r="N4105">
        <f t="shared" si="644"/>
        <v>0</v>
      </c>
      <c r="O4105">
        <f t="shared" si="645"/>
        <v>0</v>
      </c>
      <c r="P4105">
        <f t="shared" si="646"/>
        <v>0</v>
      </c>
      <c r="Q4105">
        <f t="shared" si="647"/>
        <v>0</v>
      </c>
      <c r="R4105">
        <f t="shared" si="648"/>
        <v>0</v>
      </c>
      <c r="S4105">
        <f t="shared" si="649"/>
        <v>0</v>
      </c>
    </row>
    <row r="4106" spans="1:19" x14ac:dyDescent="0.3">
      <c r="A4106" t="s">
        <v>2392</v>
      </c>
      <c r="B4106" t="s">
        <v>1355</v>
      </c>
      <c r="C4106" s="1">
        <v>7799</v>
      </c>
      <c r="D4106" s="6">
        <v>27172483221</v>
      </c>
      <c r="E4106" t="s">
        <v>11</v>
      </c>
      <c r="F4106" t="s">
        <v>205</v>
      </c>
      <c r="G4106" t="s">
        <v>13</v>
      </c>
      <c r="H4106" t="s">
        <v>927</v>
      </c>
      <c r="I4106" t="s">
        <v>39</v>
      </c>
      <c r="J4106">
        <f t="shared" si="640"/>
        <v>0</v>
      </c>
      <c r="K4106">
        <f t="shared" si="641"/>
        <v>1</v>
      </c>
      <c r="L4106">
        <f t="shared" si="642"/>
        <v>0</v>
      </c>
      <c r="M4106">
        <f t="shared" si="643"/>
        <v>0</v>
      </c>
      <c r="N4106">
        <f t="shared" si="644"/>
        <v>0</v>
      </c>
      <c r="O4106">
        <f t="shared" si="645"/>
        <v>0</v>
      </c>
      <c r="P4106">
        <f t="shared" si="646"/>
        <v>0</v>
      </c>
      <c r="Q4106">
        <f t="shared" si="647"/>
        <v>0</v>
      </c>
      <c r="R4106">
        <f t="shared" si="648"/>
        <v>0</v>
      </c>
      <c r="S4106">
        <f t="shared" si="649"/>
        <v>0</v>
      </c>
    </row>
    <row r="4107" spans="1:19" x14ac:dyDescent="0.3">
      <c r="A4107" t="s">
        <v>2677</v>
      </c>
      <c r="B4107" t="s">
        <v>2248</v>
      </c>
      <c r="C4107" s="1">
        <v>34664</v>
      </c>
      <c r="D4107" s="6">
        <v>197569811210</v>
      </c>
      <c r="E4107" t="s">
        <v>91</v>
      </c>
      <c r="F4107" t="s">
        <v>145</v>
      </c>
      <c r="G4107" t="s">
        <v>44</v>
      </c>
      <c r="H4107" t="s">
        <v>824</v>
      </c>
      <c r="I4107" t="s">
        <v>39</v>
      </c>
      <c r="J4107">
        <f t="shared" si="640"/>
        <v>0</v>
      </c>
      <c r="K4107">
        <f t="shared" si="641"/>
        <v>0</v>
      </c>
      <c r="L4107">
        <f t="shared" si="642"/>
        <v>0</v>
      </c>
      <c r="M4107">
        <f t="shared" si="643"/>
        <v>0</v>
      </c>
      <c r="N4107">
        <f t="shared" si="644"/>
        <v>0</v>
      </c>
      <c r="O4107">
        <f t="shared" si="645"/>
        <v>1</v>
      </c>
      <c r="P4107">
        <f t="shared" si="646"/>
        <v>0</v>
      </c>
      <c r="Q4107">
        <f t="shared" si="647"/>
        <v>0</v>
      </c>
      <c r="R4107">
        <f t="shared" si="648"/>
        <v>0</v>
      </c>
      <c r="S4107">
        <f t="shared" si="649"/>
        <v>0</v>
      </c>
    </row>
    <row r="4108" spans="1:19" x14ac:dyDescent="0.3">
      <c r="A4108" t="s">
        <v>4365</v>
      </c>
      <c r="B4108" t="s">
        <v>1549</v>
      </c>
      <c r="C4108" s="1">
        <v>13445</v>
      </c>
      <c r="D4108" s="6">
        <v>19337775121</v>
      </c>
      <c r="E4108" t="s">
        <v>328</v>
      </c>
      <c r="F4108" t="s">
        <v>771</v>
      </c>
      <c r="G4108" t="s">
        <v>20</v>
      </c>
      <c r="H4108" t="s">
        <v>1476</v>
      </c>
      <c r="I4108" t="s">
        <v>39</v>
      </c>
      <c r="J4108">
        <f t="shared" si="640"/>
        <v>0</v>
      </c>
      <c r="K4108">
        <f t="shared" si="641"/>
        <v>0</v>
      </c>
      <c r="L4108">
        <f t="shared" si="642"/>
        <v>0</v>
      </c>
      <c r="M4108">
        <f t="shared" si="643"/>
        <v>0</v>
      </c>
      <c r="N4108">
        <f t="shared" si="644"/>
        <v>0</v>
      </c>
      <c r="O4108">
        <f t="shared" si="645"/>
        <v>0</v>
      </c>
      <c r="P4108">
        <f t="shared" si="646"/>
        <v>0</v>
      </c>
      <c r="Q4108">
        <f t="shared" si="647"/>
        <v>0</v>
      </c>
      <c r="R4108">
        <f t="shared" si="648"/>
        <v>0</v>
      </c>
      <c r="S4108">
        <f t="shared" si="649"/>
        <v>1</v>
      </c>
    </row>
    <row r="4109" spans="1:19" x14ac:dyDescent="0.3">
      <c r="A4109" t="s">
        <v>2051</v>
      </c>
      <c r="B4109" t="s">
        <v>258</v>
      </c>
      <c r="C4109" s="1">
        <v>24689</v>
      </c>
      <c r="D4109" s="6">
        <v>270882641610</v>
      </c>
      <c r="E4109" t="s">
        <v>25</v>
      </c>
      <c r="F4109" t="s">
        <v>98</v>
      </c>
      <c r="G4109" t="s">
        <v>44</v>
      </c>
      <c r="H4109" t="s">
        <v>179</v>
      </c>
      <c r="I4109" t="s">
        <v>39</v>
      </c>
      <c r="J4109">
        <f t="shared" si="640"/>
        <v>0</v>
      </c>
      <c r="K4109">
        <f t="shared" si="641"/>
        <v>0</v>
      </c>
      <c r="L4109">
        <f t="shared" si="642"/>
        <v>0</v>
      </c>
      <c r="M4109">
        <f t="shared" si="643"/>
        <v>1</v>
      </c>
      <c r="N4109">
        <f t="shared" si="644"/>
        <v>0</v>
      </c>
      <c r="O4109">
        <f t="shared" si="645"/>
        <v>0</v>
      </c>
      <c r="P4109">
        <f t="shared" si="646"/>
        <v>0</v>
      </c>
      <c r="Q4109">
        <f t="shared" si="647"/>
        <v>0</v>
      </c>
      <c r="R4109">
        <f t="shared" si="648"/>
        <v>0</v>
      </c>
      <c r="S4109">
        <f t="shared" si="649"/>
        <v>0</v>
      </c>
    </row>
    <row r="4110" spans="1:19" x14ac:dyDescent="0.3">
      <c r="A4110" t="s">
        <v>3966</v>
      </c>
      <c r="B4110" t="s">
        <v>3074</v>
      </c>
      <c r="C4110" s="1">
        <v>27884</v>
      </c>
      <c r="D4110" s="6">
        <v>23639127212</v>
      </c>
      <c r="E4110" t="s">
        <v>149</v>
      </c>
      <c r="F4110" t="s">
        <v>839</v>
      </c>
      <c r="G4110" t="s">
        <v>13</v>
      </c>
      <c r="H4110" t="s">
        <v>1098</v>
      </c>
      <c r="I4110" t="s">
        <v>15</v>
      </c>
      <c r="J4110">
        <f t="shared" si="640"/>
        <v>0</v>
      </c>
      <c r="K4110">
        <f t="shared" si="641"/>
        <v>0</v>
      </c>
      <c r="L4110">
        <f t="shared" si="642"/>
        <v>0</v>
      </c>
      <c r="M4110">
        <f t="shared" si="643"/>
        <v>0</v>
      </c>
      <c r="N4110">
        <f t="shared" si="644"/>
        <v>0</v>
      </c>
      <c r="O4110">
        <f t="shared" si="645"/>
        <v>0</v>
      </c>
      <c r="P4110">
        <f t="shared" si="646"/>
        <v>1</v>
      </c>
      <c r="Q4110">
        <f t="shared" si="647"/>
        <v>0</v>
      </c>
      <c r="R4110">
        <f t="shared" si="648"/>
        <v>0</v>
      </c>
      <c r="S4110">
        <f t="shared" si="649"/>
        <v>0</v>
      </c>
    </row>
    <row r="4111" spans="1:19" x14ac:dyDescent="0.3">
      <c r="A4111" t="s">
        <v>414</v>
      </c>
      <c r="B4111" t="s">
        <v>1808</v>
      </c>
      <c r="C4111" s="1">
        <v>37065</v>
      </c>
      <c r="D4111" s="6">
        <v>2692001163</v>
      </c>
      <c r="E4111" t="s">
        <v>110</v>
      </c>
      <c r="F4111" t="s">
        <v>201</v>
      </c>
      <c r="G4111" t="s">
        <v>20</v>
      </c>
      <c r="H4111" t="s">
        <v>1176</v>
      </c>
      <c r="I4111" t="s">
        <v>15</v>
      </c>
      <c r="J4111">
        <f t="shared" si="640"/>
        <v>0</v>
      </c>
      <c r="K4111">
        <f t="shared" si="641"/>
        <v>0</v>
      </c>
      <c r="L4111">
        <f t="shared" si="642"/>
        <v>0</v>
      </c>
      <c r="M4111">
        <f t="shared" si="643"/>
        <v>0</v>
      </c>
      <c r="N4111">
        <f t="shared" si="644"/>
        <v>0</v>
      </c>
      <c r="O4111">
        <f t="shared" si="645"/>
        <v>0</v>
      </c>
      <c r="P4111">
        <f t="shared" si="646"/>
        <v>1</v>
      </c>
      <c r="Q4111">
        <f t="shared" si="647"/>
        <v>0</v>
      </c>
      <c r="R4111">
        <f t="shared" si="648"/>
        <v>0</v>
      </c>
      <c r="S4111">
        <f t="shared" si="649"/>
        <v>0</v>
      </c>
    </row>
    <row r="4112" spans="1:19" x14ac:dyDescent="0.3">
      <c r="A4112" t="s">
        <v>1159</v>
      </c>
      <c r="B4112" t="s">
        <v>1739</v>
      </c>
      <c r="C4112" s="1">
        <v>36926</v>
      </c>
      <c r="D4112" s="6">
        <v>226370821910</v>
      </c>
      <c r="E4112" t="s">
        <v>91</v>
      </c>
      <c r="F4112" t="s">
        <v>256</v>
      </c>
      <c r="G4112" t="s">
        <v>20</v>
      </c>
      <c r="H4112" t="s">
        <v>708</v>
      </c>
      <c r="I4112" t="s">
        <v>39</v>
      </c>
      <c r="J4112">
        <f t="shared" si="640"/>
        <v>0</v>
      </c>
      <c r="K4112">
        <f t="shared" si="641"/>
        <v>0</v>
      </c>
      <c r="L4112">
        <f t="shared" si="642"/>
        <v>0</v>
      </c>
      <c r="M4112">
        <f t="shared" si="643"/>
        <v>0</v>
      </c>
      <c r="N4112">
        <f t="shared" si="644"/>
        <v>0</v>
      </c>
      <c r="O4112">
        <f t="shared" si="645"/>
        <v>1</v>
      </c>
      <c r="P4112">
        <f t="shared" si="646"/>
        <v>0</v>
      </c>
      <c r="Q4112">
        <f t="shared" si="647"/>
        <v>0</v>
      </c>
      <c r="R4112">
        <f t="shared" si="648"/>
        <v>0</v>
      </c>
      <c r="S4112">
        <f t="shared" si="649"/>
        <v>0</v>
      </c>
    </row>
    <row r="4113" spans="1:19" x14ac:dyDescent="0.3">
      <c r="A4113" t="s">
        <v>4366</v>
      </c>
      <c r="B4113" t="s">
        <v>766</v>
      </c>
      <c r="C4113" s="1">
        <v>10223</v>
      </c>
      <c r="D4113" s="6">
        <v>2944390662</v>
      </c>
      <c r="E4113" t="s">
        <v>31</v>
      </c>
      <c r="F4113" t="s">
        <v>744</v>
      </c>
      <c r="G4113" t="s">
        <v>20</v>
      </c>
      <c r="H4113" t="s">
        <v>2880</v>
      </c>
      <c r="I4113" t="s">
        <v>22</v>
      </c>
      <c r="J4113">
        <f t="shared" si="640"/>
        <v>0</v>
      </c>
      <c r="K4113">
        <f t="shared" si="641"/>
        <v>0</v>
      </c>
      <c r="L4113">
        <f t="shared" si="642"/>
        <v>0</v>
      </c>
      <c r="M4113">
        <f t="shared" si="643"/>
        <v>0</v>
      </c>
      <c r="N4113">
        <f t="shared" si="644"/>
        <v>0</v>
      </c>
      <c r="O4113">
        <f t="shared" si="645"/>
        <v>0</v>
      </c>
      <c r="P4113">
        <f t="shared" si="646"/>
        <v>0</v>
      </c>
      <c r="Q4113">
        <f t="shared" si="647"/>
        <v>0</v>
      </c>
      <c r="R4113">
        <f t="shared" si="648"/>
        <v>0</v>
      </c>
      <c r="S4113">
        <f t="shared" si="649"/>
        <v>0</v>
      </c>
    </row>
    <row r="4114" spans="1:19" x14ac:dyDescent="0.3">
      <c r="A4114" t="s">
        <v>2668</v>
      </c>
      <c r="B4114" t="s">
        <v>1185</v>
      </c>
      <c r="C4114" s="1">
        <v>41743</v>
      </c>
      <c r="D4114" s="6">
        <v>2599582517</v>
      </c>
      <c r="E4114" t="s">
        <v>11</v>
      </c>
      <c r="F4114" t="s">
        <v>11</v>
      </c>
      <c r="G4114" t="s">
        <v>13</v>
      </c>
      <c r="H4114" t="s">
        <v>1674</v>
      </c>
      <c r="I4114" t="s">
        <v>15</v>
      </c>
      <c r="J4114">
        <f t="shared" si="640"/>
        <v>1</v>
      </c>
      <c r="K4114">
        <f t="shared" si="641"/>
        <v>0</v>
      </c>
      <c r="L4114">
        <f t="shared" si="642"/>
        <v>0</v>
      </c>
      <c r="M4114">
        <f t="shared" si="643"/>
        <v>0</v>
      </c>
      <c r="N4114">
        <f t="shared" si="644"/>
        <v>0</v>
      </c>
      <c r="O4114">
        <f t="shared" si="645"/>
        <v>0</v>
      </c>
      <c r="P4114">
        <f t="shared" si="646"/>
        <v>0</v>
      </c>
      <c r="Q4114">
        <f t="shared" si="647"/>
        <v>0</v>
      </c>
      <c r="R4114">
        <f t="shared" si="648"/>
        <v>0</v>
      </c>
      <c r="S4114">
        <f t="shared" si="649"/>
        <v>0</v>
      </c>
    </row>
    <row r="4115" spans="1:19" x14ac:dyDescent="0.3">
      <c r="A4115" t="s">
        <v>3980</v>
      </c>
      <c r="B4115" t="s">
        <v>629</v>
      </c>
      <c r="C4115" s="1">
        <v>12277</v>
      </c>
      <c r="D4115" s="6">
        <v>2030928933</v>
      </c>
      <c r="E4115" t="s">
        <v>154</v>
      </c>
      <c r="F4115" t="s">
        <v>155</v>
      </c>
      <c r="G4115" t="s">
        <v>27</v>
      </c>
      <c r="H4115" t="s">
        <v>3782</v>
      </c>
      <c r="I4115" t="s">
        <v>39</v>
      </c>
      <c r="J4115">
        <f t="shared" si="640"/>
        <v>0</v>
      </c>
      <c r="K4115">
        <f t="shared" si="641"/>
        <v>0</v>
      </c>
      <c r="L4115">
        <f t="shared" si="642"/>
        <v>0</v>
      </c>
      <c r="M4115">
        <f t="shared" si="643"/>
        <v>1</v>
      </c>
      <c r="N4115">
        <f t="shared" si="644"/>
        <v>0</v>
      </c>
      <c r="O4115">
        <f t="shared" si="645"/>
        <v>0</v>
      </c>
      <c r="P4115">
        <f t="shared" si="646"/>
        <v>0</v>
      </c>
      <c r="Q4115">
        <f t="shared" si="647"/>
        <v>0</v>
      </c>
      <c r="R4115">
        <f t="shared" si="648"/>
        <v>0</v>
      </c>
      <c r="S4115">
        <f t="shared" si="649"/>
        <v>0</v>
      </c>
    </row>
    <row r="4116" spans="1:19" x14ac:dyDescent="0.3">
      <c r="A4116" t="s">
        <v>3205</v>
      </c>
      <c r="B4116" t="s">
        <v>807</v>
      </c>
      <c r="C4116" s="1">
        <v>10161</v>
      </c>
      <c r="D4116" s="6">
        <v>19265512198</v>
      </c>
      <c r="E4116" t="s">
        <v>11</v>
      </c>
      <c r="F4116" t="s">
        <v>12</v>
      </c>
      <c r="G4116" t="s">
        <v>44</v>
      </c>
      <c r="H4116" t="s">
        <v>1496</v>
      </c>
      <c r="I4116" t="s">
        <v>22</v>
      </c>
      <c r="J4116">
        <f t="shared" si="640"/>
        <v>0</v>
      </c>
      <c r="K4116">
        <f t="shared" si="641"/>
        <v>0</v>
      </c>
      <c r="L4116">
        <f t="shared" si="642"/>
        <v>0</v>
      </c>
      <c r="M4116">
        <f t="shared" si="643"/>
        <v>0</v>
      </c>
      <c r="N4116">
        <f t="shared" si="644"/>
        <v>0</v>
      </c>
      <c r="O4116">
        <f t="shared" si="645"/>
        <v>0</v>
      </c>
      <c r="P4116">
        <f t="shared" si="646"/>
        <v>0</v>
      </c>
      <c r="Q4116">
        <f t="shared" si="647"/>
        <v>0</v>
      </c>
      <c r="R4116">
        <f t="shared" si="648"/>
        <v>0</v>
      </c>
      <c r="S4116">
        <f t="shared" si="649"/>
        <v>0</v>
      </c>
    </row>
    <row r="4117" spans="1:19" x14ac:dyDescent="0.3">
      <c r="A4117" t="s">
        <v>4367</v>
      </c>
      <c r="B4117" t="s">
        <v>1668</v>
      </c>
      <c r="C4117" s="1">
        <v>20521</v>
      </c>
      <c r="D4117" s="6">
        <v>22244566128</v>
      </c>
      <c r="E4117" t="s">
        <v>31</v>
      </c>
      <c r="F4117" t="s">
        <v>2177</v>
      </c>
      <c r="G4117" t="s">
        <v>27</v>
      </c>
      <c r="H4117" t="s">
        <v>1423</v>
      </c>
      <c r="I4117" t="s">
        <v>22</v>
      </c>
      <c r="J4117">
        <f t="shared" si="640"/>
        <v>0</v>
      </c>
      <c r="K4117">
        <f t="shared" si="641"/>
        <v>0</v>
      </c>
      <c r="L4117">
        <f t="shared" si="642"/>
        <v>0</v>
      </c>
      <c r="M4117">
        <f t="shared" si="643"/>
        <v>0</v>
      </c>
      <c r="N4117">
        <f t="shared" si="644"/>
        <v>0</v>
      </c>
      <c r="O4117">
        <f t="shared" si="645"/>
        <v>0</v>
      </c>
      <c r="P4117">
        <f t="shared" si="646"/>
        <v>0</v>
      </c>
      <c r="Q4117">
        <f t="shared" si="647"/>
        <v>0</v>
      </c>
      <c r="R4117">
        <f t="shared" si="648"/>
        <v>0</v>
      </c>
      <c r="S4117">
        <f t="shared" si="649"/>
        <v>0</v>
      </c>
    </row>
    <row r="4118" spans="1:19" x14ac:dyDescent="0.3">
      <c r="A4118" t="s">
        <v>4368</v>
      </c>
      <c r="B4118" t="s">
        <v>2309</v>
      </c>
      <c r="C4118" s="1">
        <v>32251</v>
      </c>
      <c r="D4118" s="6">
        <v>289485061810</v>
      </c>
      <c r="E4118" t="s">
        <v>25</v>
      </c>
      <c r="F4118" t="s">
        <v>76</v>
      </c>
      <c r="G4118" t="s">
        <v>27</v>
      </c>
      <c r="H4118" t="s">
        <v>80</v>
      </c>
      <c r="I4118" t="s">
        <v>39</v>
      </c>
      <c r="J4118">
        <f t="shared" si="640"/>
        <v>0</v>
      </c>
      <c r="K4118">
        <f t="shared" si="641"/>
        <v>0</v>
      </c>
      <c r="L4118">
        <f t="shared" si="642"/>
        <v>0</v>
      </c>
      <c r="M4118">
        <f t="shared" si="643"/>
        <v>1</v>
      </c>
      <c r="N4118">
        <f t="shared" si="644"/>
        <v>0</v>
      </c>
      <c r="O4118">
        <f t="shared" si="645"/>
        <v>0</v>
      </c>
      <c r="P4118">
        <f t="shared" si="646"/>
        <v>0</v>
      </c>
      <c r="Q4118">
        <f t="shared" si="647"/>
        <v>0</v>
      </c>
      <c r="R4118">
        <f t="shared" si="648"/>
        <v>0</v>
      </c>
      <c r="S4118">
        <f t="shared" si="649"/>
        <v>0</v>
      </c>
    </row>
    <row r="4119" spans="1:19" x14ac:dyDescent="0.3">
      <c r="A4119" t="s">
        <v>4157</v>
      </c>
      <c r="B4119" t="s">
        <v>663</v>
      </c>
      <c r="C4119" s="1">
        <v>31428</v>
      </c>
      <c r="D4119" s="6">
        <v>20381684173</v>
      </c>
      <c r="E4119" t="s">
        <v>25</v>
      </c>
      <c r="F4119" t="s">
        <v>26</v>
      </c>
      <c r="G4119" t="s">
        <v>20</v>
      </c>
      <c r="H4119" t="s">
        <v>1310</v>
      </c>
      <c r="I4119" t="s">
        <v>39</v>
      </c>
      <c r="J4119">
        <f t="shared" si="640"/>
        <v>0</v>
      </c>
      <c r="K4119">
        <f t="shared" si="641"/>
        <v>0</v>
      </c>
      <c r="L4119">
        <f t="shared" si="642"/>
        <v>0</v>
      </c>
      <c r="M4119">
        <f t="shared" si="643"/>
        <v>1</v>
      </c>
      <c r="N4119">
        <f t="shared" si="644"/>
        <v>0</v>
      </c>
      <c r="O4119">
        <f t="shared" si="645"/>
        <v>0</v>
      </c>
      <c r="P4119">
        <f t="shared" si="646"/>
        <v>0</v>
      </c>
      <c r="Q4119">
        <f t="shared" si="647"/>
        <v>0</v>
      </c>
      <c r="R4119">
        <f t="shared" si="648"/>
        <v>0</v>
      </c>
      <c r="S4119">
        <f t="shared" si="649"/>
        <v>0</v>
      </c>
    </row>
    <row r="4120" spans="1:19" x14ac:dyDescent="0.3">
      <c r="A4120" t="s">
        <v>2393</v>
      </c>
      <c r="B4120" t="s">
        <v>215</v>
      </c>
      <c r="C4120" s="1">
        <v>8475</v>
      </c>
      <c r="D4120" s="6">
        <v>27346044149</v>
      </c>
      <c r="E4120" t="s">
        <v>11</v>
      </c>
      <c r="F4120" t="s">
        <v>11</v>
      </c>
      <c r="G4120" t="s">
        <v>44</v>
      </c>
      <c r="H4120" t="s">
        <v>4369</v>
      </c>
      <c r="I4120" t="s">
        <v>22</v>
      </c>
      <c r="J4120">
        <f t="shared" si="640"/>
        <v>0</v>
      </c>
      <c r="K4120">
        <f t="shared" si="641"/>
        <v>0</v>
      </c>
      <c r="L4120">
        <f t="shared" si="642"/>
        <v>0</v>
      </c>
      <c r="M4120">
        <f t="shared" si="643"/>
        <v>0</v>
      </c>
      <c r="N4120">
        <f t="shared" si="644"/>
        <v>0</v>
      </c>
      <c r="O4120">
        <f t="shared" si="645"/>
        <v>0</v>
      </c>
      <c r="P4120">
        <f t="shared" si="646"/>
        <v>0</v>
      </c>
      <c r="Q4120">
        <f t="shared" si="647"/>
        <v>0</v>
      </c>
      <c r="R4120">
        <f t="shared" si="648"/>
        <v>0</v>
      </c>
      <c r="S4120">
        <f t="shared" si="649"/>
        <v>0</v>
      </c>
    </row>
    <row r="4121" spans="1:19" x14ac:dyDescent="0.3">
      <c r="A4121" t="s">
        <v>1762</v>
      </c>
      <c r="B4121" t="s">
        <v>47</v>
      </c>
      <c r="C4121" s="1">
        <v>21744</v>
      </c>
      <c r="D4121" s="6">
        <v>27090426207</v>
      </c>
      <c r="E4121" t="s">
        <v>91</v>
      </c>
      <c r="F4121" t="s">
        <v>92</v>
      </c>
      <c r="G4121" t="s">
        <v>44</v>
      </c>
      <c r="H4121" t="s">
        <v>525</v>
      </c>
      <c r="I4121" t="s">
        <v>15</v>
      </c>
      <c r="J4121">
        <f t="shared" si="640"/>
        <v>0</v>
      </c>
      <c r="K4121">
        <f t="shared" si="641"/>
        <v>0</v>
      </c>
      <c r="L4121">
        <f t="shared" si="642"/>
        <v>0</v>
      </c>
      <c r="M4121">
        <f t="shared" si="643"/>
        <v>0</v>
      </c>
      <c r="N4121">
        <f t="shared" si="644"/>
        <v>1</v>
      </c>
      <c r="O4121">
        <f t="shared" si="645"/>
        <v>0</v>
      </c>
      <c r="P4121">
        <f t="shared" si="646"/>
        <v>0</v>
      </c>
      <c r="Q4121">
        <f t="shared" si="647"/>
        <v>0</v>
      </c>
      <c r="R4121">
        <f t="shared" si="648"/>
        <v>0</v>
      </c>
      <c r="S4121">
        <f t="shared" si="649"/>
        <v>0</v>
      </c>
    </row>
    <row r="4122" spans="1:19" x14ac:dyDescent="0.3">
      <c r="A4122" t="s">
        <v>1652</v>
      </c>
      <c r="B4122" t="s">
        <v>3008</v>
      </c>
      <c r="C4122" s="1">
        <v>38778</v>
      </c>
      <c r="D4122" s="6">
        <v>2522116322</v>
      </c>
      <c r="E4122" t="s">
        <v>140</v>
      </c>
      <c r="F4122" t="s">
        <v>1142</v>
      </c>
      <c r="G4122" t="s">
        <v>63</v>
      </c>
      <c r="H4122" t="s">
        <v>1885</v>
      </c>
      <c r="I4122" t="s">
        <v>22</v>
      </c>
      <c r="J4122">
        <f t="shared" si="640"/>
        <v>0</v>
      </c>
      <c r="K4122">
        <f t="shared" si="641"/>
        <v>0</v>
      </c>
      <c r="L4122">
        <f t="shared" si="642"/>
        <v>0</v>
      </c>
      <c r="M4122">
        <f t="shared" si="643"/>
        <v>0</v>
      </c>
      <c r="N4122">
        <f t="shared" si="644"/>
        <v>0</v>
      </c>
      <c r="O4122">
        <f t="shared" si="645"/>
        <v>0</v>
      </c>
      <c r="P4122">
        <f t="shared" si="646"/>
        <v>0</v>
      </c>
      <c r="Q4122">
        <f t="shared" si="647"/>
        <v>0</v>
      </c>
      <c r="R4122">
        <f t="shared" si="648"/>
        <v>0</v>
      </c>
      <c r="S4122">
        <f t="shared" si="649"/>
        <v>0</v>
      </c>
    </row>
    <row r="4123" spans="1:19" x14ac:dyDescent="0.3">
      <c r="A4123" t="s">
        <v>556</v>
      </c>
      <c r="B4123" t="s">
        <v>1704</v>
      </c>
      <c r="C4123" s="1">
        <v>37324</v>
      </c>
      <c r="D4123" s="6">
        <v>2242399992</v>
      </c>
      <c r="E4123" t="s">
        <v>86</v>
      </c>
      <c r="F4123" t="s">
        <v>706</v>
      </c>
      <c r="G4123" t="s">
        <v>13</v>
      </c>
      <c r="H4123" t="s">
        <v>4022</v>
      </c>
      <c r="I4123" t="s">
        <v>22</v>
      </c>
      <c r="J4123">
        <f t="shared" si="640"/>
        <v>0</v>
      </c>
      <c r="K4123">
        <f t="shared" si="641"/>
        <v>0</v>
      </c>
      <c r="L4123">
        <f t="shared" si="642"/>
        <v>0</v>
      </c>
      <c r="M4123">
        <f t="shared" si="643"/>
        <v>0</v>
      </c>
      <c r="N4123">
        <f t="shared" si="644"/>
        <v>0</v>
      </c>
      <c r="O4123">
        <f t="shared" si="645"/>
        <v>0</v>
      </c>
      <c r="P4123">
        <f t="shared" si="646"/>
        <v>0</v>
      </c>
      <c r="Q4123">
        <f t="shared" si="647"/>
        <v>0</v>
      </c>
      <c r="R4123">
        <f t="shared" si="648"/>
        <v>0</v>
      </c>
      <c r="S4123">
        <f t="shared" si="649"/>
        <v>0</v>
      </c>
    </row>
    <row r="4124" spans="1:19" x14ac:dyDescent="0.3">
      <c r="A4124" t="s">
        <v>1621</v>
      </c>
      <c r="B4124" t="s">
        <v>462</v>
      </c>
      <c r="C4124" s="1">
        <v>29581</v>
      </c>
      <c r="D4124" s="6">
        <v>29068461185</v>
      </c>
      <c r="E4124" t="s">
        <v>135</v>
      </c>
      <c r="F4124" t="s">
        <v>293</v>
      </c>
      <c r="G4124" t="s">
        <v>20</v>
      </c>
      <c r="H4124" t="s">
        <v>73</v>
      </c>
      <c r="I4124" t="s">
        <v>22</v>
      </c>
      <c r="J4124">
        <f t="shared" si="640"/>
        <v>0</v>
      </c>
      <c r="K4124">
        <f t="shared" si="641"/>
        <v>0</v>
      </c>
      <c r="L4124">
        <f t="shared" si="642"/>
        <v>0</v>
      </c>
      <c r="M4124">
        <f t="shared" si="643"/>
        <v>0</v>
      </c>
      <c r="N4124">
        <f t="shared" si="644"/>
        <v>0</v>
      </c>
      <c r="O4124">
        <f t="shared" si="645"/>
        <v>0</v>
      </c>
      <c r="P4124">
        <f t="shared" si="646"/>
        <v>0</v>
      </c>
      <c r="Q4124">
        <f t="shared" si="647"/>
        <v>0</v>
      </c>
      <c r="R4124">
        <f t="shared" si="648"/>
        <v>0</v>
      </c>
      <c r="S4124">
        <f t="shared" si="649"/>
        <v>0</v>
      </c>
    </row>
    <row r="4125" spans="1:19" x14ac:dyDescent="0.3">
      <c r="A4125" t="s">
        <v>4370</v>
      </c>
      <c r="B4125" t="s">
        <v>1022</v>
      </c>
      <c r="C4125" s="1">
        <v>43691</v>
      </c>
      <c r="D4125" s="6">
        <v>2297171935</v>
      </c>
      <c r="E4125" t="s">
        <v>328</v>
      </c>
      <c r="F4125" t="s">
        <v>515</v>
      </c>
      <c r="G4125" t="s">
        <v>63</v>
      </c>
      <c r="H4125" t="s">
        <v>569</v>
      </c>
      <c r="I4125" t="s">
        <v>39</v>
      </c>
      <c r="J4125">
        <f t="shared" si="640"/>
        <v>0</v>
      </c>
      <c r="K4125">
        <f t="shared" si="641"/>
        <v>0</v>
      </c>
      <c r="L4125">
        <f t="shared" si="642"/>
        <v>0</v>
      </c>
      <c r="M4125">
        <f t="shared" si="643"/>
        <v>0</v>
      </c>
      <c r="N4125">
        <f t="shared" si="644"/>
        <v>0</v>
      </c>
      <c r="O4125">
        <f t="shared" si="645"/>
        <v>0</v>
      </c>
      <c r="P4125">
        <f t="shared" si="646"/>
        <v>0</v>
      </c>
      <c r="Q4125">
        <f t="shared" si="647"/>
        <v>0</v>
      </c>
      <c r="R4125">
        <f t="shared" si="648"/>
        <v>0</v>
      </c>
      <c r="S4125">
        <f t="shared" si="649"/>
        <v>1</v>
      </c>
    </row>
    <row r="4126" spans="1:19" x14ac:dyDescent="0.3">
      <c r="A4126" t="s">
        <v>3747</v>
      </c>
      <c r="B4126" t="s">
        <v>3464</v>
      </c>
      <c r="C4126" s="1">
        <v>22741</v>
      </c>
      <c r="D4126" s="6">
        <v>2675132414</v>
      </c>
      <c r="E4126" t="s">
        <v>42</v>
      </c>
      <c r="F4126" t="s">
        <v>198</v>
      </c>
      <c r="G4126" t="s">
        <v>63</v>
      </c>
      <c r="H4126" t="s">
        <v>1438</v>
      </c>
      <c r="I4126" t="s">
        <v>15</v>
      </c>
      <c r="J4126">
        <f t="shared" si="640"/>
        <v>0</v>
      </c>
      <c r="K4126">
        <f t="shared" si="641"/>
        <v>0</v>
      </c>
      <c r="L4126">
        <f t="shared" si="642"/>
        <v>1</v>
      </c>
      <c r="M4126">
        <f t="shared" si="643"/>
        <v>0</v>
      </c>
      <c r="N4126">
        <f t="shared" si="644"/>
        <v>0</v>
      </c>
      <c r="O4126">
        <f t="shared" si="645"/>
        <v>0</v>
      </c>
      <c r="P4126">
        <f t="shared" si="646"/>
        <v>0</v>
      </c>
      <c r="Q4126">
        <f t="shared" si="647"/>
        <v>0</v>
      </c>
      <c r="R4126">
        <f t="shared" si="648"/>
        <v>0</v>
      </c>
      <c r="S4126">
        <f t="shared" si="649"/>
        <v>0</v>
      </c>
    </row>
    <row r="4127" spans="1:19" x14ac:dyDescent="0.3">
      <c r="A4127" t="s">
        <v>3461</v>
      </c>
      <c r="B4127" t="s">
        <v>1360</v>
      </c>
      <c r="C4127" s="1">
        <v>18417</v>
      </c>
      <c r="D4127" s="6">
        <v>20279676193</v>
      </c>
      <c r="E4127" t="s">
        <v>216</v>
      </c>
      <c r="F4127" t="s">
        <v>217</v>
      </c>
      <c r="G4127" t="s">
        <v>27</v>
      </c>
      <c r="H4127" t="s">
        <v>870</v>
      </c>
      <c r="I4127" t="s">
        <v>39</v>
      </c>
      <c r="J4127">
        <f t="shared" si="640"/>
        <v>0</v>
      </c>
      <c r="K4127">
        <f t="shared" si="641"/>
        <v>0</v>
      </c>
      <c r="L4127">
        <f t="shared" si="642"/>
        <v>0</v>
      </c>
      <c r="M4127">
        <f t="shared" si="643"/>
        <v>0</v>
      </c>
      <c r="N4127">
        <f t="shared" si="644"/>
        <v>0</v>
      </c>
      <c r="O4127">
        <f t="shared" si="645"/>
        <v>0</v>
      </c>
      <c r="P4127">
        <f t="shared" si="646"/>
        <v>0</v>
      </c>
      <c r="Q4127">
        <f t="shared" si="647"/>
        <v>0</v>
      </c>
      <c r="R4127">
        <f t="shared" si="648"/>
        <v>0</v>
      </c>
      <c r="S4127">
        <f t="shared" si="649"/>
        <v>0</v>
      </c>
    </row>
    <row r="4128" spans="1:19" x14ac:dyDescent="0.3">
      <c r="A4128" t="s">
        <v>4371</v>
      </c>
      <c r="B4128" t="s">
        <v>1207</v>
      </c>
      <c r="C4128" s="1">
        <v>31963</v>
      </c>
      <c r="D4128" s="6">
        <v>2331437159</v>
      </c>
      <c r="E4128" t="s">
        <v>25</v>
      </c>
      <c r="F4128" t="s">
        <v>234</v>
      </c>
      <c r="G4128" t="s">
        <v>13</v>
      </c>
      <c r="H4128" t="s">
        <v>2903</v>
      </c>
      <c r="I4128" t="s">
        <v>15</v>
      </c>
      <c r="J4128">
        <f t="shared" si="640"/>
        <v>0</v>
      </c>
      <c r="K4128">
        <f t="shared" si="641"/>
        <v>0</v>
      </c>
      <c r="L4128">
        <f t="shared" si="642"/>
        <v>1</v>
      </c>
      <c r="M4128">
        <f t="shared" si="643"/>
        <v>0</v>
      </c>
      <c r="N4128">
        <f t="shared" si="644"/>
        <v>0</v>
      </c>
      <c r="O4128">
        <f t="shared" si="645"/>
        <v>0</v>
      </c>
      <c r="P4128">
        <f t="shared" si="646"/>
        <v>0</v>
      </c>
      <c r="Q4128">
        <f t="shared" si="647"/>
        <v>0</v>
      </c>
      <c r="R4128">
        <f t="shared" si="648"/>
        <v>0</v>
      </c>
      <c r="S4128">
        <f t="shared" si="649"/>
        <v>0</v>
      </c>
    </row>
    <row r="4129" spans="1:19" x14ac:dyDescent="0.3">
      <c r="A4129" t="s">
        <v>2589</v>
      </c>
      <c r="B4129" t="s">
        <v>923</v>
      </c>
      <c r="C4129" s="1">
        <v>35671</v>
      </c>
      <c r="D4129" s="6">
        <v>233435632110</v>
      </c>
      <c r="E4129" t="s">
        <v>11</v>
      </c>
      <c r="F4129" t="s">
        <v>12</v>
      </c>
      <c r="G4129" t="s">
        <v>63</v>
      </c>
      <c r="H4129" t="s">
        <v>1721</v>
      </c>
      <c r="I4129" t="s">
        <v>39</v>
      </c>
      <c r="J4129">
        <f t="shared" si="640"/>
        <v>0</v>
      </c>
      <c r="K4129">
        <f t="shared" si="641"/>
        <v>1</v>
      </c>
      <c r="L4129">
        <f t="shared" si="642"/>
        <v>0</v>
      </c>
      <c r="M4129">
        <f t="shared" si="643"/>
        <v>0</v>
      </c>
      <c r="N4129">
        <f t="shared" si="644"/>
        <v>0</v>
      </c>
      <c r="O4129">
        <f t="shared" si="645"/>
        <v>0</v>
      </c>
      <c r="P4129">
        <f t="shared" si="646"/>
        <v>0</v>
      </c>
      <c r="Q4129">
        <f t="shared" si="647"/>
        <v>0</v>
      </c>
      <c r="R4129">
        <f t="shared" si="648"/>
        <v>0</v>
      </c>
      <c r="S4129">
        <f t="shared" si="649"/>
        <v>0</v>
      </c>
    </row>
    <row r="4130" spans="1:19" x14ac:dyDescent="0.3">
      <c r="A4130" t="s">
        <v>3613</v>
      </c>
      <c r="B4130" t="s">
        <v>419</v>
      </c>
      <c r="C4130" s="1">
        <v>35908</v>
      </c>
      <c r="D4130" s="6">
        <v>256616211910</v>
      </c>
      <c r="E4130" t="s">
        <v>52</v>
      </c>
      <c r="F4130" t="s">
        <v>53</v>
      </c>
      <c r="G4130" t="s">
        <v>44</v>
      </c>
      <c r="H4130" t="s">
        <v>4372</v>
      </c>
      <c r="I4130" t="s">
        <v>22</v>
      </c>
      <c r="J4130">
        <f t="shared" si="640"/>
        <v>0</v>
      </c>
      <c r="K4130">
        <f t="shared" si="641"/>
        <v>0</v>
      </c>
      <c r="L4130">
        <f t="shared" si="642"/>
        <v>0</v>
      </c>
      <c r="M4130">
        <f t="shared" si="643"/>
        <v>0</v>
      </c>
      <c r="N4130">
        <f t="shared" si="644"/>
        <v>0</v>
      </c>
      <c r="O4130">
        <f t="shared" si="645"/>
        <v>0</v>
      </c>
      <c r="P4130">
        <f t="shared" si="646"/>
        <v>0</v>
      </c>
      <c r="Q4130">
        <f t="shared" si="647"/>
        <v>0</v>
      </c>
      <c r="R4130">
        <f t="shared" si="648"/>
        <v>0</v>
      </c>
      <c r="S4130">
        <f t="shared" si="649"/>
        <v>0</v>
      </c>
    </row>
    <row r="4131" spans="1:19" x14ac:dyDescent="0.3">
      <c r="A4131" t="s">
        <v>4373</v>
      </c>
      <c r="B4131" t="s">
        <v>90</v>
      </c>
      <c r="C4131" s="1">
        <v>26994</v>
      </c>
      <c r="D4131" s="6">
        <v>2777793619</v>
      </c>
      <c r="E4131" t="s">
        <v>31</v>
      </c>
      <c r="F4131" t="s">
        <v>32</v>
      </c>
      <c r="G4131" t="s">
        <v>13</v>
      </c>
      <c r="H4131" t="s">
        <v>843</v>
      </c>
      <c r="I4131" t="s">
        <v>39</v>
      </c>
      <c r="J4131">
        <f t="shared" si="640"/>
        <v>0</v>
      </c>
      <c r="K4131">
        <f t="shared" si="641"/>
        <v>0</v>
      </c>
      <c r="L4131">
        <f t="shared" si="642"/>
        <v>0</v>
      </c>
      <c r="M4131">
        <f t="shared" si="643"/>
        <v>0</v>
      </c>
      <c r="N4131">
        <f t="shared" si="644"/>
        <v>0</v>
      </c>
      <c r="O4131">
        <f t="shared" si="645"/>
        <v>0</v>
      </c>
      <c r="P4131">
        <f t="shared" si="646"/>
        <v>0</v>
      </c>
      <c r="Q4131">
        <f t="shared" si="647"/>
        <v>1</v>
      </c>
      <c r="R4131">
        <f t="shared" si="648"/>
        <v>0</v>
      </c>
      <c r="S4131">
        <f t="shared" si="649"/>
        <v>0</v>
      </c>
    </row>
    <row r="4132" spans="1:19" x14ac:dyDescent="0.3">
      <c r="A4132" t="s">
        <v>4374</v>
      </c>
      <c r="B4132" t="s">
        <v>1935</v>
      </c>
      <c r="C4132" s="1">
        <v>32495</v>
      </c>
      <c r="D4132" s="6">
        <v>26460759125</v>
      </c>
      <c r="E4132" t="s">
        <v>11</v>
      </c>
      <c r="F4132" t="s">
        <v>758</v>
      </c>
      <c r="G4132" t="s">
        <v>44</v>
      </c>
      <c r="H4132" t="s">
        <v>4375</v>
      </c>
      <c r="I4132" t="s">
        <v>15</v>
      </c>
      <c r="J4132">
        <f t="shared" si="640"/>
        <v>1</v>
      </c>
      <c r="K4132">
        <f t="shared" si="641"/>
        <v>0</v>
      </c>
      <c r="L4132">
        <f t="shared" si="642"/>
        <v>0</v>
      </c>
      <c r="M4132">
        <f t="shared" si="643"/>
        <v>0</v>
      </c>
      <c r="N4132">
        <f t="shared" si="644"/>
        <v>0</v>
      </c>
      <c r="O4132">
        <f t="shared" si="645"/>
        <v>0</v>
      </c>
      <c r="P4132">
        <f t="shared" si="646"/>
        <v>0</v>
      </c>
      <c r="Q4132">
        <f t="shared" si="647"/>
        <v>0</v>
      </c>
      <c r="R4132">
        <f t="shared" si="648"/>
        <v>0</v>
      </c>
      <c r="S4132">
        <f t="shared" si="649"/>
        <v>0</v>
      </c>
    </row>
    <row r="4133" spans="1:19" x14ac:dyDescent="0.3">
      <c r="A4133" t="s">
        <v>4252</v>
      </c>
      <c r="B4133" t="s">
        <v>258</v>
      </c>
      <c r="C4133" s="1">
        <v>16818</v>
      </c>
      <c r="D4133" s="6">
        <v>24633337149</v>
      </c>
      <c r="E4133" t="s">
        <v>25</v>
      </c>
      <c r="F4133" t="s">
        <v>98</v>
      </c>
      <c r="G4133" t="s">
        <v>63</v>
      </c>
      <c r="H4133" t="s">
        <v>886</v>
      </c>
      <c r="I4133" t="s">
        <v>22</v>
      </c>
      <c r="J4133">
        <f t="shared" si="640"/>
        <v>0</v>
      </c>
      <c r="K4133">
        <f t="shared" si="641"/>
        <v>0</v>
      </c>
      <c r="L4133">
        <f t="shared" si="642"/>
        <v>0</v>
      </c>
      <c r="M4133">
        <f t="shared" si="643"/>
        <v>0</v>
      </c>
      <c r="N4133">
        <f t="shared" si="644"/>
        <v>0</v>
      </c>
      <c r="O4133">
        <f t="shared" si="645"/>
        <v>0</v>
      </c>
      <c r="P4133">
        <f t="shared" si="646"/>
        <v>0</v>
      </c>
      <c r="Q4133">
        <f t="shared" si="647"/>
        <v>0</v>
      </c>
      <c r="R4133">
        <f t="shared" si="648"/>
        <v>0</v>
      </c>
      <c r="S4133">
        <f t="shared" si="649"/>
        <v>0</v>
      </c>
    </row>
    <row r="4134" spans="1:19" x14ac:dyDescent="0.3">
      <c r="A4134" t="s">
        <v>3005</v>
      </c>
      <c r="B4134" t="s">
        <v>2760</v>
      </c>
      <c r="C4134" s="1">
        <v>12577</v>
      </c>
      <c r="D4134" s="6">
        <v>2825286754</v>
      </c>
      <c r="E4134" t="s">
        <v>18</v>
      </c>
      <c r="F4134" t="s">
        <v>1028</v>
      </c>
      <c r="G4134" t="s">
        <v>27</v>
      </c>
      <c r="H4134" t="s">
        <v>577</v>
      </c>
      <c r="I4134" t="s">
        <v>39</v>
      </c>
      <c r="J4134">
        <f t="shared" si="640"/>
        <v>0</v>
      </c>
      <c r="K4134">
        <f t="shared" si="641"/>
        <v>1</v>
      </c>
      <c r="L4134">
        <f t="shared" si="642"/>
        <v>0</v>
      </c>
      <c r="M4134">
        <f t="shared" si="643"/>
        <v>0</v>
      </c>
      <c r="N4134">
        <f t="shared" si="644"/>
        <v>0</v>
      </c>
      <c r="O4134">
        <f t="shared" si="645"/>
        <v>0</v>
      </c>
      <c r="P4134">
        <f t="shared" si="646"/>
        <v>0</v>
      </c>
      <c r="Q4134">
        <f t="shared" si="647"/>
        <v>0</v>
      </c>
      <c r="R4134">
        <f t="shared" si="648"/>
        <v>0</v>
      </c>
      <c r="S4134">
        <f t="shared" si="649"/>
        <v>0</v>
      </c>
    </row>
    <row r="4135" spans="1:19" x14ac:dyDescent="0.3">
      <c r="A4135" t="s">
        <v>199</v>
      </c>
      <c r="B4135" t="s">
        <v>2950</v>
      </c>
      <c r="C4135" s="1">
        <v>24974</v>
      </c>
      <c r="D4135" s="6">
        <v>26583666164</v>
      </c>
      <c r="E4135" t="s">
        <v>25</v>
      </c>
      <c r="F4135" t="s">
        <v>67</v>
      </c>
      <c r="G4135" t="s">
        <v>44</v>
      </c>
      <c r="H4135" t="s">
        <v>319</v>
      </c>
      <c r="I4135" t="s">
        <v>39</v>
      </c>
      <c r="J4135">
        <f t="shared" si="640"/>
        <v>0</v>
      </c>
      <c r="K4135">
        <f t="shared" si="641"/>
        <v>0</v>
      </c>
      <c r="L4135">
        <f t="shared" si="642"/>
        <v>0</v>
      </c>
      <c r="M4135">
        <f t="shared" si="643"/>
        <v>1</v>
      </c>
      <c r="N4135">
        <f t="shared" si="644"/>
        <v>0</v>
      </c>
      <c r="O4135">
        <f t="shared" si="645"/>
        <v>0</v>
      </c>
      <c r="P4135">
        <f t="shared" si="646"/>
        <v>0</v>
      </c>
      <c r="Q4135">
        <f t="shared" si="647"/>
        <v>0</v>
      </c>
      <c r="R4135">
        <f t="shared" si="648"/>
        <v>0</v>
      </c>
      <c r="S4135">
        <f t="shared" si="649"/>
        <v>0</v>
      </c>
    </row>
    <row r="4136" spans="1:19" x14ac:dyDescent="0.3">
      <c r="A4136" t="s">
        <v>4271</v>
      </c>
      <c r="B4136" t="s">
        <v>230</v>
      </c>
      <c r="C4136" s="1">
        <v>38729</v>
      </c>
      <c r="D4136" s="6">
        <v>246999571810</v>
      </c>
      <c r="E4136" t="s">
        <v>193</v>
      </c>
      <c r="F4136" t="s">
        <v>741</v>
      </c>
      <c r="G4136" t="s">
        <v>44</v>
      </c>
      <c r="H4136" t="s">
        <v>2788</v>
      </c>
      <c r="I4136" t="s">
        <v>39</v>
      </c>
      <c r="J4136">
        <f t="shared" si="640"/>
        <v>0</v>
      </c>
      <c r="K4136">
        <f t="shared" si="641"/>
        <v>0</v>
      </c>
      <c r="L4136">
        <f t="shared" si="642"/>
        <v>0</v>
      </c>
      <c r="M4136">
        <f t="shared" si="643"/>
        <v>0</v>
      </c>
      <c r="N4136">
        <f t="shared" si="644"/>
        <v>0</v>
      </c>
      <c r="O4136">
        <f t="shared" si="645"/>
        <v>0</v>
      </c>
      <c r="P4136">
        <f t="shared" si="646"/>
        <v>0</v>
      </c>
      <c r="Q4136">
        <f t="shared" si="647"/>
        <v>0</v>
      </c>
      <c r="R4136">
        <f t="shared" si="648"/>
        <v>0</v>
      </c>
      <c r="S4136">
        <f t="shared" si="649"/>
        <v>1</v>
      </c>
    </row>
    <row r="4137" spans="1:19" x14ac:dyDescent="0.3">
      <c r="A4137" t="s">
        <v>4376</v>
      </c>
      <c r="B4137" t="s">
        <v>1812</v>
      </c>
      <c r="C4137" s="1">
        <v>21809</v>
      </c>
      <c r="D4137" s="6">
        <v>2473205293</v>
      </c>
      <c r="E4137" t="s">
        <v>25</v>
      </c>
      <c r="F4137" t="s">
        <v>98</v>
      </c>
      <c r="G4137" t="s">
        <v>44</v>
      </c>
      <c r="H4137" t="s">
        <v>73</v>
      </c>
      <c r="I4137" t="s">
        <v>22</v>
      </c>
      <c r="J4137">
        <f t="shared" si="640"/>
        <v>0</v>
      </c>
      <c r="K4137">
        <f t="shared" si="641"/>
        <v>0</v>
      </c>
      <c r="L4137">
        <f t="shared" si="642"/>
        <v>0</v>
      </c>
      <c r="M4137">
        <f t="shared" si="643"/>
        <v>0</v>
      </c>
      <c r="N4137">
        <f t="shared" si="644"/>
        <v>0</v>
      </c>
      <c r="O4137">
        <f t="shared" si="645"/>
        <v>0</v>
      </c>
      <c r="P4137">
        <f t="shared" si="646"/>
        <v>0</v>
      </c>
      <c r="Q4137">
        <f t="shared" si="647"/>
        <v>0</v>
      </c>
      <c r="R4137">
        <f t="shared" si="648"/>
        <v>0</v>
      </c>
      <c r="S4137">
        <f t="shared" si="649"/>
        <v>0</v>
      </c>
    </row>
    <row r="4138" spans="1:19" x14ac:dyDescent="0.3">
      <c r="A4138" t="s">
        <v>1218</v>
      </c>
      <c r="B4138" t="s">
        <v>878</v>
      </c>
      <c r="C4138" s="1">
        <v>10114</v>
      </c>
      <c r="D4138" s="6">
        <v>21254992112</v>
      </c>
      <c r="E4138" t="s">
        <v>25</v>
      </c>
      <c r="F4138" t="s">
        <v>98</v>
      </c>
      <c r="G4138" t="s">
        <v>27</v>
      </c>
      <c r="H4138" t="s">
        <v>563</v>
      </c>
      <c r="I4138" t="s">
        <v>15</v>
      </c>
      <c r="J4138">
        <f t="shared" si="640"/>
        <v>0</v>
      </c>
      <c r="K4138">
        <f t="shared" si="641"/>
        <v>0</v>
      </c>
      <c r="L4138">
        <f t="shared" si="642"/>
        <v>1</v>
      </c>
      <c r="M4138">
        <f t="shared" si="643"/>
        <v>0</v>
      </c>
      <c r="N4138">
        <f t="shared" si="644"/>
        <v>0</v>
      </c>
      <c r="O4138">
        <f t="shared" si="645"/>
        <v>0</v>
      </c>
      <c r="P4138">
        <f t="shared" si="646"/>
        <v>0</v>
      </c>
      <c r="Q4138">
        <f t="shared" si="647"/>
        <v>0</v>
      </c>
      <c r="R4138">
        <f t="shared" si="648"/>
        <v>0</v>
      </c>
      <c r="S4138">
        <f t="shared" si="649"/>
        <v>0</v>
      </c>
    </row>
    <row r="4139" spans="1:19" x14ac:dyDescent="0.3">
      <c r="A4139" t="s">
        <v>3243</v>
      </c>
      <c r="B4139" t="s">
        <v>1611</v>
      </c>
      <c r="C4139" s="1">
        <v>23157</v>
      </c>
      <c r="D4139" s="6">
        <v>1974026524</v>
      </c>
      <c r="E4139" t="s">
        <v>52</v>
      </c>
      <c r="F4139" t="s">
        <v>53</v>
      </c>
      <c r="G4139" t="s">
        <v>44</v>
      </c>
      <c r="H4139" t="s">
        <v>1425</v>
      </c>
      <c r="I4139" t="s">
        <v>15</v>
      </c>
      <c r="J4139">
        <f t="shared" si="640"/>
        <v>0</v>
      </c>
      <c r="K4139">
        <f t="shared" si="641"/>
        <v>0</v>
      </c>
      <c r="L4139">
        <f t="shared" si="642"/>
        <v>0</v>
      </c>
      <c r="M4139">
        <f t="shared" si="643"/>
        <v>0</v>
      </c>
      <c r="N4139">
        <f t="shared" si="644"/>
        <v>1</v>
      </c>
      <c r="O4139">
        <f t="shared" si="645"/>
        <v>0</v>
      </c>
      <c r="P4139">
        <f t="shared" si="646"/>
        <v>0</v>
      </c>
      <c r="Q4139">
        <f t="shared" si="647"/>
        <v>0</v>
      </c>
      <c r="R4139">
        <f t="shared" si="648"/>
        <v>0</v>
      </c>
      <c r="S4139">
        <f t="shared" si="649"/>
        <v>0</v>
      </c>
    </row>
    <row r="4140" spans="1:19" x14ac:dyDescent="0.3">
      <c r="A4140" t="s">
        <v>4345</v>
      </c>
      <c r="B4140" t="s">
        <v>1027</v>
      </c>
      <c r="C4140" s="1">
        <v>8006</v>
      </c>
      <c r="D4140" s="6">
        <v>20173358175</v>
      </c>
      <c r="E4140" t="s">
        <v>110</v>
      </c>
      <c r="F4140" t="s">
        <v>110</v>
      </c>
      <c r="G4140" t="s">
        <v>63</v>
      </c>
      <c r="H4140" t="s">
        <v>2055</v>
      </c>
      <c r="I4140" t="s">
        <v>22</v>
      </c>
      <c r="J4140">
        <f t="shared" si="640"/>
        <v>0</v>
      </c>
      <c r="K4140">
        <f t="shared" si="641"/>
        <v>0</v>
      </c>
      <c r="L4140">
        <f t="shared" si="642"/>
        <v>0</v>
      </c>
      <c r="M4140">
        <f t="shared" si="643"/>
        <v>0</v>
      </c>
      <c r="N4140">
        <f t="shared" si="644"/>
        <v>0</v>
      </c>
      <c r="O4140">
        <f t="shared" si="645"/>
        <v>0</v>
      </c>
      <c r="P4140">
        <f t="shared" si="646"/>
        <v>0</v>
      </c>
      <c r="Q4140">
        <f t="shared" si="647"/>
        <v>0</v>
      </c>
      <c r="R4140">
        <f t="shared" si="648"/>
        <v>0</v>
      </c>
      <c r="S4140">
        <f t="shared" si="649"/>
        <v>0</v>
      </c>
    </row>
    <row r="4141" spans="1:19" x14ac:dyDescent="0.3">
      <c r="A4141" t="s">
        <v>709</v>
      </c>
      <c r="B4141" t="s">
        <v>1233</v>
      </c>
      <c r="C4141" s="1">
        <v>43106</v>
      </c>
      <c r="D4141" s="6">
        <v>24857007196</v>
      </c>
      <c r="E4141" t="s">
        <v>135</v>
      </c>
      <c r="F4141" t="s">
        <v>135</v>
      </c>
      <c r="G4141" t="s">
        <v>13</v>
      </c>
      <c r="H4141" t="s">
        <v>1381</v>
      </c>
      <c r="I4141" t="s">
        <v>39</v>
      </c>
      <c r="J4141">
        <f t="shared" si="640"/>
        <v>0</v>
      </c>
      <c r="K4141">
        <f t="shared" si="641"/>
        <v>0</v>
      </c>
      <c r="L4141">
        <f t="shared" si="642"/>
        <v>0</v>
      </c>
      <c r="M4141">
        <f t="shared" si="643"/>
        <v>0</v>
      </c>
      <c r="N4141">
        <f t="shared" si="644"/>
        <v>0</v>
      </c>
      <c r="O4141">
        <f t="shared" si="645"/>
        <v>1</v>
      </c>
      <c r="P4141">
        <f t="shared" si="646"/>
        <v>0</v>
      </c>
      <c r="Q4141">
        <f t="shared" si="647"/>
        <v>0</v>
      </c>
      <c r="R4141">
        <f t="shared" si="648"/>
        <v>0</v>
      </c>
      <c r="S4141">
        <f t="shared" si="649"/>
        <v>0</v>
      </c>
    </row>
    <row r="4142" spans="1:19" x14ac:dyDescent="0.3">
      <c r="A4142" t="s">
        <v>3018</v>
      </c>
      <c r="B4142" t="s">
        <v>757</v>
      </c>
      <c r="C4142" s="1">
        <v>33316</v>
      </c>
      <c r="D4142" s="6">
        <v>19677073165</v>
      </c>
      <c r="E4142" t="s">
        <v>140</v>
      </c>
      <c r="F4142" t="s">
        <v>141</v>
      </c>
      <c r="G4142" t="s">
        <v>27</v>
      </c>
      <c r="H4142" t="s">
        <v>719</v>
      </c>
      <c r="I4142" t="s">
        <v>22</v>
      </c>
      <c r="J4142">
        <f t="shared" si="640"/>
        <v>0</v>
      </c>
      <c r="K4142">
        <f t="shared" si="641"/>
        <v>0</v>
      </c>
      <c r="L4142">
        <f t="shared" si="642"/>
        <v>0</v>
      </c>
      <c r="M4142">
        <f t="shared" si="643"/>
        <v>0</v>
      </c>
      <c r="N4142">
        <f t="shared" si="644"/>
        <v>0</v>
      </c>
      <c r="O4142">
        <f t="shared" si="645"/>
        <v>0</v>
      </c>
      <c r="P4142">
        <f t="shared" si="646"/>
        <v>0</v>
      </c>
      <c r="Q4142">
        <f t="shared" si="647"/>
        <v>0</v>
      </c>
      <c r="R4142">
        <f t="shared" si="648"/>
        <v>0</v>
      </c>
      <c r="S4142">
        <f t="shared" si="649"/>
        <v>0</v>
      </c>
    </row>
    <row r="4143" spans="1:19" x14ac:dyDescent="0.3">
      <c r="A4143" t="s">
        <v>4377</v>
      </c>
      <c r="B4143" t="s">
        <v>1230</v>
      </c>
      <c r="C4143" s="1">
        <v>14513</v>
      </c>
      <c r="D4143" s="6">
        <v>2106477257</v>
      </c>
      <c r="E4143" t="s">
        <v>91</v>
      </c>
      <c r="F4143" t="s">
        <v>227</v>
      </c>
      <c r="G4143" t="s">
        <v>20</v>
      </c>
      <c r="H4143" t="s">
        <v>1348</v>
      </c>
      <c r="I4143" t="s">
        <v>22</v>
      </c>
      <c r="J4143">
        <f t="shared" si="640"/>
        <v>0</v>
      </c>
      <c r="K4143">
        <f t="shared" si="641"/>
        <v>0</v>
      </c>
      <c r="L4143">
        <f t="shared" si="642"/>
        <v>0</v>
      </c>
      <c r="M4143">
        <f t="shared" si="643"/>
        <v>0</v>
      </c>
      <c r="N4143">
        <f t="shared" si="644"/>
        <v>0</v>
      </c>
      <c r="O4143">
        <f t="shared" si="645"/>
        <v>0</v>
      </c>
      <c r="P4143">
        <f t="shared" si="646"/>
        <v>0</v>
      </c>
      <c r="Q4143">
        <f t="shared" si="647"/>
        <v>0</v>
      </c>
      <c r="R4143">
        <f t="shared" si="648"/>
        <v>0</v>
      </c>
      <c r="S4143">
        <f t="shared" si="649"/>
        <v>0</v>
      </c>
    </row>
    <row r="4144" spans="1:19" x14ac:dyDescent="0.3">
      <c r="A4144" t="s">
        <v>4002</v>
      </c>
      <c r="B4144" t="s">
        <v>815</v>
      </c>
      <c r="C4144" s="1">
        <v>40266</v>
      </c>
      <c r="D4144" s="6">
        <v>21022448175</v>
      </c>
      <c r="E4144" t="s">
        <v>25</v>
      </c>
      <c r="F4144" t="s">
        <v>234</v>
      </c>
      <c r="G4144" t="s">
        <v>27</v>
      </c>
      <c r="H4144" t="s">
        <v>360</v>
      </c>
      <c r="I4144" t="s">
        <v>15</v>
      </c>
      <c r="J4144">
        <f t="shared" si="640"/>
        <v>0</v>
      </c>
      <c r="K4144">
        <f t="shared" si="641"/>
        <v>0</v>
      </c>
      <c r="L4144">
        <f t="shared" si="642"/>
        <v>1</v>
      </c>
      <c r="M4144">
        <f t="shared" si="643"/>
        <v>0</v>
      </c>
      <c r="N4144">
        <f t="shared" si="644"/>
        <v>0</v>
      </c>
      <c r="O4144">
        <f t="shared" si="645"/>
        <v>0</v>
      </c>
      <c r="P4144">
        <f t="shared" si="646"/>
        <v>0</v>
      </c>
      <c r="Q4144">
        <f t="shared" si="647"/>
        <v>0</v>
      </c>
      <c r="R4144">
        <f t="shared" si="648"/>
        <v>0</v>
      </c>
      <c r="S4144">
        <f t="shared" si="649"/>
        <v>0</v>
      </c>
    </row>
    <row r="4145" spans="1:19" x14ac:dyDescent="0.3">
      <c r="A4145" t="s">
        <v>3650</v>
      </c>
      <c r="B4145" t="s">
        <v>2388</v>
      </c>
      <c r="C4145" s="1">
        <v>41867</v>
      </c>
      <c r="D4145" s="6">
        <v>2955115513</v>
      </c>
      <c r="E4145" t="s">
        <v>193</v>
      </c>
      <c r="F4145" t="s">
        <v>194</v>
      </c>
      <c r="G4145" t="s">
        <v>20</v>
      </c>
      <c r="H4145" t="s">
        <v>633</v>
      </c>
      <c r="I4145" t="s">
        <v>15</v>
      </c>
      <c r="J4145">
        <f t="shared" si="640"/>
        <v>0</v>
      </c>
      <c r="K4145">
        <f t="shared" si="641"/>
        <v>0</v>
      </c>
      <c r="L4145">
        <f t="shared" si="642"/>
        <v>0</v>
      </c>
      <c r="M4145">
        <f t="shared" si="643"/>
        <v>0</v>
      </c>
      <c r="N4145">
        <f t="shared" si="644"/>
        <v>0</v>
      </c>
      <c r="O4145">
        <f t="shared" si="645"/>
        <v>0</v>
      </c>
      <c r="P4145">
        <f t="shared" si="646"/>
        <v>0</v>
      </c>
      <c r="Q4145">
        <f t="shared" si="647"/>
        <v>0</v>
      </c>
      <c r="R4145">
        <f t="shared" si="648"/>
        <v>1</v>
      </c>
      <c r="S4145">
        <f t="shared" si="649"/>
        <v>0</v>
      </c>
    </row>
    <row r="4146" spans="1:19" x14ac:dyDescent="0.3">
      <c r="A4146" t="s">
        <v>4157</v>
      </c>
      <c r="B4146" t="s">
        <v>2971</v>
      </c>
      <c r="C4146" s="1">
        <v>7964</v>
      </c>
      <c r="D4146" s="6">
        <v>2563096689</v>
      </c>
      <c r="E4146" t="s">
        <v>135</v>
      </c>
      <c r="F4146" t="s">
        <v>293</v>
      </c>
      <c r="G4146" t="s">
        <v>13</v>
      </c>
      <c r="H4146" t="s">
        <v>294</v>
      </c>
      <c r="I4146" t="s">
        <v>22</v>
      </c>
      <c r="J4146">
        <f t="shared" si="640"/>
        <v>0</v>
      </c>
      <c r="K4146">
        <f t="shared" si="641"/>
        <v>0</v>
      </c>
      <c r="L4146">
        <f t="shared" si="642"/>
        <v>0</v>
      </c>
      <c r="M4146">
        <f t="shared" si="643"/>
        <v>0</v>
      </c>
      <c r="N4146">
        <f t="shared" si="644"/>
        <v>0</v>
      </c>
      <c r="O4146">
        <f t="shared" si="645"/>
        <v>0</v>
      </c>
      <c r="P4146">
        <f t="shared" si="646"/>
        <v>0</v>
      </c>
      <c r="Q4146">
        <f t="shared" si="647"/>
        <v>0</v>
      </c>
      <c r="R4146">
        <f t="shared" si="648"/>
        <v>0</v>
      </c>
      <c r="S4146">
        <f t="shared" si="649"/>
        <v>0</v>
      </c>
    </row>
    <row r="4147" spans="1:19" x14ac:dyDescent="0.3">
      <c r="A4147" t="s">
        <v>2728</v>
      </c>
      <c r="B4147" t="s">
        <v>950</v>
      </c>
      <c r="C4147" s="1">
        <v>23395</v>
      </c>
      <c r="D4147" s="6">
        <v>2860428156</v>
      </c>
      <c r="E4147" t="s">
        <v>149</v>
      </c>
      <c r="F4147" t="s">
        <v>673</v>
      </c>
      <c r="G4147" t="s">
        <v>20</v>
      </c>
      <c r="H4147" t="s">
        <v>116</v>
      </c>
      <c r="I4147" t="s">
        <v>39</v>
      </c>
      <c r="J4147">
        <f t="shared" si="640"/>
        <v>0</v>
      </c>
      <c r="K4147">
        <f t="shared" si="641"/>
        <v>0</v>
      </c>
      <c r="L4147">
        <f t="shared" si="642"/>
        <v>0</v>
      </c>
      <c r="M4147">
        <f t="shared" si="643"/>
        <v>0</v>
      </c>
      <c r="N4147">
        <f t="shared" si="644"/>
        <v>0</v>
      </c>
      <c r="O4147">
        <f t="shared" si="645"/>
        <v>0</v>
      </c>
      <c r="P4147">
        <f t="shared" si="646"/>
        <v>0</v>
      </c>
      <c r="Q4147">
        <f t="shared" si="647"/>
        <v>1</v>
      </c>
      <c r="R4147">
        <f t="shared" si="648"/>
        <v>0</v>
      </c>
      <c r="S4147">
        <f t="shared" si="649"/>
        <v>0</v>
      </c>
    </row>
    <row r="4148" spans="1:19" x14ac:dyDescent="0.3">
      <c r="A4148" t="s">
        <v>3234</v>
      </c>
      <c r="B4148" t="s">
        <v>1770</v>
      </c>
      <c r="C4148" s="1">
        <v>35159</v>
      </c>
      <c r="D4148" s="6">
        <v>23043190156</v>
      </c>
      <c r="E4148" t="s">
        <v>11</v>
      </c>
      <c r="F4148" t="s">
        <v>11</v>
      </c>
      <c r="G4148" t="s">
        <v>63</v>
      </c>
      <c r="H4148" t="s">
        <v>103</v>
      </c>
      <c r="I4148" t="s">
        <v>22</v>
      </c>
      <c r="J4148">
        <f t="shared" si="640"/>
        <v>0</v>
      </c>
      <c r="K4148">
        <f t="shared" si="641"/>
        <v>0</v>
      </c>
      <c r="L4148">
        <f t="shared" si="642"/>
        <v>0</v>
      </c>
      <c r="M4148">
        <f t="shared" si="643"/>
        <v>0</v>
      </c>
      <c r="N4148">
        <f t="shared" si="644"/>
        <v>0</v>
      </c>
      <c r="O4148">
        <f t="shared" si="645"/>
        <v>0</v>
      </c>
      <c r="P4148">
        <f t="shared" si="646"/>
        <v>0</v>
      </c>
      <c r="Q4148">
        <f t="shared" si="647"/>
        <v>0</v>
      </c>
      <c r="R4148">
        <f t="shared" si="648"/>
        <v>0</v>
      </c>
      <c r="S4148">
        <f t="shared" si="649"/>
        <v>0</v>
      </c>
    </row>
    <row r="4149" spans="1:19" x14ac:dyDescent="0.3">
      <c r="A4149" t="s">
        <v>4378</v>
      </c>
      <c r="B4149" t="s">
        <v>2804</v>
      </c>
      <c r="C4149" s="1">
        <v>22570</v>
      </c>
      <c r="D4149" s="6">
        <v>2636454341</v>
      </c>
      <c r="E4149" t="s">
        <v>91</v>
      </c>
      <c r="F4149" t="s">
        <v>256</v>
      </c>
      <c r="G4149" t="s">
        <v>44</v>
      </c>
      <c r="H4149" t="s">
        <v>1184</v>
      </c>
      <c r="I4149" t="s">
        <v>22</v>
      </c>
      <c r="J4149">
        <f t="shared" si="640"/>
        <v>0</v>
      </c>
      <c r="K4149">
        <f t="shared" si="641"/>
        <v>0</v>
      </c>
      <c r="L4149">
        <f t="shared" si="642"/>
        <v>0</v>
      </c>
      <c r="M4149">
        <f t="shared" si="643"/>
        <v>0</v>
      </c>
      <c r="N4149">
        <f t="shared" si="644"/>
        <v>0</v>
      </c>
      <c r="O4149">
        <f t="shared" si="645"/>
        <v>0</v>
      </c>
      <c r="P4149">
        <f t="shared" si="646"/>
        <v>0</v>
      </c>
      <c r="Q4149">
        <f t="shared" si="647"/>
        <v>0</v>
      </c>
      <c r="R4149">
        <f t="shared" si="648"/>
        <v>0</v>
      </c>
      <c r="S4149">
        <f t="shared" si="649"/>
        <v>0</v>
      </c>
    </row>
    <row r="4150" spans="1:19" x14ac:dyDescent="0.3">
      <c r="A4150" t="s">
        <v>1080</v>
      </c>
      <c r="B4150" t="s">
        <v>1261</v>
      </c>
      <c r="C4150" s="1">
        <v>11901</v>
      </c>
      <c r="D4150" s="6">
        <v>24836038145</v>
      </c>
      <c r="E4150" t="s">
        <v>11</v>
      </c>
      <c r="F4150" t="s">
        <v>11</v>
      </c>
      <c r="G4150" t="s">
        <v>13</v>
      </c>
      <c r="H4150" t="s">
        <v>2397</v>
      </c>
      <c r="I4150" t="s">
        <v>22</v>
      </c>
      <c r="J4150">
        <f t="shared" si="640"/>
        <v>0</v>
      </c>
      <c r="K4150">
        <f t="shared" si="641"/>
        <v>0</v>
      </c>
      <c r="L4150">
        <f t="shared" si="642"/>
        <v>0</v>
      </c>
      <c r="M4150">
        <f t="shared" si="643"/>
        <v>0</v>
      </c>
      <c r="N4150">
        <f t="shared" si="644"/>
        <v>0</v>
      </c>
      <c r="O4150">
        <f t="shared" si="645"/>
        <v>0</v>
      </c>
      <c r="P4150">
        <f t="shared" si="646"/>
        <v>0</v>
      </c>
      <c r="Q4150">
        <f t="shared" si="647"/>
        <v>0</v>
      </c>
      <c r="R4150">
        <f t="shared" si="648"/>
        <v>0</v>
      </c>
      <c r="S4150">
        <f t="shared" si="649"/>
        <v>0</v>
      </c>
    </row>
    <row r="4151" spans="1:19" x14ac:dyDescent="0.3">
      <c r="A4151" t="s">
        <v>1151</v>
      </c>
      <c r="B4151" t="s">
        <v>516</v>
      </c>
      <c r="C4151" s="1">
        <v>9024</v>
      </c>
      <c r="D4151" s="6">
        <v>20934032156</v>
      </c>
      <c r="E4151" t="s">
        <v>91</v>
      </c>
      <c r="F4151" t="s">
        <v>92</v>
      </c>
      <c r="G4151" t="s">
        <v>63</v>
      </c>
      <c r="H4151" t="s">
        <v>2511</v>
      </c>
      <c r="I4151" t="s">
        <v>22</v>
      </c>
      <c r="J4151">
        <f t="shared" si="640"/>
        <v>0</v>
      </c>
      <c r="K4151">
        <f t="shared" si="641"/>
        <v>0</v>
      </c>
      <c r="L4151">
        <f t="shared" si="642"/>
        <v>0</v>
      </c>
      <c r="M4151">
        <f t="shared" si="643"/>
        <v>0</v>
      </c>
      <c r="N4151">
        <f t="shared" si="644"/>
        <v>0</v>
      </c>
      <c r="O4151">
        <f t="shared" si="645"/>
        <v>0</v>
      </c>
      <c r="P4151">
        <f t="shared" si="646"/>
        <v>0</v>
      </c>
      <c r="Q4151">
        <f t="shared" si="647"/>
        <v>0</v>
      </c>
      <c r="R4151">
        <f t="shared" si="648"/>
        <v>0</v>
      </c>
      <c r="S4151">
        <f t="shared" si="649"/>
        <v>0</v>
      </c>
    </row>
    <row r="4152" spans="1:19" x14ac:dyDescent="0.3">
      <c r="A4152" t="s">
        <v>4212</v>
      </c>
      <c r="B4152" t="s">
        <v>1350</v>
      </c>
      <c r="C4152" s="1">
        <v>40474</v>
      </c>
      <c r="D4152" s="6">
        <v>2943529425</v>
      </c>
      <c r="E4152" t="s">
        <v>25</v>
      </c>
      <c r="F4152" t="s">
        <v>26</v>
      </c>
      <c r="G4152" t="s">
        <v>20</v>
      </c>
      <c r="H4152" t="s">
        <v>732</v>
      </c>
      <c r="I4152" t="s">
        <v>15</v>
      </c>
      <c r="J4152">
        <f t="shared" si="640"/>
        <v>0</v>
      </c>
      <c r="K4152">
        <f t="shared" si="641"/>
        <v>0</v>
      </c>
      <c r="L4152">
        <f t="shared" si="642"/>
        <v>1</v>
      </c>
      <c r="M4152">
        <f t="shared" si="643"/>
        <v>0</v>
      </c>
      <c r="N4152">
        <f t="shared" si="644"/>
        <v>0</v>
      </c>
      <c r="O4152">
        <f t="shared" si="645"/>
        <v>0</v>
      </c>
      <c r="P4152">
        <f t="shared" si="646"/>
        <v>0</v>
      </c>
      <c r="Q4152">
        <f t="shared" si="647"/>
        <v>0</v>
      </c>
      <c r="R4152">
        <f t="shared" si="648"/>
        <v>0</v>
      </c>
      <c r="S4152">
        <f t="shared" si="649"/>
        <v>0</v>
      </c>
    </row>
    <row r="4153" spans="1:19" x14ac:dyDescent="0.3">
      <c r="A4153" t="s">
        <v>949</v>
      </c>
      <c r="B4153" t="s">
        <v>1465</v>
      </c>
      <c r="C4153" s="1">
        <v>36930</v>
      </c>
      <c r="D4153" s="6">
        <v>24814712115</v>
      </c>
      <c r="E4153" t="s">
        <v>127</v>
      </c>
      <c r="F4153" t="s">
        <v>339</v>
      </c>
      <c r="G4153" t="s">
        <v>63</v>
      </c>
      <c r="H4153" t="s">
        <v>2845</v>
      </c>
      <c r="I4153" t="s">
        <v>39</v>
      </c>
      <c r="J4153">
        <f t="shared" si="640"/>
        <v>0</v>
      </c>
      <c r="K4153">
        <f t="shared" si="641"/>
        <v>0</v>
      </c>
      <c r="L4153">
        <f t="shared" si="642"/>
        <v>0</v>
      </c>
      <c r="M4153">
        <f t="shared" si="643"/>
        <v>0</v>
      </c>
      <c r="N4153">
        <f t="shared" si="644"/>
        <v>0</v>
      </c>
      <c r="O4153">
        <f t="shared" si="645"/>
        <v>0</v>
      </c>
      <c r="P4153">
        <f t="shared" si="646"/>
        <v>0</v>
      </c>
      <c r="Q4153">
        <f t="shared" si="647"/>
        <v>0</v>
      </c>
      <c r="R4153">
        <f t="shared" si="648"/>
        <v>0</v>
      </c>
      <c r="S4153">
        <f t="shared" si="649"/>
        <v>1</v>
      </c>
    </row>
    <row r="4154" spans="1:19" x14ac:dyDescent="0.3">
      <c r="A4154" t="s">
        <v>4379</v>
      </c>
      <c r="B4154" t="s">
        <v>587</v>
      </c>
      <c r="C4154" s="1">
        <v>21994</v>
      </c>
      <c r="D4154" s="6">
        <v>26544356155</v>
      </c>
      <c r="E4154" t="s">
        <v>149</v>
      </c>
      <c r="F4154" t="s">
        <v>150</v>
      </c>
      <c r="G4154" t="s">
        <v>27</v>
      </c>
      <c r="H4154" t="s">
        <v>611</v>
      </c>
      <c r="I4154" t="s">
        <v>22</v>
      </c>
      <c r="J4154">
        <f t="shared" si="640"/>
        <v>0</v>
      </c>
      <c r="K4154">
        <f t="shared" si="641"/>
        <v>0</v>
      </c>
      <c r="L4154">
        <f t="shared" si="642"/>
        <v>0</v>
      </c>
      <c r="M4154">
        <f t="shared" si="643"/>
        <v>0</v>
      </c>
      <c r="N4154">
        <f t="shared" si="644"/>
        <v>0</v>
      </c>
      <c r="O4154">
        <f t="shared" si="645"/>
        <v>0</v>
      </c>
      <c r="P4154">
        <f t="shared" si="646"/>
        <v>0</v>
      </c>
      <c r="Q4154">
        <f t="shared" si="647"/>
        <v>0</v>
      </c>
      <c r="R4154">
        <f t="shared" si="648"/>
        <v>0</v>
      </c>
      <c r="S4154">
        <f t="shared" si="649"/>
        <v>0</v>
      </c>
    </row>
    <row r="4155" spans="1:19" x14ac:dyDescent="0.3">
      <c r="A4155" t="s">
        <v>4380</v>
      </c>
      <c r="B4155" t="s">
        <v>711</v>
      </c>
      <c r="C4155" s="1">
        <v>11706</v>
      </c>
      <c r="D4155" s="6">
        <v>2708305276</v>
      </c>
      <c r="E4155" t="s">
        <v>52</v>
      </c>
      <c r="F4155" t="s">
        <v>168</v>
      </c>
      <c r="G4155" t="s">
        <v>63</v>
      </c>
      <c r="H4155" t="s">
        <v>4381</v>
      </c>
      <c r="I4155" t="s">
        <v>15</v>
      </c>
      <c r="J4155">
        <f t="shared" si="640"/>
        <v>0</v>
      </c>
      <c r="K4155">
        <f t="shared" si="641"/>
        <v>0</v>
      </c>
      <c r="L4155">
        <f t="shared" si="642"/>
        <v>0</v>
      </c>
      <c r="M4155">
        <f t="shared" si="643"/>
        <v>0</v>
      </c>
      <c r="N4155">
        <f t="shared" si="644"/>
        <v>1</v>
      </c>
      <c r="O4155">
        <f t="shared" si="645"/>
        <v>0</v>
      </c>
      <c r="P4155">
        <f t="shared" si="646"/>
        <v>0</v>
      </c>
      <c r="Q4155">
        <f t="shared" si="647"/>
        <v>0</v>
      </c>
      <c r="R4155">
        <f t="shared" si="648"/>
        <v>0</v>
      </c>
      <c r="S4155">
        <f t="shared" si="649"/>
        <v>0</v>
      </c>
    </row>
    <row r="4156" spans="1:19" x14ac:dyDescent="0.3">
      <c r="A4156" t="s">
        <v>4382</v>
      </c>
      <c r="B4156" t="s">
        <v>1120</v>
      </c>
      <c r="C4156" s="1">
        <v>11042</v>
      </c>
      <c r="D4156" s="6">
        <v>24230603185</v>
      </c>
      <c r="E4156" t="s">
        <v>25</v>
      </c>
      <c r="F4156" t="s">
        <v>98</v>
      </c>
      <c r="G4156" t="s">
        <v>20</v>
      </c>
      <c r="H4156" t="s">
        <v>2418</v>
      </c>
      <c r="I4156" t="s">
        <v>15</v>
      </c>
      <c r="J4156">
        <f t="shared" si="640"/>
        <v>0</v>
      </c>
      <c r="K4156">
        <f t="shared" si="641"/>
        <v>0</v>
      </c>
      <c r="L4156">
        <f t="shared" si="642"/>
        <v>1</v>
      </c>
      <c r="M4156">
        <f t="shared" si="643"/>
        <v>0</v>
      </c>
      <c r="N4156">
        <f t="shared" si="644"/>
        <v>0</v>
      </c>
      <c r="O4156">
        <f t="shared" si="645"/>
        <v>0</v>
      </c>
      <c r="P4156">
        <f t="shared" si="646"/>
        <v>0</v>
      </c>
      <c r="Q4156">
        <f t="shared" si="647"/>
        <v>0</v>
      </c>
      <c r="R4156">
        <f t="shared" si="648"/>
        <v>0</v>
      </c>
      <c r="S4156">
        <f t="shared" si="649"/>
        <v>0</v>
      </c>
    </row>
    <row r="4157" spans="1:19" x14ac:dyDescent="0.3">
      <c r="A4157" t="s">
        <v>3834</v>
      </c>
      <c r="B4157" t="s">
        <v>2613</v>
      </c>
      <c r="C4157" s="1">
        <v>22107</v>
      </c>
      <c r="D4157" s="6">
        <v>2385271185</v>
      </c>
      <c r="E4157" t="s">
        <v>52</v>
      </c>
      <c r="F4157" t="s">
        <v>52</v>
      </c>
      <c r="G4157" t="s">
        <v>44</v>
      </c>
      <c r="H4157" t="s">
        <v>250</v>
      </c>
      <c r="I4157" t="s">
        <v>15</v>
      </c>
      <c r="J4157">
        <f t="shared" si="640"/>
        <v>0</v>
      </c>
      <c r="K4157">
        <f t="shared" si="641"/>
        <v>0</v>
      </c>
      <c r="L4157">
        <f t="shared" si="642"/>
        <v>0</v>
      </c>
      <c r="M4157">
        <f t="shared" si="643"/>
        <v>0</v>
      </c>
      <c r="N4157">
        <f t="shared" si="644"/>
        <v>1</v>
      </c>
      <c r="O4157">
        <f t="shared" si="645"/>
        <v>0</v>
      </c>
      <c r="P4157">
        <f t="shared" si="646"/>
        <v>0</v>
      </c>
      <c r="Q4157">
        <f t="shared" si="647"/>
        <v>0</v>
      </c>
      <c r="R4157">
        <f t="shared" si="648"/>
        <v>0</v>
      </c>
      <c r="S4157">
        <f t="shared" si="649"/>
        <v>0</v>
      </c>
    </row>
    <row r="4158" spans="1:19" x14ac:dyDescent="0.3">
      <c r="A4158" t="s">
        <v>3418</v>
      </c>
      <c r="B4158" t="s">
        <v>94</v>
      </c>
      <c r="C4158" s="1">
        <v>42031</v>
      </c>
      <c r="D4158" s="6">
        <v>2378416055</v>
      </c>
      <c r="E4158" t="s">
        <v>11</v>
      </c>
      <c r="F4158" t="s">
        <v>205</v>
      </c>
      <c r="G4158" t="s">
        <v>27</v>
      </c>
      <c r="H4158" t="s">
        <v>1585</v>
      </c>
      <c r="I4158" t="s">
        <v>15</v>
      </c>
      <c r="J4158">
        <f t="shared" si="640"/>
        <v>1</v>
      </c>
      <c r="K4158">
        <f t="shared" si="641"/>
        <v>0</v>
      </c>
      <c r="L4158">
        <f t="shared" si="642"/>
        <v>0</v>
      </c>
      <c r="M4158">
        <f t="shared" si="643"/>
        <v>0</v>
      </c>
      <c r="N4158">
        <f t="shared" si="644"/>
        <v>0</v>
      </c>
      <c r="O4158">
        <f t="shared" si="645"/>
        <v>0</v>
      </c>
      <c r="P4158">
        <f t="shared" si="646"/>
        <v>0</v>
      </c>
      <c r="Q4158">
        <f t="shared" si="647"/>
        <v>0</v>
      </c>
      <c r="R4158">
        <f t="shared" si="648"/>
        <v>0</v>
      </c>
      <c r="S4158">
        <f t="shared" si="649"/>
        <v>0</v>
      </c>
    </row>
    <row r="4159" spans="1:19" x14ac:dyDescent="0.3">
      <c r="A4159" t="s">
        <v>4196</v>
      </c>
      <c r="B4159" t="s">
        <v>1009</v>
      </c>
      <c r="C4159" s="1">
        <v>39898</v>
      </c>
      <c r="D4159" s="6">
        <v>231281592010</v>
      </c>
      <c r="E4159" t="s">
        <v>127</v>
      </c>
      <c r="F4159" t="s">
        <v>632</v>
      </c>
      <c r="G4159" t="s">
        <v>13</v>
      </c>
      <c r="H4159" t="s">
        <v>903</v>
      </c>
      <c r="I4159" t="s">
        <v>39</v>
      </c>
      <c r="J4159">
        <f t="shared" si="640"/>
        <v>0</v>
      </c>
      <c r="K4159">
        <f t="shared" si="641"/>
        <v>0</v>
      </c>
      <c r="L4159">
        <f t="shared" si="642"/>
        <v>0</v>
      </c>
      <c r="M4159">
        <f t="shared" si="643"/>
        <v>0</v>
      </c>
      <c r="N4159">
        <f t="shared" si="644"/>
        <v>0</v>
      </c>
      <c r="O4159">
        <f t="shared" si="645"/>
        <v>0</v>
      </c>
      <c r="P4159">
        <f t="shared" si="646"/>
        <v>0</v>
      </c>
      <c r="Q4159">
        <f t="shared" si="647"/>
        <v>0</v>
      </c>
      <c r="R4159">
        <f t="shared" si="648"/>
        <v>0</v>
      </c>
      <c r="S4159">
        <f t="shared" si="649"/>
        <v>1</v>
      </c>
    </row>
    <row r="4160" spans="1:19" x14ac:dyDescent="0.3">
      <c r="A4160" t="s">
        <v>1159</v>
      </c>
      <c r="B4160" t="s">
        <v>893</v>
      </c>
      <c r="C4160" s="1">
        <v>35021</v>
      </c>
      <c r="D4160" s="6">
        <v>23239540141</v>
      </c>
      <c r="E4160" t="s">
        <v>149</v>
      </c>
      <c r="F4160" t="s">
        <v>544</v>
      </c>
      <c r="G4160" t="s">
        <v>20</v>
      </c>
      <c r="H4160" t="s">
        <v>2039</v>
      </c>
      <c r="I4160" t="s">
        <v>39</v>
      </c>
      <c r="J4160">
        <f t="shared" si="640"/>
        <v>0</v>
      </c>
      <c r="K4160">
        <f t="shared" si="641"/>
        <v>0</v>
      </c>
      <c r="L4160">
        <f t="shared" si="642"/>
        <v>0</v>
      </c>
      <c r="M4160">
        <f t="shared" si="643"/>
        <v>0</v>
      </c>
      <c r="N4160">
        <f t="shared" si="644"/>
        <v>0</v>
      </c>
      <c r="O4160">
        <f t="shared" si="645"/>
        <v>0</v>
      </c>
      <c r="P4160">
        <f t="shared" si="646"/>
        <v>0</v>
      </c>
      <c r="Q4160">
        <f t="shared" si="647"/>
        <v>1</v>
      </c>
      <c r="R4160">
        <f t="shared" si="648"/>
        <v>0</v>
      </c>
      <c r="S4160">
        <f t="shared" si="649"/>
        <v>0</v>
      </c>
    </row>
    <row r="4161" spans="1:19" x14ac:dyDescent="0.3">
      <c r="A4161" t="s">
        <v>2761</v>
      </c>
      <c r="B4161" t="s">
        <v>895</v>
      </c>
      <c r="C4161" s="1">
        <v>9695</v>
      </c>
      <c r="D4161" s="6">
        <v>2286995555</v>
      </c>
      <c r="E4161" t="s">
        <v>193</v>
      </c>
      <c r="F4161" t="s">
        <v>638</v>
      </c>
      <c r="G4161" t="s">
        <v>20</v>
      </c>
      <c r="H4161" t="s">
        <v>1577</v>
      </c>
      <c r="I4161" t="s">
        <v>15</v>
      </c>
      <c r="J4161">
        <f t="shared" si="640"/>
        <v>0</v>
      </c>
      <c r="K4161">
        <f t="shared" si="641"/>
        <v>0</v>
      </c>
      <c r="L4161">
        <f t="shared" si="642"/>
        <v>0</v>
      </c>
      <c r="M4161">
        <f t="shared" si="643"/>
        <v>0</v>
      </c>
      <c r="N4161">
        <f t="shared" si="644"/>
        <v>0</v>
      </c>
      <c r="O4161">
        <f t="shared" si="645"/>
        <v>0</v>
      </c>
      <c r="P4161">
        <f t="shared" si="646"/>
        <v>0</v>
      </c>
      <c r="Q4161">
        <f t="shared" si="647"/>
        <v>0</v>
      </c>
      <c r="R4161">
        <f t="shared" si="648"/>
        <v>1</v>
      </c>
      <c r="S4161">
        <f t="shared" si="649"/>
        <v>0</v>
      </c>
    </row>
    <row r="4162" spans="1:19" x14ac:dyDescent="0.3">
      <c r="A4162" t="s">
        <v>4383</v>
      </c>
      <c r="B4162" t="s">
        <v>1374</v>
      </c>
      <c r="C4162" s="1">
        <v>24540</v>
      </c>
      <c r="D4162" s="6">
        <v>28635768910</v>
      </c>
      <c r="E4162" t="s">
        <v>52</v>
      </c>
      <c r="F4162" t="s">
        <v>53</v>
      </c>
      <c r="G4162" t="s">
        <v>63</v>
      </c>
      <c r="H4162" t="s">
        <v>482</v>
      </c>
      <c r="I4162" t="s">
        <v>22</v>
      </c>
      <c r="J4162">
        <f t="shared" si="640"/>
        <v>0</v>
      </c>
      <c r="K4162">
        <f t="shared" si="641"/>
        <v>0</v>
      </c>
      <c r="L4162">
        <f t="shared" si="642"/>
        <v>0</v>
      </c>
      <c r="M4162">
        <f t="shared" si="643"/>
        <v>0</v>
      </c>
      <c r="N4162">
        <f t="shared" si="644"/>
        <v>0</v>
      </c>
      <c r="O4162">
        <f t="shared" si="645"/>
        <v>0</v>
      </c>
      <c r="P4162">
        <f t="shared" si="646"/>
        <v>0</v>
      </c>
      <c r="Q4162">
        <f t="shared" si="647"/>
        <v>0</v>
      </c>
      <c r="R4162">
        <f t="shared" si="648"/>
        <v>0</v>
      </c>
      <c r="S4162">
        <f t="shared" si="649"/>
        <v>0</v>
      </c>
    </row>
    <row r="4163" spans="1:19" x14ac:dyDescent="0.3">
      <c r="A4163" t="s">
        <v>1734</v>
      </c>
      <c r="B4163" t="s">
        <v>2873</v>
      </c>
      <c r="C4163" s="1">
        <v>36963</v>
      </c>
      <c r="D4163" s="6">
        <v>2574079045</v>
      </c>
      <c r="E4163" t="s">
        <v>110</v>
      </c>
      <c r="F4163" t="s">
        <v>201</v>
      </c>
      <c r="G4163" t="s">
        <v>63</v>
      </c>
      <c r="H4163" t="s">
        <v>3402</v>
      </c>
      <c r="I4163" t="s">
        <v>15</v>
      </c>
      <c r="J4163">
        <f t="shared" ref="J4163:J4226" si="650">IF(AND(OR(E4163="Guatemala",E4163="El Progreso",E4163="Baja Verapaz",E4163="Sacatepéquez",E4163="Chimaltenango"),I4163="Confirmado"),1,0)</f>
        <v>0</v>
      </c>
      <c r="K4163">
        <f t="shared" ref="K4163:K4226" si="651">IF(AND(OR(E4163="Guatemala",E4163="El Progreso",E4163="Baja Verapaz",E4163="Sacatepéquez",E4163="Chimaltenango"),I4163="Sospechoso"),1,0)</f>
        <v>0</v>
      </c>
      <c r="L4163">
        <f t="shared" ref="L4163:L4226" si="652">IF(AND(OR(E4163="Escuintla",E4163="Retalhuleu",E4163="Suchitepéquez",E4163="Santa Rosa"),I4163="Confirmado"),1,0)</f>
        <v>0</v>
      </c>
      <c r="M4163">
        <f t="shared" ref="M4163:M4226" si="653">IF(AND(OR(E4163="Escuintla",E4163="Retalhuleu",E4163="Suchitepéquez",E4163="Santa Rosa"),I4163="Sospechoso"),1,0)</f>
        <v>0</v>
      </c>
      <c r="N4163">
        <f t="shared" ref="N4163:N4226" si="654">IF(AND(OR(E4163="Quetzaltenango",E4163="San Marcos",E4163="Totonicapán",E4163="Sololá"),I4163="Confirmado"),1,0)</f>
        <v>0</v>
      </c>
      <c r="O4163">
        <f t="shared" ref="O4163:O4226" si="655">IF(AND(OR(E4163="Quetzaltenango",E4163="San Marcos",E4163="Totonicapán",E4163="Sololá"),I4163="Sospechoso"),1,0)</f>
        <v>0</v>
      </c>
      <c r="P4163">
        <f t="shared" ref="P4163:P4226" si="656">IF(AND(OR(E4163="Chiquimula",E4163="Izabal",E4163="Zacapa",E4163="Jalapa",E4163="Jutiapa"),I4163="Confirmado"),1,0)</f>
        <v>1</v>
      </c>
      <c r="Q4163">
        <f t="shared" ref="Q4163:Q4226" si="657">IF(AND(OR(E4163="Chiquimula",E4163="Izabal",E4163="Zacapa",E4163="Jalapa",E4163="Jutiapa"),I4163="Sospechoso"),1,0)</f>
        <v>0</v>
      </c>
      <c r="R4163">
        <f t="shared" ref="R4163:R4226" si="658">IF(AND(OR(E4163="Petén",E4163="Alta Verapaz",E4163="Quiché",E4163="Huehuetenango"),I4163="Confirmado"),1,0)</f>
        <v>0</v>
      </c>
      <c r="S4163">
        <f t="shared" ref="S4163:S4226" si="659">IF(AND(OR(E4163="Petén",E4163="Alta Verapaz",E4163="Quiché",E4163="Huehuetenango"),I4163="Sospechoso"),1,0)</f>
        <v>0</v>
      </c>
    </row>
    <row r="4164" spans="1:19" x14ac:dyDescent="0.3">
      <c r="A4164" t="s">
        <v>4384</v>
      </c>
      <c r="B4164" t="s">
        <v>2799</v>
      </c>
      <c r="C4164" s="1">
        <v>21427</v>
      </c>
      <c r="D4164" s="6">
        <v>2525098035</v>
      </c>
      <c r="E4164" t="s">
        <v>25</v>
      </c>
      <c r="F4164" t="s">
        <v>67</v>
      </c>
      <c r="G4164" t="s">
        <v>13</v>
      </c>
      <c r="H4164" t="s">
        <v>618</v>
      </c>
      <c r="I4164" t="s">
        <v>22</v>
      </c>
      <c r="J4164">
        <f t="shared" si="650"/>
        <v>0</v>
      </c>
      <c r="K4164">
        <f t="shared" si="651"/>
        <v>0</v>
      </c>
      <c r="L4164">
        <f t="shared" si="652"/>
        <v>0</v>
      </c>
      <c r="M4164">
        <f t="shared" si="653"/>
        <v>0</v>
      </c>
      <c r="N4164">
        <f t="shared" si="654"/>
        <v>0</v>
      </c>
      <c r="O4164">
        <f t="shared" si="655"/>
        <v>0</v>
      </c>
      <c r="P4164">
        <f t="shared" si="656"/>
        <v>0</v>
      </c>
      <c r="Q4164">
        <f t="shared" si="657"/>
        <v>0</v>
      </c>
      <c r="R4164">
        <f t="shared" si="658"/>
        <v>0</v>
      </c>
      <c r="S4164">
        <f t="shared" si="659"/>
        <v>0</v>
      </c>
    </row>
    <row r="4165" spans="1:19" x14ac:dyDescent="0.3">
      <c r="A4165" t="s">
        <v>2185</v>
      </c>
      <c r="B4165" t="s">
        <v>646</v>
      </c>
      <c r="C4165" s="1">
        <v>26145</v>
      </c>
      <c r="D4165" s="6">
        <v>2422633563</v>
      </c>
      <c r="E4165" t="s">
        <v>11</v>
      </c>
      <c r="F4165" t="s">
        <v>594</v>
      </c>
      <c r="G4165" t="s">
        <v>27</v>
      </c>
      <c r="H4165" t="s">
        <v>3289</v>
      </c>
      <c r="I4165" t="s">
        <v>39</v>
      </c>
      <c r="J4165">
        <f t="shared" si="650"/>
        <v>0</v>
      </c>
      <c r="K4165">
        <f t="shared" si="651"/>
        <v>1</v>
      </c>
      <c r="L4165">
        <f t="shared" si="652"/>
        <v>0</v>
      </c>
      <c r="M4165">
        <f t="shared" si="653"/>
        <v>0</v>
      </c>
      <c r="N4165">
        <f t="shared" si="654"/>
        <v>0</v>
      </c>
      <c r="O4165">
        <f t="shared" si="655"/>
        <v>0</v>
      </c>
      <c r="P4165">
        <f t="shared" si="656"/>
        <v>0</v>
      </c>
      <c r="Q4165">
        <f t="shared" si="657"/>
        <v>0</v>
      </c>
      <c r="R4165">
        <f t="shared" si="658"/>
        <v>0</v>
      </c>
      <c r="S4165">
        <f t="shared" si="659"/>
        <v>0</v>
      </c>
    </row>
    <row r="4166" spans="1:19" x14ac:dyDescent="0.3">
      <c r="A4166" t="s">
        <v>814</v>
      </c>
      <c r="B4166" t="s">
        <v>1429</v>
      </c>
      <c r="C4166" s="1">
        <v>36320</v>
      </c>
      <c r="D4166" s="6">
        <v>23463557410</v>
      </c>
      <c r="E4166" t="s">
        <v>328</v>
      </c>
      <c r="F4166" t="s">
        <v>789</v>
      </c>
      <c r="G4166" t="s">
        <v>63</v>
      </c>
      <c r="H4166" t="s">
        <v>1682</v>
      </c>
      <c r="I4166" t="s">
        <v>15</v>
      </c>
      <c r="J4166">
        <f t="shared" si="650"/>
        <v>0</v>
      </c>
      <c r="K4166">
        <f t="shared" si="651"/>
        <v>0</v>
      </c>
      <c r="L4166">
        <f t="shared" si="652"/>
        <v>0</v>
      </c>
      <c r="M4166">
        <f t="shared" si="653"/>
        <v>0</v>
      </c>
      <c r="N4166">
        <f t="shared" si="654"/>
        <v>0</v>
      </c>
      <c r="O4166">
        <f t="shared" si="655"/>
        <v>0</v>
      </c>
      <c r="P4166">
        <f t="shared" si="656"/>
        <v>0</v>
      </c>
      <c r="Q4166">
        <f t="shared" si="657"/>
        <v>0</v>
      </c>
      <c r="R4166">
        <f t="shared" si="658"/>
        <v>1</v>
      </c>
      <c r="S4166">
        <f t="shared" si="659"/>
        <v>0</v>
      </c>
    </row>
    <row r="4167" spans="1:19" x14ac:dyDescent="0.3">
      <c r="A4167" t="s">
        <v>2253</v>
      </c>
      <c r="B4167" t="s">
        <v>2973</v>
      </c>
      <c r="C4167" s="1">
        <v>20842</v>
      </c>
      <c r="D4167" s="6">
        <v>29053507157</v>
      </c>
      <c r="E4167" t="s">
        <v>149</v>
      </c>
      <c r="F4167" t="s">
        <v>839</v>
      </c>
      <c r="G4167" t="s">
        <v>27</v>
      </c>
      <c r="H4167" t="s">
        <v>1118</v>
      </c>
      <c r="I4167" t="s">
        <v>22</v>
      </c>
      <c r="J4167">
        <f t="shared" si="650"/>
        <v>0</v>
      </c>
      <c r="K4167">
        <f t="shared" si="651"/>
        <v>0</v>
      </c>
      <c r="L4167">
        <f t="shared" si="652"/>
        <v>0</v>
      </c>
      <c r="M4167">
        <f t="shared" si="653"/>
        <v>0</v>
      </c>
      <c r="N4167">
        <f t="shared" si="654"/>
        <v>0</v>
      </c>
      <c r="O4167">
        <f t="shared" si="655"/>
        <v>0</v>
      </c>
      <c r="P4167">
        <f t="shared" si="656"/>
        <v>0</v>
      </c>
      <c r="Q4167">
        <f t="shared" si="657"/>
        <v>0</v>
      </c>
      <c r="R4167">
        <f t="shared" si="658"/>
        <v>0</v>
      </c>
      <c r="S4167">
        <f t="shared" si="659"/>
        <v>0</v>
      </c>
    </row>
    <row r="4168" spans="1:19" x14ac:dyDescent="0.3">
      <c r="A4168" t="s">
        <v>3272</v>
      </c>
      <c r="B4168" t="s">
        <v>1162</v>
      </c>
      <c r="C4168" s="1">
        <v>43565</v>
      </c>
      <c r="D4168" s="6">
        <v>29577130189</v>
      </c>
      <c r="E4168" t="s">
        <v>18</v>
      </c>
      <c r="F4168" t="s">
        <v>1940</v>
      </c>
      <c r="G4168" t="s">
        <v>63</v>
      </c>
      <c r="H4168" t="s">
        <v>1685</v>
      </c>
      <c r="I4168" t="s">
        <v>15</v>
      </c>
      <c r="J4168">
        <f t="shared" si="650"/>
        <v>1</v>
      </c>
      <c r="K4168">
        <f t="shared" si="651"/>
        <v>0</v>
      </c>
      <c r="L4168">
        <f t="shared" si="652"/>
        <v>0</v>
      </c>
      <c r="M4168">
        <f t="shared" si="653"/>
        <v>0</v>
      </c>
      <c r="N4168">
        <f t="shared" si="654"/>
        <v>0</v>
      </c>
      <c r="O4168">
        <f t="shared" si="655"/>
        <v>0</v>
      </c>
      <c r="P4168">
        <f t="shared" si="656"/>
        <v>0</v>
      </c>
      <c r="Q4168">
        <f t="shared" si="657"/>
        <v>0</v>
      </c>
      <c r="R4168">
        <f t="shared" si="658"/>
        <v>0</v>
      </c>
      <c r="S4168">
        <f t="shared" si="659"/>
        <v>0</v>
      </c>
    </row>
    <row r="4169" spans="1:19" x14ac:dyDescent="0.3">
      <c r="A4169" t="s">
        <v>4385</v>
      </c>
      <c r="B4169" t="s">
        <v>2982</v>
      </c>
      <c r="C4169" s="1">
        <v>34963</v>
      </c>
      <c r="D4169" s="6">
        <v>2640992877</v>
      </c>
      <c r="E4169" t="s">
        <v>86</v>
      </c>
      <c r="F4169" t="s">
        <v>87</v>
      </c>
      <c r="G4169" t="s">
        <v>13</v>
      </c>
      <c r="H4169" t="s">
        <v>539</v>
      </c>
      <c r="I4169" t="s">
        <v>22</v>
      </c>
      <c r="J4169">
        <f t="shared" si="650"/>
        <v>0</v>
      </c>
      <c r="K4169">
        <f t="shared" si="651"/>
        <v>0</v>
      </c>
      <c r="L4169">
        <f t="shared" si="652"/>
        <v>0</v>
      </c>
      <c r="M4169">
        <f t="shared" si="653"/>
        <v>0</v>
      </c>
      <c r="N4169">
        <f t="shared" si="654"/>
        <v>0</v>
      </c>
      <c r="O4169">
        <f t="shared" si="655"/>
        <v>0</v>
      </c>
      <c r="P4169">
        <f t="shared" si="656"/>
        <v>0</v>
      </c>
      <c r="Q4169">
        <f t="shared" si="657"/>
        <v>0</v>
      </c>
      <c r="R4169">
        <f t="shared" si="658"/>
        <v>0</v>
      </c>
      <c r="S4169">
        <f t="shared" si="659"/>
        <v>0</v>
      </c>
    </row>
    <row r="4170" spans="1:19" x14ac:dyDescent="0.3">
      <c r="A4170" t="s">
        <v>4386</v>
      </c>
      <c r="B4170" t="s">
        <v>1492</v>
      </c>
      <c r="C4170" s="1">
        <v>28417</v>
      </c>
      <c r="D4170" s="6">
        <v>26273197141</v>
      </c>
      <c r="E4170" t="s">
        <v>18</v>
      </c>
      <c r="F4170" t="s">
        <v>1940</v>
      </c>
      <c r="G4170" t="s">
        <v>20</v>
      </c>
      <c r="H4170" t="s">
        <v>1277</v>
      </c>
      <c r="I4170" t="s">
        <v>39</v>
      </c>
      <c r="J4170">
        <f t="shared" si="650"/>
        <v>0</v>
      </c>
      <c r="K4170">
        <f t="shared" si="651"/>
        <v>1</v>
      </c>
      <c r="L4170">
        <f t="shared" si="652"/>
        <v>0</v>
      </c>
      <c r="M4170">
        <f t="shared" si="653"/>
        <v>0</v>
      </c>
      <c r="N4170">
        <f t="shared" si="654"/>
        <v>0</v>
      </c>
      <c r="O4170">
        <f t="shared" si="655"/>
        <v>0</v>
      </c>
      <c r="P4170">
        <f t="shared" si="656"/>
        <v>0</v>
      </c>
      <c r="Q4170">
        <f t="shared" si="657"/>
        <v>0</v>
      </c>
      <c r="R4170">
        <f t="shared" si="658"/>
        <v>0</v>
      </c>
      <c r="S4170">
        <f t="shared" si="659"/>
        <v>0</v>
      </c>
    </row>
    <row r="4171" spans="1:19" x14ac:dyDescent="0.3">
      <c r="A4171" t="s">
        <v>1365</v>
      </c>
      <c r="B4171" t="s">
        <v>2385</v>
      </c>
      <c r="C4171" s="1">
        <v>20335</v>
      </c>
      <c r="D4171" s="6">
        <v>2518838877</v>
      </c>
      <c r="E4171" t="s">
        <v>52</v>
      </c>
      <c r="F4171" t="s">
        <v>168</v>
      </c>
      <c r="G4171" t="s">
        <v>44</v>
      </c>
      <c r="H4171" t="s">
        <v>2317</v>
      </c>
      <c r="I4171" t="s">
        <v>15</v>
      </c>
      <c r="J4171">
        <f t="shared" si="650"/>
        <v>0</v>
      </c>
      <c r="K4171">
        <f t="shared" si="651"/>
        <v>0</v>
      </c>
      <c r="L4171">
        <f t="shared" si="652"/>
        <v>0</v>
      </c>
      <c r="M4171">
        <f t="shared" si="653"/>
        <v>0</v>
      </c>
      <c r="N4171">
        <f t="shared" si="654"/>
        <v>1</v>
      </c>
      <c r="O4171">
        <f t="shared" si="655"/>
        <v>0</v>
      </c>
      <c r="P4171">
        <f t="shared" si="656"/>
        <v>0</v>
      </c>
      <c r="Q4171">
        <f t="shared" si="657"/>
        <v>0</v>
      </c>
      <c r="R4171">
        <f t="shared" si="658"/>
        <v>0</v>
      </c>
      <c r="S4171">
        <f t="shared" si="659"/>
        <v>0</v>
      </c>
    </row>
    <row r="4172" spans="1:19" x14ac:dyDescent="0.3">
      <c r="A4172" t="s">
        <v>1216</v>
      </c>
      <c r="B4172" t="s">
        <v>1004</v>
      </c>
      <c r="C4172" s="1">
        <v>13439</v>
      </c>
      <c r="D4172" s="6">
        <v>227480431710</v>
      </c>
      <c r="E4172" t="s">
        <v>91</v>
      </c>
      <c r="F4172" t="s">
        <v>92</v>
      </c>
      <c r="G4172" t="s">
        <v>27</v>
      </c>
      <c r="H4172" t="s">
        <v>1745</v>
      </c>
      <c r="I4172" t="s">
        <v>39</v>
      </c>
      <c r="J4172">
        <f t="shared" si="650"/>
        <v>0</v>
      </c>
      <c r="K4172">
        <f t="shared" si="651"/>
        <v>0</v>
      </c>
      <c r="L4172">
        <f t="shared" si="652"/>
        <v>0</v>
      </c>
      <c r="M4172">
        <f t="shared" si="653"/>
        <v>0</v>
      </c>
      <c r="N4172">
        <f t="shared" si="654"/>
        <v>0</v>
      </c>
      <c r="O4172">
        <f t="shared" si="655"/>
        <v>1</v>
      </c>
      <c r="P4172">
        <f t="shared" si="656"/>
        <v>0</v>
      </c>
      <c r="Q4172">
        <f t="shared" si="657"/>
        <v>0</v>
      </c>
      <c r="R4172">
        <f t="shared" si="658"/>
        <v>0</v>
      </c>
      <c r="S4172">
        <f t="shared" si="659"/>
        <v>0</v>
      </c>
    </row>
    <row r="4173" spans="1:19" x14ac:dyDescent="0.3">
      <c r="A4173" t="s">
        <v>4202</v>
      </c>
      <c r="B4173" t="s">
        <v>1362</v>
      </c>
      <c r="C4173" s="1">
        <v>20983</v>
      </c>
      <c r="D4173" s="6">
        <v>29271584199</v>
      </c>
      <c r="E4173" t="s">
        <v>91</v>
      </c>
      <c r="F4173" t="s">
        <v>145</v>
      </c>
      <c r="G4173" t="s">
        <v>44</v>
      </c>
      <c r="H4173" t="s">
        <v>500</v>
      </c>
      <c r="I4173" t="s">
        <v>39</v>
      </c>
      <c r="J4173">
        <f t="shared" si="650"/>
        <v>0</v>
      </c>
      <c r="K4173">
        <f t="shared" si="651"/>
        <v>0</v>
      </c>
      <c r="L4173">
        <f t="shared" si="652"/>
        <v>0</v>
      </c>
      <c r="M4173">
        <f t="shared" si="653"/>
        <v>0</v>
      </c>
      <c r="N4173">
        <f t="shared" si="654"/>
        <v>0</v>
      </c>
      <c r="O4173">
        <f t="shared" si="655"/>
        <v>1</v>
      </c>
      <c r="P4173">
        <f t="shared" si="656"/>
        <v>0</v>
      </c>
      <c r="Q4173">
        <f t="shared" si="657"/>
        <v>0</v>
      </c>
      <c r="R4173">
        <f t="shared" si="658"/>
        <v>0</v>
      </c>
      <c r="S4173">
        <f t="shared" si="659"/>
        <v>0</v>
      </c>
    </row>
    <row r="4174" spans="1:19" x14ac:dyDescent="0.3">
      <c r="A4174" t="s">
        <v>4387</v>
      </c>
      <c r="B4174" t="s">
        <v>134</v>
      </c>
      <c r="C4174" s="1">
        <v>11179</v>
      </c>
      <c r="D4174" s="6">
        <v>2504442161</v>
      </c>
      <c r="E4174" t="s">
        <v>140</v>
      </c>
      <c r="F4174" t="s">
        <v>141</v>
      </c>
      <c r="G4174" t="s">
        <v>27</v>
      </c>
      <c r="H4174" t="s">
        <v>1721</v>
      </c>
      <c r="I4174" t="s">
        <v>15</v>
      </c>
      <c r="J4174">
        <f t="shared" si="650"/>
        <v>1</v>
      </c>
      <c r="K4174">
        <f t="shared" si="651"/>
        <v>0</v>
      </c>
      <c r="L4174">
        <f t="shared" si="652"/>
        <v>0</v>
      </c>
      <c r="M4174">
        <f t="shared" si="653"/>
        <v>0</v>
      </c>
      <c r="N4174">
        <f t="shared" si="654"/>
        <v>0</v>
      </c>
      <c r="O4174">
        <f t="shared" si="655"/>
        <v>0</v>
      </c>
      <c r="P4174">
        <f t="shared" si="656"/>
        <v>0</v>
      </c>
      <c r="Q4174">
        <f t="shared" si="657"/>
        <v>0</v>
      </c>
      <c r="R4174">
        <f t="shared" si="658"/>
        <v>0</v>
      </c>
      <c r="S4174">
        <f t="shared" si="659"/>
        <v>0</v>
      </c>
    </row>
    <row r="4175" spans="1:19" x14ac:dyDescent="0.3">
      <c r="A4175" t="s">
        <v>4095</v>
      </c>
      <c r="B4175" t="s">
        <v>310</v>
      </c>
      <c r="C4175" s="1">
        <v>37604</v>
      </c>
      <c r="D4175" s="6">
        <v>22718059225</v>
      </c>
      <c r="E4175" t="s">
        <v>193</v>
      </c>
      <c r="F4175" t="s">
        <v>369</v>
      </c>
      <c r="G4175" t="s">
        <v>44</v>
      </c>
      <c r="H4175" t="s">
        <v>54</v>
      </c>
      <c r="I4175" t="s">
        <v>39</v>
      </c>
      <c r="J4175">
        <f t="shared" si="650"/>
        <v>0</v>
      </c>
      <c r="K4175">
        <f t="shared" si="651"/>
        <v>0</v>
      </c>
      <c r="L4175">
        <f t="shared" si="652"/>
        <v>0</v>
      </c>
      <c r="M4175">
        <f t="shared" si="653"/>
        <v>0</v>
      </c>
      <c r="N4175">
        <f t="shared" si="654"/>
        <v>0</v>
      </c>
      <c r="O4175">
        <f t="shared" si="655"/>
        <v>0</v>
      </c>
      <c r="P4175">
        <f t="shared" si="656"/>
        <v>0</v>
      </c>
      <c r="Q4175">
        <f t="shared" si="657"/>
        <v>0</v>
      </c>
      <c r="R4175">
        <f t="shared" si="658"/>
        <v>0</v>
      </c>
      <c r="S4175">
        <f t="shared" si="659"/>
        <v>1</v>
      </c>
    </row>
    <row r="4176" spans="1:19" x14ac:dyDescent="0.3">
      <c r="A4176" t="s">
        <v>4048</v>
      </c>
      <c r="B4176" t="s">
        <v>81</v>
      </c>
      <c r="C4176" s="1">
        <v>42009</v>
      </c>
      <c r="D4176" s="6">
        <v>2599889677</v>
      </c>
      <c r="E4176" t="s">
        <v>91</v>
      </c>
      <c r="F4176" t="s">
        <v>145</v>
      </c>
      <c r="G4176" t="s">
        <v>63</v>
      </c>
      <c r="H4176" t="s">
        <v>2880</v>
      </c>
      <c r="I4176" t="s">
        <v>15</v>
      </c>
      <c r="J4176">
        <f t="shared" si="650"/>
        <v>0</v>
      </c>
      <c r="K4176">
        <f t="shared" si="651"/>
        <v>0</v>
      </c>
      <c r="L4176">
        <f t="shared" si="652"/>
        <v>0</v>
      </c>
      <c r="M4176">
        <f t="shared" si="653"/>
        <v>0</v>
      </c>
      <c r="N4176">
        <f t="shared" si="654"/>
        <v>1</v>
      </c>
      <c r="O4176">
        <f t="shared" si="655"/>
        <v>0</v>
      </c>
      <c r="P4176">
        <f t="shared" si="656"/>
        <v>0</v>
      </c>
      <c r="Q4176">
        <f t="shared" si="657"/>
        <v>0</v>
      </c>
      <c r="R4176">
        <f t="shared" si="658"/>
        <v>0</v>
      </c>
      <c r="S4176">
        <f t="shared" si="659"/>
        <v>0</v>
      </c>
    </row>
    <row r="4177" spans="1:19" x14ac:dyDescent="0.3">
      <c r="A4177" t="s">
        <v>1232</v>
      </c>
      <c r="B4177" t="s">
        <v>584</v>
      </c>
      <c r="C4177" s="1">
        <v>24811</v>
      </c>
      <c r="D4177" s="6">
        <v>2768376644</v>
      </c>
      <c r="E4177" t="s">
        <v>135</v>
      </c>
      <c r="F4177" t="s">
        <v>135</v>
      </c>
      <c r="G4177" t="s">
        <v>13</v>
      </c>
      <c r="H4177" t="s">
        <v>977</v>
      </c>
      <c r="I4177" t="s">
        <v>15</v>
      </c>
      <c r="J4177">
        <f t="shared" si="650"/>
        <v>0</v>
      </c>
      <c r="K4177">
        <f t="shared" si="651"/>
        <v>0</v>
      </c>
      <c r="L4177">
        <f t="shared" si="652"/>
        <v>0</v>
      </c>
      <c r="M4177">
        <f t="shared" si="653"/>
        <v>0</v>
      </c>
      <c r="N4177">
        <f t="shared" si="654"/>
        <v>1</v>
      </c>
      <c r="O4177">
        <f t="shared" si="655"/>
        <v>0</v>
      </c>
      <c r="P4177">
        <f t="shared" si="656"/>
        <v>0</v>
      </c>
      <c r="Q4177">
        <f t="shared" si="657"/>
        <v>0</v>
      </c>
      <c r="R4177">
        <f t="shared" si="658"/>
        <v>0</v>
      </c>
      <c r="S4177">
        <f t="shared" si="659"/>
        <v>0</v>
      </c>
    </row>
    <row r="4178" spans="1:19" x14ac:dyDescent="0.3">
      <c r="A4178" t="s">
        <v>2661</v>
      </c>
      <c r="B4178" t="s">
        <v>1951</v>
      </c>
      <c r="C4178" s="1">
        <v>32478</v>
      </c>
      <c r="D4178" s="6">
        <v>2529476052</v>
      </c>
      <c r="E4178" t="s">
        <v>25</v>
      </c>
      <c r="F4178" t="s">
        <v>26</v>
      </c>
      <c r="G4178" t="s">
        <v>44</v>
      </c>
      <c r="H4178" t="s">
        <v>736</v>
      </c>
      <c r="I4178" t="s">
        <v>15</v>
      </c>
      <c r="J4178">
        <f t="shared" si="650"/>
        <v>0</v>
      </c>
      <c r="K4178">
        <f t="shared" si="651"/>
        <v>0</v>
      </c>
      <c r="L4178">
        <f t="shared" si="652"/>
        <v>1</v>
      </c>
      <c r="M4178">
        <f t="shared" si="653"/>
        <v>0</v>
      </c>
      <c r="N4178">
        <f t="shared" si="654"/>
        <v>0</v>
      </c>
      <c r="O4178">
        <f t="shared" si="655"/>
        <v>0</v>
      </c>
      <c r="P4178">
        <f t="shared" si="656"/>
        <v>0</v>
      </c>
      <c r="Q4178">
        <f t="shared" si="657"/>
        <v>0</v>
      </c>
      <c r="R4178">
        <f t="shared" si="658"/>
        <v>0</v>
      </c>
      <c r="S4178">
        <f t="shared" si="659"/>
        <v>0</v>
      </c>
    </row>
    <row r="4179" spans="1:19" x14ac:dyDescent="0.3">
      <c r="A4179" t="s">
        <v>1441</v>
      </c>
      <c r="B4179" t="s">
        <v>2648</v>
      </c>
      <c r="C4179" s="1">
        <v>19527</v>
      </c>
      <c r="D4179" s="6">
        <v>24147231115</v>
      </c>
      <c r="E4179" t="s">
        <v>18</v>
      </c>
      <c r="F4179" t="s">
        <v>19</v>
      </c>
      <c r="G4179" t="s">
        <v>63</v>
      </c>
      <c r="H4179" t="s">
        <v>124</v>
      </c>
      <c r="I4179" t="s">
        <v>39</v>
      </c>
      <c r="J4179">
        <f t="shared" si="650"/>
        <v>0</v>
      </c>
      <c r="K4179">
        <f t="shared" si="651"/>
        <v>1</v>
      </c>
      <c r="L4179">
        <f t="shared" si="652"/>
        <v>0</v>
      </c>
      <c r="M4179">
        <f t="shared" si="653"/>
        <v>0</v>
      </c>
      <c r="N4179">
        <f t="shared" si="654"/>
        <v>0</v>
      </c>
      <c r="O4179">
        <f t="shared" si="655"/>
        <v>0</v>
      </c>
      <c r="P4179">
        <f t="shared" si="656"/>
        <v>0</v>
      </c>
      <c r="Q4179">
        <f t="shared" si="657"/>
        <v>0</v>
      </c>
      <c r="R4179">
        <f t="shared" si="658"/>
        <v>0</v>
      </c>
      <c r="S4179">
        <f t="shared" si="659"/>
        <v>0</v>
      </c>
    </row>
    <row r="4180" spans="1:19" x14ac:dyDescent="0.3">
      <c r="A4180" t="s">
        <v>4388</v>
      </c>
      <c r="B4180" t="s">
        <v>952</v>
      </c>
      <c r="C4180" s="1">
        <v>26194</v>
      </c>
      <c r="D4180" s="6">
        <v>20331987148</v>
      </c>
      <c r="E4180" t="s">
        <v>91</v>
      </c>
      <c r="F4180" t="s">
        <v>256</v>
      </c>
      <c r="G4180" t="s">
        <v>44</v>
      </c>
      <c r="H4180" t="s">
        <v>870</v>
      </c>
      <c r="I4180" t="s">
        <v>22</v>
      </c>
      <c r="J4180">
        <f t="shared" si="650"/>
        <v>0</v>
      </c>
      <c r="K4180">
        <f t="shared" si="651"/>
        <v>0</v>
      </c>
      <c r="L4180">
        <f t="shared" si="652"/>
        <v>0</v>
      </c>
      <c r="M4180">
        <f t="shared" si="653"/>
        <v>0</v>
      </c>
      <c r="N4180">
        <f t="shared" si="654"/>
        <v>0</v>
      </c>
      <c r="O4180">
        <f t="shared" si="655"/>
        <v>0</v>
      </c>
      <c r="P4180">
        <f t="shared" si="656"/>
        <v>0</v>
      </c>
      <c r="Q4180">
        <f t="shared" si="657"/>
        <v>0</v>
      </c>
      <c r="R4180">
        <f t="shared" si="658"/>
        <v>0</v>
      </c>
      <c r="S4180">
        <f t="shared" si="659"/>
        <v>0</v>
      </c>
    </row>
    <row r="4181" spans="1:19" x14ac:dyDescent="0.3">
      <c r="A4181" t="s">
        <v>3061</v>
      </c>
      <c r="B4181" t="s">
        <v>2324</v>
      </c>
      <c r="C4181" s="1">
        <v>37709</v>
      </c>
      <c r="D4181" s="6">
        <v>24174255124</v>
      </c>
      <c r="E4181" t="s">
        <v>91</v>
      </c>
      <c r="F4181" t="s">
        <v>256</v>
      </c>
      <c r="G4181" t="s">
        <v>27</v>
      </c>
      <c r="H4181" t="s">
        <v>2432</v>
      </c>
      <c r="I4181" t="s">
        <v>39</v>
      </c>
      <c r="J4181">
        <f t="shared" si="650"/>
        <v>0</v>
      </c>
      <c r="K4181">
        <f t="shared" si="651"/>
        <v>0</v>
      </c>
      <c r="L4181">
        <f t="shared" si="652"/>
        <v>0</v>
      </c>
      <c r="M4181">
        <f t="shared" si="653"/>
        <v>0</v>
      </c>
      <c r="N4181">
        <f t="shared" si="654"/>
        <v>0</v>
      </c>
      <c r="O4181">
        <f t="shared" si="655"/>
        <v>1</v>
      </c>
      <c r="P4181">
        <f t="shared" si="656"/>
        <v>0</v>
      </c>
      <c r="Q4181">
        <f t="shared" si="657"/>
        <v>0</v>
      </c>
      <c r="R4181">
        <f t="shared" si="658"/>
        <v>0</v>
      </c>
      <c r="S4181">
        <f t="shared" si="659"/>
        <v>0</v>
      </c>
    </row>
    <row r="4182" spans="1:19" x14ac:dyDescent="0.3">
      <c r="A4182" t="s">
        <v>1295</v>
      </c>
      <c r="B4182" t="s">
        <v>1250</v>
      </c>
      <c r="C4182" s="1">
        <v>38105</v>
      </c>
      <c r="D4182" s="6">
        <v>28196733135</v>
      </c>
      <c r="E4182" t="s">
        <v>11</v>
      </c>
      <c r="F4182" t="s">
        <v>11</v>
      </c>
      <c r="G4182" t="s">
        <v>20</v>
      </c>
      <c r="H4182" t="s">
        <v>1758</v>
      </c>
      <c r="I4182" t="s">
        <v>39</v>
      </c>
      <c r="J4182">
        <f t="shared" si="650"/>
        <v>0</v>
      </c>
      <c r="K4182">
        <f t="shared" si="651"/>
        <v>1</v>
      </c>
      <c r="L4182">
        <f t="shared" si="652"/>
        <v>0</v>
      </c>
      <c r="M4182">
        <f t="shared" si="653"/>
        <v>0</v>
      </c>
      <c r="N4182">
        <f t="shared" si="654"/>
        <v>0</v>
      </c>
      <c r="O4182">
        <f t="shared" si="655"/>
        <v>0</v>
      </c>
      <c r="P4182">
        <f t="shared" si="656"/>
        <v>0</v>
      </c>
      <c r="Q4182">
        <f t="shared" si="657"/>
        <v>0</v>
      </c>
      <c r="R4182">
        <f t="shared" si="658"/>
        <v>0</v>
      </c>
      <c r="S4182">
        <f t="shared" si="659"/>
        <v>0</v>
      </c>
    </row>
    <row r="4183" spans="1:19" x14ac:dyDescent="0.3">
      <c r="A4183" t="s">
        <v>3425</v>
      </c>
      <c r="B4183" t="s">
        <v>335</v>
      </c>
      <c r="C4183" s="1">
        <v>11351</v>
      </c>
      <c r="D4183" s="6">
        <v>2300651969</v>
      </c>
      <c r="E4183" t="s">
        <v>42</v>
      </c>
      <c r="F4183" t="s">
        <v>43</v>
      </c>
      <c r="G4183" t="s">
        <v>44</v>
      </c>
      <c r="H4183" t="s">
        <v>49</v>
      </c>
      <c r="I4183" t="s">
        <v>15</v>
      </c>
      <c r="J4183">
        <f t="shared" si="650"/>
        <v>0</v>
      </c>
      <c r="K4183">
        <f t="shared" si="651"/>
        <v>0</v>
      </c>
      <c r="L4183">
        <f t="shared" si="652"/>
        <v>1</v>
      </c>
      <c r="M4183">
        <f t="shared" si="653"/>
        <v>0</v>
      </c>
      <c r="N4183">
        <f t="shared" si="654"/>
        <v>0</v>
      </c>
      <c r="O4183">
        <f t="shared" si="655"/>
        <v>0</v>
      </c>
      <c r="P4183">
        <f t="shared" si="656"/>
        <v>0</v>
      </c>
      <c r="Q4183">
        <f t="shared" si="657"/>
        <v>0</v>
      </c>
      <c r="R4183">
        <f t="shared" si="658"/>
        <v>0</v>
      </c>
      <c r="S4183">
        <f t="shared" si="659"/>
        <v>0</v>
      </c>
    </row>
    <row r="4184" spans="1:19" x14ac:dyDescent="0.3">
      <c r="A4184" t="s">
        <v>3393</v>
      </c>
      <c r="B4184" t="s">
        <v>562</v>
      </c>
      <c r="C4184" s="1">
        <v>9671</v>
      </c>
      <c r="D4184" s="6">
        <v>2049400394</v>
      </c>
      <c r="E4184" t="s">
        <v>42</v>
      </c>
      <c r="F4184" t="s">
        <v>95</v>
      </c>
      <c r="G4184" t="s">
        <v>27</v>
      </c>
      <c r="H4184" t="s">
        <v>574</v>
      </c>
      <c r="I4184" t="s">
        <v>39</v>
      </c>
      <c r="J4184">
        <f t="shared" si="650"/>
        <v>0</v>
      </c>
      <c r="K4184">
        <f t="shared" si="651"/>
        <v>0</v>
      </c>
      <c r="L4184">
        <f t="shared" si="652"/>
        <v>0</v>
      </c>
      <c r="M4184">
        <f t="shared" si="653"/>
        <v>1</v>
      </c>
      <c r="N4184">
        <f t="shared" si="654"/>
        <v>0</v>
      </c>
      <c r="O4184">
        <f t="shared" si="655"/>
        <v>0</v>
      </c>
      <c r="P4184">
        <f t="shared" si="656"/>
        <v>0</v>
      </c>
      <c r="Q4184">
        <f t="shared" si="657"/>
        <v>0</v>
      </c>
      <c r="R4184">
        <f t="shared" si="658"/>
        <v>0</v>
      </c>
      <c r="S4184">
        <f t="shared" si="659"/>
        <v>0</v>
      </c>
    </row>
    <row r="4185" spans="1:19" x14ac:dyDescent="0.3">
      <c r="A4185" t="s">
        <v>4389</v>
      </c>
      <c r="B4185" t="s">
        <v>703</v>
      </c>
      <c r="C4185" s="1">
        <v>28603</v>
      </c>
      <c r="D4185" s="6">
        <v>19302053179</v>
      </c>
      <c r="E4185" t="s">
        <v>42</v>
      </c>
      <c r="F4185" t="s">
        <v>95</v>
      </c>
      <c r="G4185" t="s">
        <v>63</v>
      </c>
      <c r="H4185" t="s">
        <v>4226</v>
      </c>
      <c r="I4185" t="s">
        <v>15</v>
      </c>
      <c r="J4185">
        <f t="shared" si="650"/>
        <v>0</v>
      </c>
      <c r="K4185">
        <f t="shared" si="651"/>
        <v>0</v>
      </c>
      <c r="L4185">
        <f t="shared" si="652"/>
        <v>1</v>
      </c>
      <c r="M4185">
        <f t="shared" si="653"/>
        <v>0</v>
      </c>
      <c r="N4185">
        <f t="shared" si="654"/>
        <v>0</v>
      </c>
      <c r="O4185">
        <f t="shared" si="655"/>
        <v>0</v>
      </c>
      <c r="P4185">
        <f t="shared" si="656"/>
        <v>0</v>
      </c>
      <c r="Q4185">
        <f t="shared" si="657"/>
        <v>0</v>
      </c>
      <c r="R4185">
        <f t="shared" si="658"/>
        <v>0</v>
      </c>
      <c r="S4185">
        <f t="shared" si="659"/>
        <v>0</v>
      </c>
    </row>
    <row r="4186" spans="1:19" x14ac:dyDescent="0.3">
      <c r="A4186" t="s">
        <v>4390</v>
      </c>
      <c r="B4186" t="s">
        <v>613</v>
      </c>
      <c r="C4186" s="1">
        <v>26182</v>
      </c>
      <c r="D4186" s="6">
        <v>27468377137</v>
      </c>
      <c r="E4186" t="s">
        <v>18</v>
      </c>
      <c r="F4186" t="s">
        <v>1940</v>
      </c>
      <c r="G4186" t="s">
        <v>20</v>
      </c>
      <c r="H4186" t="s">
        <v>2064</v>
      </c>
      <c r="I4186" t="s">
        <v>39</v>
      </c>
      <c r="J4186">
        <f t="shared" si="650"/>
        <v>0</v>
      </c>
      <c r="K4186">
        <f t="shared" si="651"/>
        <v>1</v>
      </c>
      <c r="L4186">
        <f t="shared" si="652"/>
        <v>0</v>
      </c>
      <c r="M4186">
        <f t="shared" si="653"/>
        <v>0</v>
      </c>
      <c r="N4186">
        <f t="shared" si="654"/>
        <v>0</v>
      </c>
      <c r="O4186">
        <f t="shared" si="655"/>
        <v>0</v>
      </c>
      <c r="P4186">
        <f t="shared" si="656"/>
        <v>0</v>
      </c>
      <c r="Q4186">
        <f t="shared" si="657"/>
        <v>0</v>
      </c>
      <c r="R4186">
        <f t="shared" si="658"/>
        <v>0</v>
      </c>
      <c r="S4186">
        <f t="shared" si="659"/>
        <v>0</v>
      </c>
    </row>
    <row r="4187" spans="1:19" x14ac:dyDescent="0.3">
      <c r="A4187" t="s">
        <v>2780</v>
      </c>
      <c r="B4187" t="s">
        <v>1123</v>
      </c>
      <c r="C4187" s="1">
        <v>27062</v>
      </c>
      <c r="D4187" s="6">
        <v>2439044173</v>
      </c>
      <c r="E4187" t="s">
        <v>11</v>
      </c>
      <c r="F4187" t="s">
        <v>416</v>
      </c>
      <c r="G4187" t="s">
        <v>27</v>
      </c>
      <c r="H4187" t="s">
        <v>2774</v>
      </c>
      <c r="I4187" t="s">
        <v>15</v>
      </c>
      <c r="J4187">
        <f t="shared" si="650"/>
        <v>1</v>
      </c>
      <c r="K4187">
        <f t="shared" si="651"/>
        <v>0</v>
      </c>
      <c r="L4187">
        <f t="shared" si="652"/>
        <v>0</v>
      </c>
      <c r="M4187">
        <f t="shared" si="653"/>
        <v>0</v>
      </c>
      <c r="N4187">
        <f t="shared" si="654"/>
        <v>0</v>
      </c>
      <c r="O4187">
        <f t="shared" si="655"/>
        <v>0</v>
      </c>
      <c r="P4187">
        <f t="shared" si="656"/>
        <v>0</v>
      </c>
      <c r="Q4187">
        <f t="shared" si="657"/>
        <v>0</v>
      </c>
      <c r="R4187">
        <f t="shared" si="658"/>
        <v>0</v>
      </c>
      <c r="S4187">
        <f t="shared" si="659"/>
        <v>0</v>
      </c>
    </row>
    <row r="4188" spans="1:19" x14ac:dyDescent="0.3">
      <c r="A4188" t="s">
        <v>291</v>
      </c>
      <c r="B4188" t="s">
        <v>1770</v>
      </c>
      <c r="C4188" s="1">
        <v>38804</v>
      </c>
      <c r="D4188" s="6">
        <v>23841968165</v>
      </c>
      <c r="E4188" t="s">
        <v>71</v>
      </c>
      <c r="F4188" t="s">
        <v>72</v>
      </c>
      <c r="G4188" t="s">
        <v>13</v>
      </c>
      <c r="H4188" t="s">
        <v>690</v>
      </c>
      <c r="I4188" t="s">
        <v>39</v>
      </c>
      <c r="J4188">
        <f t="shared" si="650"/>
        <v>0</v>
      </c>
      <c r="K4188">
        <f t="shared" si="651"/>
        <v>0</v>
      </c>
      <c r="L4188">
        <f t="shared" si="652"/>
        <v>0</v>
      </c>
      <c r="M4188">
        <f t="shared" si="653"/>
        <v>0</v>
      </c>
      <c r="N4188">
        <f t="shared" si="654"/>
        <v>0</v>
      </c>
      <c r="O4188">
        <f t="shared" si="655"/>
        <v>1</v>
      </c>
      <c r="P4188">
        <f t="shared" si="656"/>
        <v>0</v>
      </c>
      <c r="Q4188">
        <f t="shared" si="657"/>
        <v>0</v>
      </c>
      <c r="R4188">
        <f t="shared" si="658"/>
        <v>0</v>
      </c>
      <c r="S4188">
        <f t="shared" si="659"/>
        <v>0</v>
      </c>
    </row>
    <row r="4189" spans="1:19" x14ac:dyDescent="0.3">
      <c r="A4189" t="s">
        <v>4391</v>
      </c>
      <c r="B4189" t="s">
        <v>306</v>
      </c>
      <c r="C4189" s="1">
        <v>18904</v>
      </c>
      <c r="D4189" s="6">
        <v>29390030208</v>
      </c>
      <c r="E4189" t="s">
        <v>42</v>
      </c>
      <c r="F4189" t="s">
        <v>42</v>
      </c>
      <c r="G4189" t="s">
        <v>13</v>
      </c>
      <c r="H4189" t="s">
        <v>1284</v>
      </c>
      <c r="I4189" t="s">
        <v>15</v>
      </c>
      <c r="J4189">
        <f t="shared" si="650"/>
        <v>0</v>
      </c>
      <c r="K4189">
        <f t="shared" si="651"/>
        <v>0</v>
      </c>
      <c r="L4189">
        <f t="shared" si="652"/>
        <v>1</v>
      </c>
      <c r="M4189">
        <f t="shared" si="653"/>
        <v>0</v>
      </c>
      <c r="N4189">
        <f t="shared" si="654"/>
        <v>0</v>
      </c>
      <c r="O4189">
        <f t="shared" si="655"/>
        <v>0</v>
      </c>
      <c r="P4189">
        <f t="shared" si="656"/>
        <v>0</v>
      </c>
      <c r="Q4189">
        <f t="shared" si="657"/>
        <v>0</v>
      </c>
      <c r="R4189">
        <f t="shared" si="658"/>
        <v>0</v>
      </c>
      <c r="S4189">
        <f t="shared" si="659"/>
        <v>0</v>
      </c>
    </row>
    <row r="4190" spans="1:19" x14ac:dyDescent="0.3">
      <c r="A4190" t="s">
        <v>3835</v>
      </c>
      <c r="B4190" t="s">
        <v>433</v>
      </c>
      <c r="C4190" s="1">
        <v>10381</v>
      </c>
      <c r="D4190" s="6">
        <v>24996919910</v>
      </c>
      <c r="E4190" t="s">
        <v>11</v>
      </c>
      <c r="F4190" t="s">
        <v>11</v>
      </c>
      <c r="G4190" t="s">
        <v>27</v>
      </c>
      <c r="H4190" t="s">
        <v>190</v>
      </c>
      <c r="I4190" t="s">
        <v>15</v>
      </c>
      <c r="J4190">
        <f t="shared" si="650"/>
        <v>1</v>
      </c>
      <c r="K4190">
        <f t="shared" si="651"/>
        <v>0</v>
      </c>
      <c r="L4190">
        <f t="shared" si="652"/>
        <v>0</v>
      </c>
      <c r="M4190">
        <f t="shared" si="653"/>
        <v>0</v>
      </c>
      <c r="N4190">
        <f t="shared" si="654"/>
        <v>0</v>
      </c>
      <c r="O4190">
        <f t="shared" si="655"/>
        <v>0</v>
      </c>
      <c r="P4190">
        <f t="shared" si="656"/>
        <v>0</v>
      </c>
      <c r="Q4190">
        <f t="shared" si="657"/>
        <v>0</v>
      </c>
      <c r="R4190">
        <f t="shared" si="658"/>
        <v>0</v>
      </c>
      <c r="S4190">
        <f t="shared" si="659"/>
        <v>0</v>
      </c>
    </row>
    <row r="4191" spans="1:19" x14ac:dyDescent="0.3">
      <c r="A4191" t="s">
        <v>2271</v>
      </c>
      <c r="B4191" t="s">
        <v>1549</v>
      </c>
      <c r="C4191" s="1">
        <v>16773</v>
      </c>
      <c r="D4191" s="6">
        <v>2188276437</v>
      </c>
      <c r="E4191" t="s">
        <v>25</v>
      </c>
      <c r="F4191" t="s">
        <v>26</v>
      </c>
      <c r="G4191" t="s">
        <v>20</v>
      </c>
      <c r="H4191" t="s">
        <v>1585</v>
      </c>
      <c r="I4191" t="s">
        <v>15</v>
      </c>
      <c r="J4191">
        <f t="shared" si="650"/>
        <v>0</v>
      </c>
      <c r="K4191">
        <f t="shared" si="651"/>
        <v>0</v>
      </c>
      <c r="L4191">
        <f t="shared" si="652"/>
        <v>1</v>
      </c>
      <c r="M4191">
        <f t="shared" si="653"/>
        <v>0</v>
      </c>
      <c r="N4191">
        <f t="shared" si="654"/>
        <v>0</v>
      </c>
      <c r="O4191">
        <f t="shared" si="655"/>
        <v>0</v>
      </c>
      <c r="P4191">
        <f t="shared" si="656"/>
        <v>0</v>
      </c>
      <c r="Q4191">
        <f t="shared" si="657"/>
        <v>0</v>
      </c>
      <c r="R4191">
        <f t="shared" si="658"/>
        <v>0</v>
      </c>
      <c r="S4191">
        <f t="shared" si="659"/>
        <v>0</v>
      </c>
    </row>
    <row r="4192" spans="1:19" x14ac:dyDescent="0.3">
      <c r="A4192" t="s">
        <v>1135</v>
      </c>
      <c r="B4192" t="s">
        <v>496</v>
      </c>
      <c r="C4192" s="1">
        <v>27485</v>
      </c>
      <c r="D4192" s="6">
        <v>2996760264</v>
      </c>
      <c r="E4192" t="s">
        <v>11</v>
      </c>
      <c r="F4192" t="s">
        <v>607</v>
      </c>
      <c r="G4192" t="s">
        <v>44</v>
      </c>
      <c r="H4192" t="s">
        <v>611</v>
      </c>
      <c r="I4192" t="s">
        <v>15</v>
      </c>
      <c r="J4192">
        <f t="shared" si="650"/>
        <v>1</v>
      </c>
      <c r="K4192">
        <f t="shared" si="651"/>
        <v>0</v>
      </c>
      <c r="L4192">
        <f t="shared" si="652"/>
        <v>0</v>
      </c>
      <c r="M4192">
        <f t="shared" si="653"/>
        <v>0</v>
      </c>
      <c r="N4192">
        <f t="shared" si="654"/>
        <v>0</v>
      </c>
      <c r="O4192">
        <f t="shared" si="655"/>
        <v>0</v>
      </c>
      <c r="P4192">
        <f t="shared" si="656"/>
        <v>0</v>
      </c>
      <c r="Q4192">
        <f t="shared" si="657"/>
        <v>0</v>
      </c>
      <c r="R4192">
        <f t="shared" si="658"/>
        <v>0</v>
      </c>
      <c r="S4192">
        <f t="shared" si="659"/>
        <v>0</v>
      </c>
    </row>
    <row r="4193" spans="1:19" x14ac:dyDescent="0.3">
      <c r="A4193" t="s">
        <v>2557</v>
      </c>
      <c r="B4193" t="s">
        <v>540</v>
      </c>
      <c r="C4193" s="1">
        <v>35591</v>
      </c>
      <c r="D4193" s="6">
        <v>243247891910</v>
      </c>
      <c r="E4193" t="s">
        <v>154</v>
      </c>
      <c r="F4193" t="s">
        <v>620</v>
      </c>
      <c r="G4193" t="s">
        <v>27</v>
      </c>
      <c r="H4193" t="s">
        <v>4392</v>
      </c>
      <c r="I4193" t="s">
        <v>22</v>
      </c>
      <c r="J4193">
        <f t="shared" si="650"/>
        <v>0</v>
      </c>
      <c r="K4193">
        <f t="shared" si="651"/>
        <v>0</v>
      </c>
      <c r="L4193">
        <f t="shared" si="652"/>
        <v>0</v>
      </c>
      <c r="M4193">
        <f t="shared" si="653"/>
        <v>0</v>
      </c>
      <c r="N4193">
        <f t="shared" si="654"/>
        <v>0</v>
      </c>
      <c r="O4193">
        <f t="shared" si="655"/>
        <v>0</v>
      </c>
      <c r="P4193">
        <f t="shared" si="656"/>
        <v>0</v>
      </c>
      <c r="Q4193">
        <f t="shared" si="657"/>
        <v>0</v>
      </c>
      <c r="R4193">
        <f t="shared" si="658"/>
        <v>0</v>
      </c>
      <c r="S4193">
        <f t="shared" si="659"/>
        <v>0</v>
      </c>
    </row>
    <row r="4194" spans="1:19" x14ac:dyDescent="0.3">
      <c r="A4194" t="s">
        <v>4393</v>
      </c>
      <c r="B4194" t="s">
        <v>1716</v>
      </c>
      <c r="C4194" s="1">
        <v>20596</v>
      </c>
      <c r="D4194" s="6">
        <v>2095430429</v>
      </c>
      <c r="E4194" t="s">
        <v>193</v>
      </c>
      <c r="F4194" t="s">
        <v>741</v>
      </c>
      <c r="G4194" t="s">
        <v>13</v>
      </c>
      <c r="H4194" t="s">
        <v>2420</v>
      </c>
      <c r="I4194" t="s">
        <v>39</v>
      </c>
      <c r="J4194">
        <f t="shared" si="650"/>
        <v>0</v>
      </c>
      <c r="K4194">
        <f t="shared" si="651"/>
        <v>0</v>
      </c>
      <c r="L4194">
        <f t="shared" si="652"/>
        <v>0</v>
      </c>
      <c r="M4194">
        <f t="shared" si="653"/>
        <v>0</v>
      </c>
      <c r="N4194">
        <f t="shared" si="654"/>
        <v>0</v>
      </c>
      <c r="O4194">
        <f t="shared" si="655"/>
        <v>0</v>
      </c>
      <c r="P4194">
        <f t="shared" si="656"/>
        <v>0</v>
      </c>
      <c r="Q4194">
        <f t="shared" si="657"/>
        <v>0</v>
      </c>
      <c r="R4194">
        <f t="shared" si="658"/>
        <v>0</v>
      </c>
      <c r="S4194">
        <f t="shared" si="659"/>
        <v>1</v>
      </c>
    </row>
    <row r="4195" spans="1:19" x14ac:dyDescent="0.3">
      <c r="A4195" t="s">
        <v>4394</v>
      </c>
      <c r="B4195" t="s">
        <v>527</v>
      </c>
      <c r="C4195" s="1">
        <v>31696</v>
      </c>
      <c r="D4195" s="6">
        <v>22077335126</v>
      </c>
      <c r="E4195" t="s">
        <v>135</v>
      </c>
      <c r="F4195" t="s">
        <v>971</v>
      </c>
      <c r="G4195" t="s">
        <v>20</v>
      </c>
      <c r="H4195" t="s">
        <v>421</v>
      </c>
      <c r="I4195" t="s">
        <v>22</v>
      </c>
      <c r="J4195">
        <f t="shared" si="650"/>
        <v>0</v>
      </c>
      <c r="K4195">
        <f t="shared" si="651"/>
        <v>0</v>
      </c>
      <c r="L4195">
        <f t="shared" si="652"/>
        <v>0</v>
      </c>
      <c r="M4195">
        <f t="shared" si="653"/>
        <v>0</v>
      </c>
      <c r="N4195">
        <f t="shared" si="654"/>
        <v>0</v>
      </c>
      <c r="O4195">
        <f t="shared" si="655"/>
        <v>0</v>
      </c>
      <c r="P4195">
        <f t="shared" si="656"/>
        <v>0</v>
      </c>
      <c r="Q4195">
        <f t="shared" si="657"/>
        <v>0</v>
      </c>
      <c r="R4195">
        <f t="shared" si="658"/>
        <v>0</v>
      </c>
      <c r="S4195">
        <f t="shared" si="659"/>
        <v>0</v>
      </c>
    </row>
    <row r="4196" spans="1:19" x14ac:dyDescent="0.3">
      <c r="A4196" t="s">
        <v>444</v>
      </c>
      <c r="B4196" t="s">
        <v>1364</v>
      </c>
      <c r="C4196" s="1">
        <v>27900</v>
      </c>
      <c r="D4196" s="6">
        <v>26139533223</v>
      </c>
      <c r="E4196" t="s">
        <v>216</v>
      </c>
      <c r="F4196" t="s">
        <v>554</v>
      </c>
      <c r="G4196" t="s">
        <v>20</v>
      </c>
      <c r="H4196" t="s">
        <v>2327</v>
      </c>
      <c r="I4196" t="s">
        <v>22</v>
      </c>
      <c r="J4196">
        <f t="shared" si="650"/>
        <v>0</v>
      </c>
      <c r="K4196">
        <f t="shared" si="651"/>
        <v>0</v>
      </c>
      <c r="L4196">
        <f t="shared" si="652"/>
        <v>0</v>
      </c>
      <c r="M4196">
        <f t="shared" si="653"/>
        <v>0</v>
      </c>
      <c r="N4196">
        <f t="shared" si="654"/>
        <v>0</v>
      </c>
      <c r="O4196">
        <f t="shared" si="655"/>
        <v>0</v>
      </c>
      <c r="P4196">
        <f t="shared" si="656"/>
        <v>0</v>
      </c>
      <c r="Q4196">
        <f t="shared" si="657"/>
        <v>0</v>
      </c>
      <c r="R4196">
        <f t="shared" si="658"/>
        <v>0</v>
      </c>
      <c r="S4196">
        <f t="shared" si="659"/>
        <v>0</v>
      </c>
    </row>
    <row r="4197" spans="1:19" x14ac:dyDescent="0.3">
      <c r="A4197" t="s">
        <v>702</v>
      </c>
      <c r="B4197" t="s">
        <v>223</v>
      </c>
      <c r="C4197" s="1">
        <v>41557</v>
      </c>
      <c r="D4197" s="6">
        <v>2659838313</v>
      </c>
      <c r="E4197" t="s">
        <v>36</v>
      </c>
      <c r="F4197" t="s">
        <v>62</v>
      </c>
      <c r="G4197" t="s">
        <v>63</v>
      </c>
      <c r="H4197" t="s">
        <v>577</v>
      </c>
      <c r="I4197" t="s">
        <v>39</v>
      </c>
      <c r="J4197">
        <f t="shared" si="650"/>
        <v>0</v>
      </c>
      <c r="K4197">
        <f t="shared" si="651"/>
        <v>0</v>
      </c>
      <c r="L4197">
        <f t="shared" si="652"/>
        <v>0</v>
      </c>
      <c r="M4197">
        <f t="shared" si="653"/>
        <v>0</v>
      </c>
      <c r="N4197">
        <f t="shared" si="654"/>
        <v>0</v>
      </c>
      <c r="O4197">
        <f t="shared" si="655"/>
        <v>0</v>
      </c>
      <c r="P4197">
        <f t="shared" si="656"/>
        <v>0</v>
      </c>
      <c r="Q4197">
        <f t="shared" si="657"/>
        <v>1</v>
      </c>
      <c r="R4197">
        <f t="shared" si="658"/>
        <v>0</v>
      </c>
      <c r="S4197">
        <f t="shared" si="659"/>
        <v>0</v>
      </c>
    </row>
    <row r="4198" spans="1:19" x14ac:dyDescent="0.3">
      <c r="A4198" t="s">
        <v>1870</v>
      </c>
      <c r="B4198" t="s">
        <v>669</v>
      </c>
      <c r="C4198" s="1">
        <v>34626</v>
      </c>
      <c r="D4198" s="6">
        <v>22260761176</v>
      </c>
      <c r="E4198" t="s">
        <v>11</v>
      </c>
      <c r="F4198" t="s">
        <v>205</v>
      </c>
      <c r="G4198" t="s">
        <v>63</v>
      </c>
      <c r="H4198" t="s">
        <v>891</v>
      </c>
      <c r="I4198" t="s">
        <v>22</v>
      </c>
      <c r="J4198">
        <f t="shared" si="650"/>
        <v>0</v>
      </c>
      <c r="K4198">
        <f t="shared" si="651"/>
        <v>0</v>
      </c>
      <c r="L4198">
        <f t="shared" si="652"/>
        <v>0</v>
      </c>
      <c r="M4198">
        <f t="shared" si="653"/>
        <v>0</v>
      </c>
      <c r="N4198">
        <f t="shared" si="654"/>
        <v>0</v>
      </c>
      <c r="O4198">
        <f t="shared" si="655"/>
        <v>0</v>
      </c>
      <c r="P4198">
        <f t="shared" si="656"/>
        <v>0</v>
      </c>
      <c r="Q4198">
        <f t="shared" si="657"/>
        <v>0</v>
      </c>
      <c r="R4198">
        <f t="shared" si="658"/>
        <v>0</v>
      </c>
      <c r="S4198">
        <f t="shared" si="659"/>
        <v>0</v>
      </c>
    </row>
    <row r="4199" spans="1:19" x14ac:dyDescent="0.3">
      <c r="A4199" t="s">
        <v>4395</v>
      </c>
      <c r="B4199" t="s">
        <v>35</v>
      </c>
      <c r="C4199" s="1">
        <v>35470</v>
      </c>
      <c r="D4199" s="6">
        <v>24404991107</v>
      </c>
      <c r="E4199" t="s">
        <v>114</v>
      </c>
      <c r="F4199" t="s">
        <v>115</v>
      </c>
      <c r="G4199" t="s">
        <v>44</v>
      </c>
      <c r="H4199" t="s">
        <v>768</v>
      </c>
      <c r="I4199" t="s">
        <v>22</v>
      </c>
      <c r="J4199">
        <f t="shared" si="650"/>
        <v>0</v>
      </c>
      <c r="K4199">
        <f t="shared" si="651"/>
        <v>0</v>
      </c>
      <c r="L4199">
        <f t="shared" si="652"/>
        <v>0</v>
      </c>
      <c r="M4199">
        <f t="shared" si="653"/>
        <v>0</v>
      </c>
      <c r="N4199">
        <f t="shared" si="654"/>
        <v>0</v>
      </c>
      <c r="O4199">
        <f t="shared" si="655"/>
        <v>0</v>
      </c>
      <c r="P4199">
        <f t="shared" si="656"/>
        <v>0</v>
      </c>
      <c r="Q4199">
        <f t="shared" si="657"/>
        <v>0</v>
      </c>
      <c r="R4199">
        <f t="shared" si="658"/>
        <v>0</v>
      </c>
      <c r="S4199">
        <f t="shared" si="659"/>
        <v>0</v>
      </c>
    </row>
    <row r="4200" spans="1:19" x14ac:dyDescent="0.3">
      <c r="A4200" t="s">
        <v>4396</v>
      </c>
      <c r="B4200" t="s">
        <v>2324</v>
      </c>
      <c r="C4200" s="1">
        <v>12685</v>
      </c>
      <c r="D4200" s="6">
        <v>2456351284</v>
      </c>
      <c r="E4200" t="s">
        <v>135</v>
      </c>
      <c r="F4200" t="s">
        <v>136</v>
      </c>
      <c r="G4200" t="s">
        <v>20</v>
      </c>
      <c r="H4200" t="s">
        <v>2172</v>
      </c>
      <c r="I4200" t="s">
        <v>39</v>
      </c>
      <c r="J4200">
        <f t="shared" si="650"/>
        <v>0</v>
      </c>
      <c r="K4200">
        <f t="shared" si="651"/>
        <v>0</v>
      </c>
      <c r="L4200">
        <f t="shared" si="652"/>
        <v>0</v>
      </c>
      <c r="M4200">
        <f t="shared" si="653"/>
        <v>0</v>
      </c>
      <c r="N4200">
        <f t="shared" si="654"/>
        <v>0</v>
      </c>
      <c r="O4200">
        <f t="shared" si="655"/>
        <v>1</v>
      </c>
      <c r="P4200">
        <f t="shared" si="656"/>
        <v>0</v>
      </c>
      <c r="Q4200">
        <f t="shared" si="657"/>
        <v>0</v>
      </c>
      <c r="R4200">
        <f t="shared" si="658"/>
        <v>0</v>
      </c>
      <c r="S4200">
        <f t="shared" si="659"/>
        <v>0</v>
      </c>
    </row>
    <row r="4201" spans="1:19" x14ac:dyDescent="0.3">
      <c r="A4201" t="s">
        <v>2206</v>
      </c>
      <c r="B4201" t="s">
        <v>1286</v>
      </c>
      <c r="C4201" s="1">
        <v>7667</v>
      </c>
      <c r="D4201" s="6">
        <v>28857772214</v>
      </c>
      <c r="E4201" t="s">
        <v>91</v>
      </c>
      <c r="F4201" t="s">
        <v>91</v>
      </c>
      <c r="G4201" t="s">
        <v>13</v>
      </c>
      <c r="H4201" t="s">
        <v>1521</v>
      </c>
      <c r="I4201" t="s">
        <v>39</v>
      </c>
      <c r="J4201">
        <f t="shared" si="650"/>
        <v>0</v>
      </c>
      <c r="K4201">
        <f t="shared" si="651"/>
        <v>0</v>
      </c>
      <c r="L4201">
        <f t="shared" si="652"/>
        <v>0</v>
      </c>
      <c r="M4201">
        <f t="shared" si="653"/>
        <v>0</v>
      </c>
      <c r="N4201">
        <f t="shared" si="654"/>
        <v>0</v>
      </c>
      <c r="O4201">
        <f t="shared" si="655"/>
        <v>1</v>
      </c>
      <c r="P4201">
        <f t="shared" si="656"/>
        <v>0</v>
      </c>
      <c r="Q4201">
        <f t="shared" si="657"/>
        <v>0</v>
      </c>
      <c r="R4201">
        <f t="shared" si="658"/>
        <v>0</v>
      </c>
      <c r="S4201">
        <f t="shared" si="659"/>
        <v>0</v>
      </c>
    </row>
    <row r="4202" spans="1:19" x14ac:dyDescent="0.3">
      <c r="A4202" t="s">
        <v>2282</v>
      </c>
      <c r="B4202" t="s">
        <v>936</v>
      </c>
      <c r="C4202" s="1">
        <v>27059</v>
      </c>
      <c r="D4202" s="6">
        <v>24443557124</v>
      </c>
      <c r="E4202" t="s">
        <v>328</v>
      </c>
      <c r="F4202" t="s">
        <v>420</v>
      </c>
      <c r="G4202" t="s">
        <v>20</v>
      </c>
      <c r="H4202" t="s">
        <v>228</v>
      </c>
      <c r="I4202" t="s">
        <v>15</v>
      </c>
      <c r="J4202">
        <f t="shared" si="650"/>
        <v>0</v>
      </c>
      <c r="K4202">
        <f t="shared" si="651"/>
        <v>0</v>
      </c>
      <c r="L4202">
        <f t="shared" si="652"/>
        <v>0</v>
      </c>
      <c r="M4202">
        <f t="shared" si="653"/>
        <v>0</v>
      </c>
      <c r="N4202">
        <f t="shared" si="654"/>
        <v>0</v>
      </c>
      <c r="O4202">
        <f t="shared" si="655"/>
        <v>0</v>
      </c>
      <c r="P4202">
        <f t="shared" si="656"/>
        <v>0</v>
      </c>
      <c r="Q4202">
        <f t="shared" si="657"/>
        <v>0</v>
      </c>
      <c r="R4202">
        <f t="shared" si="658"/>
        <v>1</v>
      </c>
      <c r="S4202">
        <f t="shared" si="659"/>
        <v>0</v>
      </c>
    </row>
    <row r="4203" spans="1:19" x14ac:dyDescent="0.3">
      <c r="A4203" t="s">
        <v>2772</v>
      </c>
      <c r="B4203" t="s">
        <v>767</v>
      </c>
      <c r="C4203" s="1">
        <v>18122</v>
      </c>
      <c r="D4203" s="6">
        <v>2957020122</v>
      </c>
      <c r="E4203" t="s">
        <v>127</v>
      </c>
      <c r="F4203" t="s">
        <v>632</v>
      </c>
      <c r="G4203" t="s">
        <v>13</v>
      </c>
      <c r="H4203" t="s">
        <v>2286</v>
      </c>
      <c r="I4203" t="s">
        <v>15</v>
      </c>
      <c r="J4203">
        <f t="shared" si="650"/>
        <v>0</v>
      </c>
      <c r="K4203">
        <f t="shared" si="651"/>
        <v>0</v>
      </c>
      <c r="L4203">
        <f t="shared" si="652"/>
        <v>0</v>
      </c>
      <c r="M4203">
        <f t="shared" si="653"/>
        <v>0</v>
      </c>
      <c r="N4203">
        <f t="shared" si="654"/>
        <v>0</v>
      </c>
      <c r="O4203">
        <f t="shared" si="655"/>
        <v>0</v>
      </c>
      <c r="P4203">
        <f t="shared" si="656"/>
        <v>0</v>
      </c>
      <c r="Q4203">
        <f t="shared" si="657"/>
        <v>0</v>
      </c>
      <c r="R4203">
        <f t="shared" si="658"/>
        <v>1</v>
      </c>
      <c r="S4203">
        <f t="shared" si="659"/>
        <v>0</v>
      </c>
    </row>
    <row r="4204" spans="1:19" x14ac:dyDescent="0.3">
      <c r="A4204" t="s">
        <v>4397</v>
      </c>
      <c r="B4204" t="s">
        <v>2309</v>
      </c>
      <c r="C4204" s="1">
        <v>16736</v>
      </c>
      <c r="D4204" s="6">
        <v>2117680545</v>
      </c>
      <c r="E4204" t="s">
        <v>91</v>
      </c>
      <c r="F4204" t="s">
        <v>227</v>
      </c>
      <c r="G4204" t="s">
        <v>20</v>
      </c>
      <c r="H4204" t="s">
        <v>833</v>
      </c>
      <c r="I4204" t="s">
        <v>22</v>
      </c>
      <c r="J4204">
        <f t="shared" si="650"/>
        <v>0</v>
      </c>
      <c r="K4204">
        <f t="shared" si="651"/>
        <v>0</v>
      </c>
      <c r="L4204">
        <f t="shared" si="652"/>
        <v>0</v>
      </c>
      <c r="M4204">
        <f t="shared" si="653"/>
        <v>0</v>
      </c>
      <c r="N4204">
        <f t="shared" si="654"/>
        <v>0</v>
      </c>
      <c r="O4204">
        <f t="shared" si="655"/>
        <v>0</v>
      </c>
      <c r="P4204">
        <f t="shared" si="656"/>
        <v>0</v>
      </c>
      <c r="Q4204">
        <f t="shared" si="657"/>
        <v>0</v>
      </c>
      <c r="R4204">
        <f t="shared" si="658"/>
        <v>0</v>
      </c>
      <c r="S4204">
        <f t="shared" si="659"/>
        <v>0</v>
      </c>
    </row>
    <row r="4205" spans="1:19" x14ac:dyDescent="0.3">
      <c r="A4205" t="s">
        <v>4398</v>
      </c>
      <c r="B4205" t="s">
        <v>2683</v>
      </c>
      <c r="C4205" s="1">
        <v>23743</v>
      </c>
      <c r="D4205" s="6">
        <v>29323079205</v>
      </c>
      <c r="E4205" t="s">
        <v>110</v>
      </c>
      <c r="F4205" t="s">
        <v>307</v>
      </c>
      <c r="G4205" t="s">
        <v>63</v>
      </c>
      <c r="H4205" t="s">
        <v>3770</v>
      </c>
      <c r="I4205" t="s">
        <v>39</v>
      </c>
      <c r="J4205">
        <f t="shared" si="650"/>
        <v>0</v>
      </c>
      <c r="K4205">
        <f t="shared" si="651"/>
        <v>0</v>
      </c>
      <c r="L4205">
        <f t="shared" si="652"/>
        <v>0</v>
      </c>
      <c r="M4205">
        <f t="shared" si="653"/>
        <v>0</v>
      </c>
      <c r="N4205">
        <f t="shared" si="654"/>
        <v>0</v>
      </c>
      <c r="O4205">
        <f t="shared" si="655"/>
        <v>0</v>
      </c>
      <c r="P4205">
        <f t="shared" si="656"/>
        <v>0</v>
      </c>
      <c r="Q4205">
        <f t="shared" si="657"/>
        <v>1</v>
      </c>
      <c r="R4205">
        <f t="shared" si="658"/>
        <v>0</v>
      </c>
      <c r="S4205">
        <f t="shared" si="659"/>
        <v>0</v>
      </c>
    </row>
    <row r="4206" spans="1:19" x14ac:dyDescent="0.3">
      <c r="A4206" t="s">
        <v>3140</v>
      </c>
      <c r="B4206" t="s">
        <v>1660</v>
      </c>
      <c r="C4206" s="1">
        <v>28476</v>
      </c>
      <c r="D4206" s="6">
        <v>2138522941</v>
      </c>
      <c r="E4206" t="s">
        <v>154</v>
      </c>
      <c r="F4206" t="s">
        <v>1453</v>
      </c>
      <c r="G4206" t="s">
        <v>63</v>
      </c>
      <c r="H4206" t="s">
        <v>618</v>
      </c>
      <c r="I4206" t="s">
        <v>22</v>
      </c>
      <c r="J4206">
        <f t="shared" si="650"/>
        <v>0</v>
      </c>
      <c r="K4206">
        <f t="shared" si="651"/>
        <v>0</v>
      </c>
      <c r="L4206">
        <f t="shared" si="652"/>
        <v>0</v>
      </c>
      <c r="M4206">
        <f t="shared" si="653"/>
        <v>0</v>
      </c>
      <c r="N4206">
        <f t="shared" si="654"/>
        <v>0</v>
      </c>
      <c r="O4206">
        <f t="shared" si="655"/>
        <v>0</v>
      </c>
      <c r="P4206">
        <f t="shared" si="656"/>
        <v>0</v>
      </c>
      <c r="Q4206">
        <f t="shared" si="657"/>
        <v>0</v>
      </c>
      <c r="R4206">
        <f t="shared" si="658"/>
        <v>0</v>
      </c>
      <c r="S4206">
        <f t="shared" si="659"/>
        <v>0</v>
      </c>
    </row>
    <row r="4207" spans="1:19" x14ac:dyDescent="0.3">
      <c r="A4207" t="s">
        <v>2961</v>
      </c>
      <c r="B4207" t="s">
        <v>388</v>
      </c>
      <c r="C4207" s="1">
        <v>22934</v>
      </c>
      <c r="D4207" s="6">
        <v>2228453046</v>
      </c>
      <c r="E4207" t="s">
        <v>149</v>
      </c>
      <c r="F4207" t="s">
        <v>839</v>
      </c>
      <c r="G4207" t="s">
        <v>44</v>
      </c>
      <c r="H4207" t="s">
        <v>1052</v>
      </c>
      <c r="I4207" t="s">
        <v>39</v>
      </c>
      <c r="J4207">
        <f t="shared" si="650"/>
        <v>0</v>
      </c>
      <c r="K4207">
        <f t="shared" si="651"/>
        <v>0</v>
      </c>
      <c r="L4207">
        <f t="shared" si="652"/>
        <v>0</v>
      </c>
      <c r="M4207">
        <f t="shared" si="653"/>
        <v>0</v>
      </c>
      <c r="N4207">
        <f t="shared" si="654"/>
        <v>0</v>
      </c>
      <c r="O4207">
        <f t="shared" si="655"/>
        <v>0</v>
      </c>
      <c r="P4207">
        <f t="shared" si="656"/>
        <v>0</v>
      </c>
      <c r="Q4207">
        <f t="shared" si="657"/>
        <v>1</v>
      </c>
      <c r="R4207">
        <f t="shared" si="658"/>
        <v>0</v>
      </c>
      <c r="S4207">
        <f t="shared" si="659"/>
        <v>0</v>
      </c>
    </row>
    <row r="4208" spans="1:19" x14ac:dyDescent="0.3">
      <c r="A4208" t="s">
        <v>4341</v>
      </c>
      <c r="B4208" t="s">
        <v>1278</v>
      </c>
      <c r="C4208" s="1">
        <v>9635</v>
      </c>
      <c r="D4208" s="6">
        <v>269712191110</v>
      </c>
      <c r="E4208" t="s">
        <v>11</v>
      </c>
      <c r="F4208" t="s">
        <v>11</v>
      </c>
      <c r="G4208" t="s">
        <v>20</v>
      </c>
      <c r="H4208" t="s">
        <v>470</v>
      </c>
      <c r="I4208" t="s">
        <v>22</v>
      </c>
      <c r="J4208">
        <f t="shared" si="650"/>
        <v>0</v>
      </c>
      <c r="K4208">
        <f t="shared" si="651"/>
        <v>0</v>
      </c>
      <c r="L4208">
        <f t="shared" si="652"/>
        <v>0</v>
      </c>
      <c r="M4208">
        <f t="shared" si="653"/>
        <v>0</v>
      </c>
      <c r="N4208">
        <f t="shared" si="654"/>
        <v>0</v>
      </c>
      <c r="O4208">
        <f t="shared" si="655"/>
        <v>0</v>
      </c>
      <c r="P4208">
        <f t="shared" si="656"/>
        <v>0</v>
      </c>
      <c r="Q4208">
        <f t="shared" si="657"/>
        <v>0</v>
      </c>
      <c r="R4208">
        <f t="shared" si="658"/>
        <v>0</v>
      </c>
      <c r="S4208">
        <f t="shared" si="659"/>
        <v>0</v>
      </c>
    </row>
    <row r="4209" spans="1:19" x14ac:dyDescent="0.3">
      <c r="A4209" t="s">
        <v>4399</v>
      </c>
      <c r="B4209" t="s">
        <v>1341</v>
      </c>
      <c r="C4209" s="1">
        <v>30265</v>
      </c>
      <c r="D4209" s="6">
        <v>2143689296</v>
      </c>
      <c r="E4209" t="s">
        <v>149</v>
      </c>
      <c r="F4209" t="s">
        <v>839</v>
      </c>
      <c r="G4209" t="s">
        <v>44</v>
      </c>
      <c r="H4209" t="s">
        <v>195</v>
      </c>
      <c r="I4209" t="s">
        <v>22</v>
      </c>
      <c r="J4209">
        <f t="shared" si="650"/>
        <v>0</v>
      </c>
      <c r="K4209">
        <f t="shared" si="651"/>
        <v>0</v>
      </c>
      <c r="L4209">
        <f t="shared" si="652"/>
        <v>0</v>
      </c>
      <c r="M4209">
        <f t="shared" si="653"/>
        <v>0</v>
      </c>
      <c r="N4209">
        <f t="shared" si="654"/>
        <v>0</v>
      </c>
      <c r="O4209">
        <f t="shared" si="655"/>
        <v>0</v>
      </c>
      <c r="P4209">
        <f t="shared" si="656"/>
        <v>0</v>
      </c>
      <c r="Q4209">
        <f t="shared" si="657"/>
        <v>0</v>
      </c>
      <c r="R4209">
        <f t="shared" si="658"/>
        <v>0</v>
      </c>
      <c r="S4209">
        <f t="shared" si="659"/>
        <v>0</v>
      </c>
    </row>
    <row r="4210" spans="1:19" x14ac:dyDescent="0.3">
      <c r="A4210" t="s">
        <v>3483</v>
      </c>
      <c r="B4210" t="s">
        <v>476</v>
      </c>
      <c r="C4210" s="1">
        <v>12355</v>
      </c>
      <c r="D4210" s="6">
        <v>2474184825</v>
      </c>
      <c r="E4210" t="s">
        <v>36</v>
      </c>
      <c r="F4210" t="s">
        <v>62</v>
      </c>
      <c r="G4210" t="s">
        <v>44</v>
      </c>
      <c r="H4210" t="s">
        <v>176</v>
      </c>
      <c r="I4210" t="s">
        <v>22</v>
      </c>
      <c r="J4210">
        <f t="shared" si="650"/>
        <v>0</v>
      </c>
      <c r="K4210">
        <f t="shared" si="651"/>
        <v>0</v>
      </c>
      <c r="L4210">
        <f t="shared" si="652"/>
        <v>0</v>
      </c>
      <c r="M4210">
        <f t="shared" si="653"/>
        <v>0</v>
      </c>
      <c r="N4210">
        <f t="shared" si="654"/>
        <v>0</v>
      </c>
      <c r="O4210">
        <f t="shared" si="655"/>
        <v>0</v>
      </c>
      <c r="P4210">
        <f t="shared" si="656"/>
        <v>0</v>
      </c>
      <c r="Q4210">
        <f t="shared" si="657"/>
        <v>0</v>
      </c>
      <c r="R4210">
        <f t="shared" si="658"/>
        <v>0</v>
      </c>
      <c r="S4210">
        <f t="shared" si="659"/>
        <v>0</v>
      </c>
    </row>
    <row r="4211" spans="1:19" x14ac:dyDescent="0.3">
      <c r="A4211" t="s">
        <v>4400</v>
      </c>
      <c r="B4211" t="s">
        <v>918</v>
      </c>
      <c r="C4211" s="1">
        <v>26666</v>
      </c>
      <c r="D4211" s="6">
        <v>2113562935</v>
      </c>
      <c r="E4211" t="s">
        <v>36</v>
      </c>
      <c r="F4211" t="s">
        <v>48</v>
      </c>
      <c r="G4211" t="s">
        <v>20</v>
      </c>
      <c r="H4211" t="s">
        <v>2048</v>
      </c>
      <c r="I4211" t="s">
        <v>39</v>
      </c>
      <c r="J4211">
        <f t="shared" si="650"/>
        <v>0</v>
      </c>
      <c r="K4211">
        <f t="shared" si="651"/>
        <v>0</v>
      </c>
      <c r="L4211">
        <f t="shared" si="652"/>
        <v>0</v>
      </c>
      <c r="M4211">
        <f t="shared" si="653"/>
        <v>0</v>
      </c>
      <c r="N4211">
        <f t="shared" si="654"/>
        <v>0</v>
      </c>
      <c r="O4211">
        <f t="shared" si="655"/>
        <v>0</v>
      </c>
      <c r="P4211">
        <f t="shared" si="656"/>
        <v>0</v>
      </c>
      <c r="Q4211">
        <f t="shared" si="657"/>
        <v>1</v>
      </c>
      <c r="R4211">
        <f t="shared" si="658"/>
        <v>0</v>
      </c>
      <c r="S4211">
        <f t="shared" si="659"/>
        <v>0</v>
      </c>
    </row>
    <row r="4212" spans="1:19" x14ac:dyDescent="0.3">
      <c r="A4212" t="s">
        <v>3359</v>
      </c>
      <c r="B4212" t="s">
        <v>532</v>
      </c>
      <c r="C4212" s="1">
        <v>42976</v>
      </c>
      <c r="D4212" s="6">
        <v>2513918528</v>
      </c>
      <c r="E4212" t="s">
        <v>52</v>
      </c>
      <c r="F4212" t="s">
        <v>366</v>
      </c>
      <c r="G4212" t="s">
        <v>20</v>
      </c>
      <c r="H4212" t="s">
        <v>759</v>
      </c>
      <c r="I4212" t="s">
        <v>15</v>
      </c>
      <c r="J4212">
        <f t="shared" si="650"/>
        <v>0</v>
      </c>
      <c r="K4212">
        <f t="shared" si="651"/>
        <v>0</v>
      </c>
      <c r="L4212">
        <f t="shared" si="652"/>
        <v>0</v>
      </c>
      <c r="M4212">
        <f t="shared" si="653"/>
        <v>0</v>
      </c>
      <c r="N4212">
        <f t="shared" si="654"/>
        <v>1</v>
      </c>
      <c r="O4212">
        <f t="shared" si="655"/>
        <v>0</v>
      </c>
      <c r="P4212">
        <f t="shared" si="656"/>
        <v>0</v>
      </c>
      <c r="Q4212">
        <f t="shared" si="657"/>
        <v>0</v>
      </c>
      <c r="R4212">
        <f t="shared" si="658"/>
        <v>0</v>
      </c>
      <c r="S4212">
        <f t="shared" si="659"/>
        <v>0</v>
      </c>
    </row>
    <row r="4213" spans="1:19" x14ac:dyDescent="0.3">
      <c r="A4213" t="s">
        <v>2614</v>
      </c>
      <c r="B4213" t="s">
        <v>830</v>
      </c>
      <c r="C4213" s="1">
        <v>27726</v>
      </c>
      <c r="D4213" s="6">
        <v>29346907144</v>
      </c>
      <c r="E4213" t="s">
        <v>122</v>
      </c>
      <c r="F4213" t="s">
        <v>175</v>
      </c>
      <c r="G4213" t="s">
        <v>20</v>
      </c>
      <c r="H4213" t="s">
        <v>4207</v>
      </c>
      <c r="I4213" t="s">
        <v>39</v>
      </c>
      <c r="J4213">
        <f t="shared" si="650"/>
        <v>0</v>
      </c>
      <c r="K4213">
        <f t="shared" si="651"/>
        <v>1</v>
      </c>
      <c r="L4213">
        <f t="shared" si="652"/>
        <v>0</v>
      </c>
      <c r="M4213">
        <f t="shared" si="653"/>
        <v>0</v>
      </c>
      <c r="N4213">
        <f t="shared" si="654"/>
        <v>0</v>
      </c>
      <c r="O4213">
        <f t="shared" si="655"/>
        <v>0</v>
      </c>
      <c r="P4213">
        <f t="shared" si="656"/>
        <v>0</v>
      </c>
      <c r="Q4213">
        <f t="shared" si="657"/>
        <v>0</v>
      </c>
      <c r="R4213">
        <f t="shared" si="658"/>
        <v>0</v>
      </c>
      <c r="S4213">
        <f t="shared" si="659"/>
        <v>0</v>
      </c>
    </row>
    <row r="4214" spans="1:19" x14ac:dyDescent="0.3">
      <c r="A4214" t="s">
        <v>3784</v>
      </c>
      <c r="B4214" t="s">
        <v>2087</v>
      </c>
      <c r="C4214" s="1">
        <v>39396</v>
      </c>
      <c r="D4214" s="6">
        <v>2991101812</v>
      </c>
      <c r="E4214" t="s">
        <v>86</v>
      </c>
      <c r="F4214" t="s">
        <v>182</v>
      </c>
      <c r="G4214" t="s">
        <v>13</v>
      </c>
      <c r="H4214" t="s">
        <v>2511</v>
      </c>
      <c r="I4214" t="s">
        <v>22</v>
      </c>
      <c r="J4214">
        <f t="shared" si="650"/>
        <v>0</v>
      </c>
      <c r="K4214">
        <f t="shared" si="651"/>
        <v>0</v>
      </c>
      <c r="L4214">
        <f t="shared" si="652"/>
        <v>0</v>
      </c>
      <c r="M4214">
        <f t="shared" si="653"/>
        <v>0</v>
      </c>
      <c r="N4214">
        <f t="shared" si="654"/>
        <v>0</v>
      </c>
      <c r="O4214">
        <f t="shared" si="655"/>
        <v>0</v>
      </c>
      <c r="P4214">
        <f t="shared" si="656"/>
        <v>0</v>
      </c>
      <c r="Q4214">
        <f t="shared" si="657"/>
        <v>0</v>
      </c>
      <c r="R4214">
        <f t="shared" si="658"/>
        <v>0</v>
      </c>
      <c r="S4214">
        <f t="shared" si="659"/>
        <v>0</v>
      </c>
    </row>
    <row r="4215" spans="1:19" x14ac:dyDescent="0.3">
      <c r="A4215" t="s">
        <v>2335</v>
      </c>
      <c r="B4215" t="s">
        <v>79</v>
      </c>
      <c r="C4215" s="1">
        <v>40717</v>
      </c>
      <c r="D4215" s="6">
        <v>19861386145</v>
      </c>
      <c r="E4215" t="s">
        <v>11</v>
      </c>
      <c r="F4215" t="s">
        <v>11</v>
      </c>
      <c r="G4215" t="s">
        <v>13</v>
      </c>
      <c r="H4215" t="s">
        <v>1072</v>
      </c>
      <c r="I4215" t="s">
        <v>15</v>
      </c>
      <c r="J4215">
        <f t="shared" si="650"/>
        <v>1</v>
      </c>
      <c r="K4215">
        <f t="shared" si="651"/>
        <v>0</v>
      </c>
      <c r="L4215">
        <f t="shared" si="652"/>
        <v>0</v>
      </c>
      <c r="M4215">
        <f t="shared" si="653"/>
        <v>0</v>
      </c>
      <c r="N4215">
        <f t="shared" si="654"/>
        <v>0</v>
      </c>
      <c r="O4215">
        <f t="shared" si="655"/>
        <v>0</v>
      </c>
      <c r="P4215">
        <f t="shared" si="656"/>
        <v>0</v>
      </c>
      <c r="Q4215">
        <f t="shared" si="657"/>
        <v>0</v>
      </c>
      <c r="R4215">
        <f t="shared" si="658"/>
        <v>0</v>
      </c>
      <c r="S4215">
        <f t="shared" si="659"/>
        <v>0</v>
      </c>
    </row>
    <row r="4216" spans="1:19" x14ac:dyDescent="0.3">
      <c r="A4216" t="s">
        <v>4401</v>
      </c>
      <c r="B4216" t="s">
        <v>679</v>
      </c>
      <c r="C4216" s="1">
        <v>32322</v>
      </c>
      <c r="D4216" s="6">
        <v>1917932431</v>
      </c>
      <c r="E4216" t="s">
        <v>31</v>
      </c>
      <c r="F4216" t="s">
        <v>617</v>
      </c>
      <c r="G4216" t="s">
        <v>44</v>
      </c>
      <c r="H4216" t="s">
        <v>954</v>
      </c>
      <c r="I4216" t="s">
        <v>15</v>
      </c>
      <c r="J4216">
        <f t="shared" si="650"/>
        <v>0</v>
      </c>
      <c r="K4216">
        <f t="shared" si="651"/>
        <v>0</v>
      </c>
      <c r="L4216">
        <f t="shared" si="652"/>
        <v>0</v>
      </c>
      <c r="M4216">
        <f t="shared" si="653"/>
        <v>0</v>
      </c>
      <c r="N4216">
        <f t="shared" si="654"/>
        <v>0</v>
      </c>
      <c r="O4216">
        <f t="shared" si="655"/>
        <v>0</v>
      </c>
      <c r="P4216">
        <f t="shared" si="656"/>
        <v>1</v>
      </c>
      <c r="Q4216">
        <f t="shared" si="657"/>
        <v>0</v>
      </c>
      <c r="R4216">
        <f t="shared" si="658"/>
        <v>0</v>
      </c>
      <c r="S4216">
        <f t="shared" si="659"/>
        <v>0</v>
      </c>
    </row>
    <row r="4217" spans="1:19" x14ac:dyDescent="0.3">
      <c r="A4217" t="s">
        <v>3643</v>
      </c>
      <c r="B4217" t="s">
        <v>1640</v>
      </c>
      <c r="C4217" s="1">
        <v>25675</v>
      </c>
      <c r="D4217" s="6">
        <v>21637567203</v>
      </c>
      <c r="E4217" t="s">
        <v>36</v>
      </c>
      <c r="F4217" t="s">
        <v>297</v>
      </c>
      <c r="G4217" t="s">
        <v>13</v>
      </c>
      <c r="H4217" t="s">
        <v>1186</v>
      </c>
      <c r="I4217" t="s">
        <v>22</v>
      </c>
      <c r="J4217">
        <f t="shared" si="650"/>
        <v>0</v>
      </c>
      <c r="K4217">
        <f t="shared" si="651"/>
        <v>0</v>
      </c>
      <c r="L4217">
        <f t="shared" si="652"/>
        <v>0</v>
      </c>
      <c r="M4217">
        <f t="shared" si="653"/>
        <v>0</v>
      </c>
      <c r="N4217">
        <f t="shared" si="654"/>
        <v>0</v>
      </c>
      <c r="O4217">
        <f t="shared" si="655"/>
        <v>0</v>
      </c>
      <c r="P4217">
        <f t="shared" si="656"/>
        <v>0</v>
      </c>
      <c r="Q4217">
        <f t="shared" si="657"/>
        <v>0</v>
      </c>
      <c r="R4217">
        <f t="shared" si="658"/>
        <v>0</v>
      </c>
      <c r="S4217">
        <f t="shared" si="659"/>
        <v>0</v>
      </c>
    </row>
    <row r="4218" spans="1:19" x14ac:dyDescent="0.3">
      <c r="A4218" t="s">
        <v>4402</v>
      </c>
      <c r="B4218" t="s">
        <v>2301</v>
      </c>
      <c r="C4218" s="1">
        <v>33087</v>
      </c>
      <c r="D4218" s="6">
        <v>2505897847</v>
      </c>
      <c r="E4218" t="s">
        <v>127</v>
      </c>
      <c r="F4218" t="s">
        <v>469</v>
      </c>
      <c r="G4218" t="s">
        <v>44</v>
      </c>
      <c r="H4218" t="s">
        <v>803</v>
      </c>
      <c r="I4218" t="s">
        <v>39</v>
      </c>
      <c r="J4218">
        <f t="shared" si="650"/>
        <v>0</v>
      </c>
      <c r="K4218">
        <f t="shared" si="651"/>
        <v>0</v>
      </c>
      <c r="L4218">
        <f t="shared" si="652"/>
        <v>0</v>
      </c>
      <c r="M4218">
        <f t="shared" si="653"/>
        <v>0</v>
      </c>
      <c r="N4218">
        <f t="shared" si="654"/>
        <v>0</v>
      </c>
      <c r="O4218">
        <f t="shared" si="655"/>
        <v>0</v>
      </c>
      <c r="P4218">
        <f t="shared" si="656"/>
        <v>0</v>
      </c>
      <c r="Q4218">
        <f t="shared" si="657"/>
        <v>0</v>
      </c>
      <c r="R4218">
        <f t="shared" si="658"/>
        <v>0</v>
      </c>
      <c r="S4218">
        <f t="shared" si="659"/>
        <v>1</v>
      </c>
    </row>
    <row r="4219" spans="1:19" x14ac:dyDescent="0.3">
      <c r="A4219" t="s">
        <v>3458</v>
      </c>
      <c r="B4219" t="s">
        <v>1806</v>
      </c>
      <c r="C4219" s="1">
        <v>23193</v>
      </c>
      <c r="D4219" s="6">
        <v>2608375431</v>
      </c>
      <c r="E4219" t="s">
        <v>42</v>
      </c>
      <c r="F4219" t="s">
        <v>43</v>
      </c>
      <c r="G4219" t="s">
        <v>27</v>
      </c>
      <c r="H4219" t="s">
        <v>1799</v>
      </c>
      <c r="I4219" t="s">
        <v>22</v>
      </c>
      <c r="J4219">
        <f t="shared" si="650"/>
        <v>0</v>
      </c>
      <c r="K4219">
        <f t="shared" si="651"/>
        <v>0</v>
      </c>
      <c r="L4219">
        <f t="shared" si="652"/>
        <v>0</v>
      </c>
      <c r="M4219">
        <f t="shared" si="653"/>
        <v>0</v>
      </c>
      <c r="N4219">
        <f t="shared" si="654"/>
        <v>0</v>
      </c>
      <c r="O4219">
        <f t="shared" si="655"/>
        <v>0</v>
      </c>
      <c r="P4219">
        <f t="shared" si="656"/>
        <v>0</v>
      </c>
      <c r="Q4219">
        <f t="shared" si="657"/>
        <v>0</v>
      </c>
      <c r="R4219">
        <f t="shared" si="658"/>
        <v>0</v>
      </c>
      <c r="S4219">
        <f t="shared" si="659"/>
        <v>0</v>
      </c>
    </row>
    <row r="4220" spans="1:19" x14ac:dyDescent="0.3">
      <c r="A4220" t="s">
        <v>4403</v>
      </c>
      <c r="B4220" t="s">
        <v>1175</v>
      </c>
      <c r="C4220" s="1">
        <v>11270</v>
      </c>
      <c r="D4220" s="6">
        <v>2503602777</v>
      </c>
      <c r="E4220" t="s">
        <v>193</v>
      </c>
      <c r="F4220" t="s">
        <v>194</v>
      </c>
      <c r="G4220" t="s">
        <v>27</v>
      </c>
      <c r="H4220" t="s">
        <v>1198</v>
      </c>
      <c r="I4220" t="s">
        <v>22</v>
      </c>
      <c r="J4220">
        <f t="shared" si="650"/>
        <v>0</v>
      </c>
      <c r="K4220">
        <f t="shared" si="651"/>
        <v>0</v>
      </c>
      <c r="L4220">
        <f t="shared" si="652"/>
        <v>0</v>
      </c>
      <c r="M4220">
        <f t="shared" si="653"/>
        <v>0</v>
      </c>
      <c r="N4220">
        <f t="shared" si="654"/>
        <v>0</v>
      </c>
      <c r="O4220">
        <f t="shared" si="655"/>
        <v>0</v>
      </c>
      <c r="P4220">
        <f t="shared" si="656"/>
        <v>0</v>
      </c>
      <c r="Q4220">
        <f t="shared" si="657"/>
        <v>0</v>
      </c>
      <c r="R4220">
        <f t="shared" si="658"/>
        <v>0</v>
      </c>
      <c r="S4220">
        <f t="shared" si="659"/>
        <v>0</v>
      </c>
    </row>
    <row r="4221" spans="1:19" x14ac:dyDescent="0.3">
      <c r="A4221" t="s">
        <v>4404</v>
      </c>
      <c r="B4221" t="s">
        <v>493</v>
      </c>
      <c r="C4221" s="1">
        <v>30085</v>
      </c>
      <c r="D4221" s="6">
        <v>23803307146</v>
      </c>
      <c r="E4221" t="s">
        <v>122</v>
      </c>
      <c r="F4221" t="s">
        <v>175</v>
      </c>
      <c r="G4221" t="s">
        <v>13</v>
      </c>
      <c r="H4221" t="s">
        <v>80</v>
      </c>
      <c r="I4221" t="s">
        <v>39</v>
      </c>
      <c r="J4221">
        <f t="shared" si="650"/>
        <v>0</v>
      </c>
      <c r="K4221">
        <f t="shared" si="651"/>
        <v>1</v>
      </c>
      <c r="L4221">
        <f t="shared" si="652"/>
        <v>0</v>
      </c>
      <c r="M4221">
        <f t="shared" si="653"/>
        <v>0</v>
      </c>
      <c r="N4221">
        <f t="shared" si="654"/>
        <v>0</v>
      </c>
      <c r="O4221">
        <f t="shared" si="655"/>
        <v>0</v>
      </c>
      <c r="P4221">
        <f t="shared" si="656"/>
        <v>0</v>
      </c>
      <c r="Q4221">
        <f t="shared" si="657"/>
        <v>0</v>
      </c>
      <c r="R4221">
        <f t="shared" si="658"/>
        <v>0</v>
      </c>
      <c r="S4221">
        <f t="shared" si="659"/>
        <v>0</v>
      </c>
    </row>
    <row r="4222" spans="1:19" x14ac:dyDescent="0.3">
      <c r="A4222" t="s">
        <v>4401</v>
      </c>
      <c r="B4222" t="s">
        <v>1002</v>
      </c>
      <c r="C4222" s="1">
        <v>22603</v>
      </c>
      <c r="D4222" s="6">
        <v>2320104858</v>
      </c>
      <c r="E4222" t="s">
        <v>52</v>
      </c>
      <c r="F4222" t="s">
        <v>52</v>
      </c>
      <c r="G4222" t="s">
        <v>63</v>
      </c>
      <c r="H4222" t="s">
        <v>712</v>
      </c>
      <c r="I4222" t="s">
        <v>39</v>
      </c>
      <c r="J4222">
        <f t="shared" si="650"/>
        <v>0</v>
      </c>
      <c r="K4222">
        <f t="shared" si="651"/>
        <v>0</v>
      </c>
      <c r="L4222">
        <f t="shared" si="652"/>
        <v>0</v>
      </c>
      <c r="M4222">
        <f t="shared" si="653"/>
        <v>0</v>
      </c>
      <c r="N4222">
        <f t="shared" si="654"/>
        <v>0</v>
      </c>
      <c r="O4222">
        <f t="shared" si="655"/>
        <v>1</v>
      </c>
      <c r="P4222">
        <f t="shared" si="656"/>
        <v>0</v>
      </c>
      <c r="Q4222">
        <f t="shared" si="657"/>
        <v>0</v>
      </c>
      <c r="R4222">
        <f t="shared" si="658"/>
        <v>0</v>
      </c>
      <c r="S4222">
        <f t="shared" si="659"/>
        <v>0</v>
      </c>
    </row>
    <row r="4223" spans="1:19" x14ac:dyDescent="0.3">
      <c r="A4223" t="s">
        <v>2539</v>
      </c>
      <c r="B4223" t="s">
        <v>777</v>
      </c>
      <c r="C4223" s="1">
        <v>13453</v>
      </c>
      <c r="D4223" s="6">
        <v>2413432491</v>
      </c>
      <c r="E4223" t="s">
        <v>91</v>
      </c>
      <c r="F4223" t="s">
        <v>227</v>
      </c>
      <c r="G4223" t="s">
        <v>63</v>
      </c>
      <c r="H4223" t="s">
        <v>1243</v>
      </c>
      <c r="I4223" t="s">
        <v>15</v>
      </c>
      <c r="J4223">
        <f t="shared" si="650"/>
        <v>0</v>
      </c>
      <c r="K4223">
        <f t="shared" si="651"/>
        <v>0</v>
      </c>
      <c r="L4223">
        <f t="shared" si="652"/>
        <v>0</v>
      </c>
      <c r="M4223">
        <f t="shared" si="653"/>
        <v>0</v>
      </c>
      <c r="N4223">
        <f t="shared" si="654"/>
        <v>1</v>
      </c>
      <c r="O4223">
        <f t="shared" si="655"/>
        <v>0</v>
      </c>
      <c r="P4223">
        <f t="shared" si="656"/>
        <v>0</v>
      </c>
      <c r="Q4223">
        <f t="shared" si="657"/>
        <v>0</v>
      </c>
      <c r="R4223">
        <f t="shared" si="658"/>
        <v>0</v>
      </c>
      <c r="S4223">
        <f t="shared" si="659"/>
        <v>0</v>
      </c>
    </row>
    <row r="4224" spans="1:19" x14ac:dyDescent="0.3">
      <c r="A4224" t="s">
        <v>4405</v>
      </c>
      <c r="B4224" t="s">
        <v>1861</v>
      </c>
      <c r="C4224" s="1">
        <v>41243</v>
      </c>
      <c r="D4224" s="6">
        <v>24148069163</v>
      </c>
      <c r="E4224" t="s">
        <v>86</v>
      </c>
      <c r="F4224" t="s">
        <v>449</v>
      </c>
      <c r="G4224" t="s">
        <v>27</v>
      </c>
      <c r="H4224" t="s">
        <v>618</v>
      </c>
      <c r="I4224" t="s">
        <v>22</v>
      </c>
      <c r="J4224">
        <f t="shared" si="650"/>
        <v>0</v>
      </c>
      <c r="K4224">
        <f t="shared" si="651"/>
        <v>0</v>
      </c>
      <c r="L4224">
        <f t="shared" si="652"/>
        <v>0</v>
      </c>
      <c r="M4224">
        <f t="shared" si="653"/>
        <v>0</v>
      </c>
      <c r="N4224">
        <f t="shared" si="654"/>
        <v>0</v>
      </c>
      <c r="O4224">
        <f t="shared" si="655"/>
        <v>0</v>
      </c>
      <c r="P4224">
        <f t="shared" si="656"/>
        <v>0</v>
      </c>
      <c r="Q4224">
        <f t="shared" si="657"/>
        <v>0</v>
      </c>
      <c r="R4224">
        <f t="shared" si="658"/>
        <v>0</v>
      </c>
      <c r="S4224">
        <f t="shared" si="659"/>
        <v>0</v>
      </c>
    </row>
    <row r="4225" spans="1:19" x14ac:dyDescent="0.3">
      <c r="A4225" t="s">
        <v>3429</v>
      </c>
      <c r="B4225" t="s">
        <v>2853</v>
      </c>
      <c r="C4225" s="1">
        <v>42677</v>
      </c>
      <c r="D4225" s="6">
        <v>2757440531</v>
      </c>
      <c r="E4225" t="s">
        <v>31</v>
      </c>
      <c r="F4225" t="s">
        <v>744</v>
      </c>
      <c r="G4225" t="s">
        <v>27</v>
      </c>
      <c r="H4225" t="s">
        <v>88</v>
      </c>
      <c r="I4225" t="s">
        <v>39</v>
      </c>
      <c r="J4225">
        <f t="shared" si="650"/>
        <v>0</v>
      </c>
      <c r="K4225">
        <f t="shared" si="651"/>
        <v>0</v>
      </c>
      <c r="L4225">
        <f t="shared" si="652"/>
        <v>0</v>
      </c>
      <c r="M4225">
        <f t="shared" si="653"/>
        <v>0</v>
      </c>
      <c r="N4225">
        <f t="shared" si="654"/>
        <v>0</v>
      </c>
      <c r="O4225">
        <f t="shared" si="655"/>
        <v>0</v>
      </c>
      <c r="P4225">
        <f t="shared" si="656"/>
        <v>0</v>
      </c>
      <c r="Q4225">
        <f t="shared" si="657"/>
        <v>1</v>
      </c>
      <c r="R4225">
        <f t="shared" si="658"/>
        <v>0</v>
      </c>
      <c r="S4225">
        <f t="shared" si="659"/>
        <v>0</v>
      </c>
    </row>
    <row r="4226" spans="1:19" x14ac:dyDescent="0.3">
      <c r="A4226" t="s">
        <v>4406</v>
      </c>
      <c r="B4226" t="s">
        <v>796</v>
      </c>
      <c r="C4226" s="1">
        <v>38144</v>
      </c>
      <c r="D4226" s="6">
        <v>255508962210</v>
      </c>
      <c r="E4226" t="s">
        <v>52</v>
      </c>
      <c r="F4226" t="s">
        <v>168</v>
      </c>
      <c r="G4226" t="s">
        <v>44</v>
      </c>
      <c r="H4226" t="s">
        <v>4316</v>
      </c>
      <c r="I4226" t="s">
        <v>15</v>
      </c>
      <c r="J4226">
        <f t="shared" si="650"/>
        <v>0</v>
      </c>
      <c r="K4226">
        <f t="shared" si="651"/>
        <v>0</v>
      </c>
      <c r="L4226">
        <f t="shared" si="652"/>
        <v>0</v>
      </c>
      <c r="M4226">
        <f t="shared" si="653"/>
        <v>0</v>
      </c>
      <c r="N4226">
        <f t="shared" si="654"/>
        <v>1</v>
      </c>
      <c r="O4226">
        <f t="shared" si="655"/>
        <v>0</v>
      </c>
      <c r="P4226">
        <f t="shared" si="656"/>
        <v>0</v>
      </c>
      <c r="Q4226">
        <f t="shared" si="657"/>
        <v>0</v>
      </c>
      <c r="R4226">
        <f t="shared" si="658"/>
        <v>0</v>
      </c>
      <c r="S4226">
        <f t="shared" si="659"/>
        <v>0</v>
      </c>
    </row>
    <row r="4227" spans="1:19" x14ac:dyDescent="0.3">
      <c r="A4227" t="s">
        <v>1249</v>
      </c>
      <c r="B4227" t="s">
        <v>1480</v>
      </c>
      <c r="C4227" s="1">
        <v>41228</v>
      </c>
      <c r="D4227" s="6">
        <v>26539600208</v>
      </c>
      <c r="E4227" t="s">
        <v>11</v>
      </c>
      <c r="F4227" t="s">
        <v>11</v>
      </c>
      <c r="G4227" t="s">
        <v>20</v>
      </c>
      <c r="H4227" t="s">
        <v>1692</v>
      </c>
      <c r="I4227" t="s">
        <v>39</v>
      </c>
      <c r="J4227">
        <f t="shared" ref="J4227:J4290" si="660">IF(AND(OR(E4227="Guatemala",E4227="El Progreso",E4227="Baja Verapaz",E4227="Sacatepéquez",E4227="Chimaltenango"),I4227="Confirmado"),1,0)</f>
        <v>0</v>
      </c>
      <c r="K4227">
        <f t="shared" ref="K4227:K4290" si="661">IF(AND(OR(E4227="Guatemala",E4227="El Progreso",E4227="Baja Verapaz",E4227="Sacatepéquez",E4227="Chimaltenango"),I4227="Sospechoso"),1,0)</f>
        <v>1</v>
      </c>
      <c r="L4227">
        <f t="shared" ref="L4227:L4290" si="662">IF(AND(OR(E4227="Escuintla",E4227="Retalhuleu",E4227="Suchitepéquez",E4227="Santa Rosa"),I4227="Confirmado"),1,0)</f>
        <v>0</v>
      </c>
      <c r="M4227">
        <f t="shared" ref="M4227:M4290" si="663">IF(AND(OR(E4227="Escuintla",E4227="Retalhuleu",E4227="Suchitepéquez",E4227="Santa Rosa"),I4227="Sospechoso"),1,0)</f>
        <v>0</v>
      </c>
      <c r="N4227">
        <f t="shared" ref="N4227:N4290" si="664">IF(AND(OR(E4227="Quetzaltenango",E4227="San Marcos",E4227="Totonicapán",E4227="Sololá"),I4227="Confirmado"),1,0)</f>
        <v>0</v>
      </c>
      <c r="O4227">
        <f t="shared" ref="O4227:O4290" si="665">IF(AND(OR(E4227="Quetzaltenango",E4227="San Marcos",E4227="Totonicapán",E4227="Sololá"),I4227="Sospechoso"),1,0)</f>
        <v>0</v>
      </c>
      <c r="P4227">
        <f t="shared" ref="P4227:P4290" si="666">IF(AND(OR(E4227="Chiquimula",E4227="Izabal",E4227="Zacapa",E4227="Jalapa",E4227="Jutiapa"),I4227="Confirmado"),1,0)</f>
        <v>0</v>
      </c>
      <c r="Q4227">
        <f t="shared" ref="Q4227:Q4290" si="667">IF(AND(OR(E4227="Chiquimula",E4227="Izabal",E4227="Zacapa",E4227="Jalapa",E4227="Jutiapa"),I4227="Sospechoso"),1,0)</f>
        <v>0</v>
      </c>
      <c r="R4227">
        <f t="shared" ref="R4227:R4290" si="668">IF(AND(OR(E4227="Petén",E4227="Alta Verapaz",E4227="Quiché",E4227="Huehuetenango"),I4227="Confirmado"),1,0)</f>
        <v>0</v>
      </c>
      <c r="S4227">
        <f t="shared" ref="S4227:S4290" si="669">IF(AND(OR(E4227="Petén",E4227="Alta Verapaz",E4227="Quiché",E4227="Huehuetenango"),I4227="Sospechoso"),1,0)</f>
        <v>0</v>
      </c>
    </row>
    <row r="4228" spans="1:19" x14ac:dyDescent="0.3">
      <c r="A4228" t="s">
        <v>4407</v>
      </c>
      <c r="B4228" t="s">
        <v>1711</v>
      </c>
      <c r="C4228" s="1">
        <v>37245</v>
      </c>
      <c r="D4228" s="6">
        <v>2149991159</v>
      </c>
      <c r="E4228" t="s">
        <v>42</v>
      </c>
      <c r="F4228" t="s">
        <v>43</v>
      </c>
      <c r="G4228" t="s">
        <v>63</v>
      </c>
      <c r="H4228" t="s">
        <v>611</v>
      </c>
      <c r="I4228" t="s">
        <v>39</v>
      </c>
      <c r="J4228">
        <f t="shared" si="660"/>
        <v>0</v>
      </c>
      <c r="K4228">
        <f t="shared" si="661"/>
        <v>0</v>
      </c>
      <c r="L4228">
        <f t="shared" si="662"/>
        <v>0</v>
      </c>
      <c r="M4228">
        <f t="shared" si="663"/>
        <v>1</v>
      </c>
      <c r="N4228">
        <f t="shared" si="664"/>
        <v>0</v>
      </c>
      <c r="O4228">
        <f t="shared" si="665"/>
        <v>0</v>
      </c>
      <c r="P4228">
        <f t="shared" si="666"/>
        <v>0</v>
      </c>
      <c r="Q4228">
        <f t="shared" si="667"/>
        <v>0</v>
      </c>
      <c r="R4228">
        <f t="shared" si="668"/>
        <v>0</v>
      </c>
      <c r="S4228">
        <f t="shared" si="669"/>
        <v>0</v>
      </c>
    </row>
    <row r="4229" spans="1:19" x14ac:dyDescent="0.3">
      <c r="A4229" t="s">
        <v>4408</v>
      </c>
      <c r="B4229" t="s">
        <v>181</v>
      </c>
      <c r="C4229" s="1">
        <v>39054</v>
      </c>
      <c r="D4229" s="6">
        <v>1987510268</v>
      </c>
      <c r="E4229" t="s">
        <v>91</v>
      </c>
      <c r="F4229" t="s">
        <v>92</v>
      </c>
      <c r="G4229" t="s">
        <v>44</v>
      </c>
      <c r="H4229" t="s">
        <v>3370</v>
      </c>
      <c r="I4229" t="s">
        <v>39</v>
      </c>
      <c r="J4229">
        <f t="shared" si="660"/>
        <v>0</v>
      </c>
      <c r="K4229">
        <f t="shared" si="661"/>
        <v>0</v>
      </c>
      <c r="L4229">
        <f t="shared" si="662"/>
        <v>0</v>
      </c>
      <c r="M4229">
        <f t="shared" si="663"/>
        <v>0</v>
      </c>
      <c r="N4229">
        <f t="shared" si="664"/>
        <v>0</v>
      </c>
      <c r="O4229">
        <f t="shared" si="665"/>
        <v>1</v>
      </c>
      <c r="P4229">
        <f t="shared" si="666"/>
        <v>0</v>
      </c>
      <c r="Q4229">
        <f t="shared" si="667"/>
        <v>0</v>
      </c>
      <c r="R4229">
        <f t="shared" si="668"/>
        <v>0</v>
      </c>
      <c r="S4229">
        <f t="shared" si="669"/>
        <v>0</v>
      </c>
    </row>
    <row r="4230" spans="1:19" x14ac:dyDescent="0.3">
      <c r="A4230" t="s">
        <v>1174</v>
      </c>
      <c r="B4230" t="s">
        <v>388</v>
      </c>
      <c r="C4230" s="1">
        <v>15966</v>
      </c>
      <c r="D4230" s="6">
        <v>2346864316</v>
      </c>
      <c r="E4230" t="s">
        <v>36</v>
      </c>
      <c r="F4230" t="s">
        <v>48</v>
      </c>
      <c r="G4230" t="s">
        <v>27</v>
      </c>
      <c r="H4230" t="s">
        <v>539</v>
      </c>
      <c r="I4230" t="s">
        <v>39</v>
      </c>
      <c r="J4230">
        <f t="shared" si="660"/>
        <v>0</v>
      </c>
      <c r="K4230">
        <f t="shared" si="661"/>
        <v>0</v>
      </c>
      <c r="L4230">
        <f t="shared" si="662"/>
        <v>0</v>
      </c>
      <c r="M4230">
        <f t="shared" si="663"/>
        <v>0</v>
      </c>
      <c r="N4230">
        <f t="shared" si="664"/>
        <v>0</v>
      </c>
      <c r="O4230">
        <f t="shared" si="665"/>
        <v>0</v>
      </c>
      <c r="P4230">
        <f t="shared" si="666"/>
        <v>0</v>
      </c>
      <c r="Q4230">
        <f t="shared" si="667"/>
        <v>1</v>
      </c>
      <c r="R4230">
        <f t="shared" si="668"/>
        <v>0</v>
      </c>
      <c r="S4230">
        <f t="shared" si="669"/>
        <v>0</v>
      </c>
    </row>
    <row r="4231" spans="1:19" x14ac:dyDescent="0.3">
      <c r="A4231" t="s">
        <v>3672</v>
      </c>
      <c r="B4231" t="s">
        <v>443</v>
      </c>
      <c r="C4231" s="1">
        <v>39640</v>
      </c>
      <c r="D4231" s="6">
        <v>28532066228</v>
      </c>
      <c r="E4231" t="s">
        <v>57</v>
      </c>
      <c r="F4231" t="s">
        <v>842</v>
      </c>
      <c r="G4231" t="s">
        <v>20</v>
      </c>
      <c r="H4231" t="s">
        <v>2349</v>
      </c>
      <c r="I4231" t="s">
        <v>22</v>
      </c>
      <c r="J4231">
        <f t="shared" si="660"/>
        <v>0</v>
      </c>
      <c r="K4231">
        <f t="shared" si="661"/>
        <v>0</v>
      </c>
      <c r="L4231">
        <f t="shared" si="662"/>
        <v>0</v>
      </c>
      <c r="M4231">
        <f t="shared" si="663"/>
        <v>0</v>
      </c>
      <c r="N4231">
        <f t="shared" si="664"/>
        <v>0</v>
      </c>
      <c r="O4231">
        <f t="shared" si="665"/>
        <v>0</v>
      </c>
      <c r="P4231">
        <f t="shared" si="666"/>
        <v>0</v>
      </c>
      <c r="Q4231">
        <f t="shared" si="667"/>
        <v>0</v>
      </c>
      <c r="R4231">
        <f t="shared" si="668"/>
        <v>0</v>
      </c>
      <c r="S4231">
        <f t="shared" si="669"/>
        <v>0</v>
      </c>
    </row>
    <row r="4232" spans="1:19" x14ac:dyDescent="0.3">
      <c r="A4232" t="s">
        <v>3342</v>
      </c>
      <c r="B4232" t="s">
        <v>1367</v>
      </c>
      <c r="C4232" s="1">
        <v>24118</v>
      </c>
      <c r="D4232" s="6">
        <v>28400561111</v>
      </c>
      <c r="E4232" t="s">
        <v>149</v>
      </c>
      <c r="F4232" t="s">
        <v>186</v>
      </c>
      <c r="G4232" t="s">
        <v>13</v>
      </c>
      <c r="H4232" t="s">
        <v>482</v>
      </c>
      <c r="I4232" t="s">
        <v>39</v>
      </c>
      <c r="J4232">
        <f t="shared" si="660"/>
        <v>0</v>
      </c>
      <c r="K4232">
        <f t="shared" si="661"/>
        <v>0</v>
      </c>
      <c r="L4232">
        <f t="shared" si="662"/>
        <v>0</v>
      </c>
      <c r="M4232">
        <f t="shared" si="663"/>
        <v>0</v>
      </c>
      <c r="N4232">
        <f t="shared" si="664"/>
        <v>0</v>
      </c>
      <c r="O4232">
        <f t="shared" si="665"/>
        <v>0</v>
      </c>
      <c r="P4232">
        <f t="shared" si="666"/>
        <v>0</v>
      </c>
      <c r="Q4232">
        <f t="shared" si="667"/>
        <v>1</v>
      </c>
      <c r="R4232">
        <f t="shared" si="668"/>
        <v>0</v>
      </c>
      <c r="S4232">
        <f t="shared" si="669"/>
        <v>0</v>
      </c>
    </row>
    <row r="4233" spans="1:19" x14ac:dyDescent="0.3">
      <c r="A4233" t="s">
        <v>3805</v>
      </c>
      <c r="B4233" t="s">
        <v>1475</v>
      </c>
      <c r="C4233" s="1">
        <v>15239</v>
      </c>
      <c r="D4233" s="6">
        <v>2223683472</v>
      </c>
      <c r="E4233" t="s">
        <v>25</v>
      </c>
      <c r="F4233" t="s">
        <v>67</v>
      </c>
      <c r="G4233" t="s">
        <v>44</v>
      </c>
      <c r="H4233" t="s">
        <v>2737</v>
      </c>
      <c r="I4233" t="s">
        <v>15</v>
      </c>
      <c r="J4233">
        <f t="shared" si="660"/>
        <v>0</v>
      </c>
      <c r="K4233">
        <f t="shared" si="661"/>
        <v>0</v>
      </c>
      <c r="L4233">
        <f t="shared" si="662"/>
        <v>1</v>
      </c>
      <c r="M4233">
        <f t="shared" si="663"/>
        <v>0</v>
      </c>
      <c r="N4233">
        <f t="shared" si="664"/>
        <v>0</v>
      </c>
      <c r="O4233">
        <f t="shared" si="665"/>
        <v>0</v>
      </c>
      <c r="P4233">
        <f t="shared" si="666"/>
        <v>0</v>
      </c>
      <c r="Q4233">
        <f t="shared" si="667"/>
        <v>0</v>
      </c>
      <c r="R4233">
        <f t="shared" si="668"/>
        <v>0</v>
      </c>
      <c r="S4233">
        <f t="shared" si="669"/>
        <v>0</v>
      </c>
    </row>
    <row r="4234" spans="1:19" x14ac:dyDescent="0.3">
      <c r="A4234" t="s">
        <v>1143</v>
      </c>
      <c r="B4234" t="s">
        <v>215</v>
      </c>
      <c r="C4234" s="1">
        <v>33190</v>
      </c>
      <c r="D4234" s="6">
        <v>2526031987</v>
      </c>
      <c r="E4234" t="s">
        <v>57</v>
      </c>
      <c r="F4234" t="s">
        <v>58</v>
      </c>
      <c r="G4234" t="s">
        <v>63</v>
      </c>
      <c r="H4234" t="s">
        <v>2679</v>
      </c>
      <c r="I4234" t="s">
        <v>15</v>
      </c>
      <c r="J4234">
        <f t="shared" si="660"/>
        <v>0</v>
      </c>
      <c r="K4234">
        <f t="shared" si="661"/>
        <v>0</v>
      </c>
      <c r="L4234">
        <f t="shared" si="662"/>
        <v>1</v>
      </c>
      <c r="M4234">
        <f t="shared" si="663"/>
        <v>0</v>
      </c>
      <c r="N4234">
        <f t="shared" si="664"/>
        <v>0</v>
      </c>
      <c r="O4234">
        <f t="shared" si="665"/>
        <v>0</v>
      </c>
      <c r="P4234">
        <f t="shared" si="666"/>
        <v>0</v>
      </c>
      <c r="Q4234">
        <f t="shared" si="667"/>
        <v>0</v>
      </c>
      <c r="R4234">
        <f t="shared" si="668"/>
        <v>0</v>
      </c>
      <c r="S4234">
        <f t="shared" si="669"/>
        <v>0</v>
      </c>
    </row>
    <row r="4235" spans="1:19" x14ac:dyDescent="0.3">
      <c r="A4235" t="s">
        <v>4409</v>
      </c>
      <c r="B4235" t="s">
        <v>1776</v>
      </c>
      <c r="C4235" s="1">
        <v>20043</v>
      </c>
      <c r="D4235" s="6">
        <v>25934295105</v>
      </c>
      <c r="E4235" t="s">
        <v>42</v>
      </c>
      <c r="F4235" t="s">
        <v>42</v>
      </c>
      <c r="G4235" t="s">
        <v>13</v>
      </c>
      <c r="H4235" t="s">
        <v>2344</v>
      </c>
      <c r="I4235" t="s">
        <v>39</v>
      </c>
      <c r="J4235">
        <f t="shared" si="660"/>
        <v>0</v>
      </c>
      <c r="K4235">
        <f t="shared" si="661"/>
        <v>0</v>
      </c>
      <c r="L4235">
        <f t="shared" si="662"/>
        <v>0</v>
      </c>
      <c r="M4235">
        <f t="shared" si="663"/>
        <v>1</v>
      </c>
      <c r="N4235">
        <f t="shared" si="664"/>
        <v>0</v>
      </c>
      <c r="O4235">
        <f t="shared" si="665"/>
        <v>0</v>
      </c>
      <c r="P4235">
        <f t="shared" si="666"/>
        <v>0</v>
      </c>
      <c r="Q4235">
        <f t="shared" si="667"/>
        <v>0</v>
      </c>
      <c r="R4235">
        <f t="shared" si="668"/>
        <v>0</v>
      </c>
      <c r="S4235">
        <f t="shared" si="669"/>
        <v>0</v>
      </c>
    </row>
    <row r="4236" spans="1:19" x14ac:dyDescent="0.3">
      <c r="A4236" t="s">
        <v>3490</v>
      </c>
      <c r="B4236" t="s">
        <v>2388</v>
      </c>
      <c r="C4236" s="1">
        <v>19254</v>
      </c>
      <c r="D4236" s="6">
        <v>2020705162</v>
      </c>
      <c r="E4236" t="s">
        <v>18</v>
      </c>
      <c r="F4236" t="s">
        <v>1641</v>
      </c>
      <c r="G4236" t="s">
        <v>13</v>
      </c>
      <c r="H4236" t="s">
        <v>1381</v>
      </c>
      <c r="I4236" t="s">
        <v>15</v>
      </c>
      <c r="J4236">
        <f t="shared" si="660"/>
        <v>1</v>
      </c>
      <c r="K4236">
        <f t="shared" si="661"/>
        <v>0</v>
      </c>
      <c r="L4236">
        <f t="shared" si="662"/>
        <v>0</v>
      </c>
      <c r="M4236">
        <f t="shared" si="663"/>
        <v>0</v>
      </c>
      <c r="N4236">
        <f t="shared" si="664"/>
        <v>0</v>
      </c>
      <c r="O4236">
        <f t="shared" si="665"/>
        <v>0</v>
      </c>
      <c r="P4236">
        <f t="shared" si="666"/>
        <v>0</v>
      </c>
      <c r="Q4236">
        <f t="shared" si="667"/>
        <v>0</v>
      </c>
      <c r="R4236">
        <f t="shared" si="668"/>
        <v>0</v>
      </c>
      <c r="S4236">
        <f t="shared" si="669"/>
        <v>0</v>
      </c>
    </row>
    <row r="4237" spans="1:19" x14ac:dyDescent="0.3">
      <c r="A4237" t="s">
        <v>1129</v>
      </c>
      <c r="B4237" t="s">
        <v>1580</v>
      </c>
      <c r="C4237" s="1">
        <v>28846</v>
      </c>
      <c r="D4237" s="6">
        <v>21003809101</v>
      </c>
      <c r="E4237" t="s">
        <v>25</v>
      </c>
      <c r="F4237" t="s">
        <v>76</v>
      </c>
      <c r="G4237" t="s">
        <v>20</v>
      </c>
      <c r="H4237" t="s">
        <v>4410</v>
      </c>
      <c r="I4237" t="s">
        <v>22</v>
      </c>
      <c r="J4237">
        <f t="shared" si="660"/>
        <v>0</v>
      </c>
      <c r="K4237">
        <f t="shared" si="661"/>
        <v>0</v>
      </c>
      <c r="L4237">
        <f t="shared" si="662"/>
        <v>0</v>
      </c>
      <c r="M4237">
        <f t="shared" si="663"/>
        <v>0</v>
      </c>
      <c r="N4237">
        <f t="shared" si="664"/>
        <v>0</v>
      </c>
      <c r="O4237">
        <f t="shared" si="665"/>
        <v>0</v>
      </c>
      <c r="P4237">
        <f t="shared" si="666"/>
        <v>0</v>
      </c>
      <c r="Q4237">
        <f t="shared" si="667"/>
        <v>0</v>
      </c>
      <c r="R4237">
        <f t="shared" si="668"/>
        <v>0</v>
      </c>
      <c r="S4237">
        <f t="shared" si="669"/>
        <v>0</v>
      </c>
    </row>
    <row r="4238" spans="1:19" x14ac:dyDescent="0.3">
      <c r="A4238" t="s">
        <v>4411</v>
      </c>
      <c r="B4238" t="s">
        <v>631</v>
      </c>
      <c r="C4238" s="1">
        <v>42000</v>
      </c>
      <c r="D4238" s="6">
        <v>27356031194</v>
      </c>
      <c r="E4238" t="s">
        <v>193</v>
      </c>
      <c r="F4238" t="s">
        <v>2407</v>
      </c>
      <c r="G4238" t="s">
        <v>44</v>
      </c>
      <c r="H4238" t="s">
        <v>522</v>
      </c>
      <c r="I4238" t="s">
        <v>39</v>
      </c>
      <c r="J4238">
        <f t="shared" si="660"/>
        <v>0</v>
      </c>
      <c r="K4238">
        <f t="shared" si="661"/>
        <v>0</v>
      </c>
      <c r="L4238">
        <f t="shared" si="662"/>
        <v>0</v>
      </c>
      <c r="M4238">
        <f t="shared" si="663"/>
        <v>0</v>
      </c>
      <c r="N4238">
        <f t="shared" si="664"/>
        <v>0</v>
      </c>
      <c r="O4238">
        <f t="shared" si="665"/>
        <v>0</v>
      </c>
      <c r="P4238">
        <f t="shared" si="666"/>
        <v>0</v>
      </c>
      <c r="Q4238">
        <f t="shared" si="667"/>
        <v>0</v>
      </c>
      <c r="R4238">
        <f t="shared" si="668"/>
        <v>0</v>
      </c>
      <c r="S4238">
        <f t="shared" si="669"/>
        <v>1</v>
      </c>
    </row>
    <row r="4239" spans="1:19" x14ac:dyDescent="0.3">
      <c r="A4239" t="s">
        <v>3881</v>
      </c>
      <c r="B4239" t="s">
        <v>248</v>
      </c>
      <c r="C4239" s="1">
        <v>11496</v>
      </c>
      <c r="D4239" s="6">
        <v>2199216112</v>
      </c>
      <c r="E4239" t="s">
        <v>149</v>
      </c>
      <c r="F4239" t="s">
        <v>150</v>
      </c>
      <c r="G4239" t="s">
        <v>27</v>
      </c>
      <c r="H4239" t="s">
        <v>541</v>
      </c>
      <c r="I4239" t="s">
        <v>39</v>
      </c>
      <c r="J4239">
        <f t="shared" si="660"/>
        <v>0</v>
      </c>
      <c r="K4239">
        <f t="shared" si="661"/>
        <v>0</v>
      </c>
      <c r="L4239">
        <f t="shared" si="662"/>
        <v>0</v>
      </c>
      <c r="M4239">
        <f t="shared" si="663"/>
        <v>0</v>
      </c>
      <c r="N4239">
        <f t="shared" si="664"/>
        <v>0</v>
      </c>
      <c r="O4239">
        <f t="shared" si="665"/>
        <v>0</v>
      </c>
      <c r="P4239">
        <f t="shared" si="666"/>
        <v>0</v>
      </c>
      <c r="Q4239">
        <f t="shared" si="667"/>
        <v>1</v>
      </c>
      <c r="R4239">
        <f t="shared" si="668"/>
        <v>0</v>
      </c>
      <c r="S4239">
        <f t="shared" si="669"/>
        <v>0</v>
      </c>
    </row>
    <row r="4240" spans="1:19" x14ac:dyDescent="0.3">
      <c r="A4240" t="s">
        <v>4398</v>
      </c>
      <c r="B4240" t="s">
        <v>1210</v>
      </c>
      <c r="C4240" s="1">
        <v>39058</v>
      </c>
      <c r="D4240" s="6">
        <v>24572765168</v>
      </c>
      <c r="E4240" t="s">
        <v>25</v>
      </c>
      <c r="F4240" t="s">
        <v>98</v>
      </c>
      <c r="G4240" t="s">
        <v>63</v>
      </c>
      <c r="H4240" t="s">
        <v>4309</v>
      </c>
      <c r="I4240" t="s">
        <v>39</v>
      </c>
      <c r="J4240">
        <f t="shared" si="660"/>
        <v>0</v>
      </c>
      <c r="K4240">
        <f t="shared" si="661"/>
        <v>0</v>
      </c>
      <c r="L4240">
        <f t="shared" si="662"/>
        <v>0</v>
      </c>
      <c r="M4240">
        <f t="shared" si="663"/>
        <v>1</v>
      </c>
      <c r="N4240">
        <f t="shared" si="664"/>
        <v>0</v>
      </c>
      <c r="O4240">
        <f t="shared" si="665"/>
        <v>0</v>
      </c>
      <c r="P4240">
        <f t="shared" si="666"/>
        <v>0</v>
      </c>
      <c r="Q4240">
        <f t="shared" si="667"/>
        <v>0</v>
      </c>
      <c r="R4240">
        <f t="shared" si="668"/>
        <v>0</v>
      </c>
      <c r="S4240">
        <f t="shared" si="669"/>
        <v>0</v>
      </c>
    </row>
    <row r="4241" spans="1:19" x14ac:dyDescent="0.3">
      <c r="A4241" t="s">
        <v>3785</v>
      </c>
      <c r="B4241" t="s">
        <v>2283</v>
      </c>
      <c r="C4241" s="1">
        <v>31594</v>
      </c>
      <c r="D4241" s="6">
        <v>24077462155</v>
      </c>
      <c r="E4241" t="s">
        <v>149</v>
      </c>
      <c r="F4241" t="s">
        <v>186</v>
      </c>
      <c r="G4241" t="s">
        <v>63</v>
      </c>
      <c r="H4241" t="s">
        <v>4412</v>
      </c>
      <c r="I4241" t="s">
        <v>39</v>
      </c>
      <c r="J4241">
        <f t="shared" si="660"/>
        <v>0</v>
      </c>
      <c r="K4241">
        <f t="shared" si="661"/>
        <v>0</v>
      </c>
      <c r="L4241">
        <f t="shared" si="662"/>
        <v>0</v>
      </c>
      <c r="M4241">
        <f t="shared" si="663"/>
        <v>0</v>
      </c>
      <c r="N4241">
        <f t="shared" si="664"/>
        <v>0</v>
      </c>
      <c r="O4241">
        <f t="shared" si="665"/>
        <v>0</v>
      </c>
      <c r="P4241">
        <f t="shared" si="666"/>
        <v>0</v>
      </c>
      <c r="Q4241">
        <f t="shared" si="667"/>
        <v>1</v>
      </c>
      <c r="R4241">
        <f t="shared" si="668"/>
        <v>0</v>
      </c>
      <c r="S4241">
        <f t="shared" si="669"/>
        <v>0</v>
      </c>
    </row>
    <row r="4242" spans="1:19" x14ac:dyDescent="0.3">
      <c r="A4242" t="s">
        <v>3376</v>
      </c>
      <c r="B4242" t="s">
        <v>596</v>
      </c>
      <c r="C4242" s="1">
        <v>43449</v>
      </c>
      <c r="D4242" s="6">
        <v>25734250214</v>
      </c>
      <c r="E4242" t="s">
        <v>193</v>
      </c>
      <c r="F4242" t="s">
        <v>845</v>
      </c>
      <c r="G4242" t="s">
        <v>44</v>
      </c>
      <c r="H4242" t="s">
        <v>2631</v>
      </c>
      <c r="I4242" t="s">
        <v>39</v>
      </c>
      <c r="J4242">
        <f t="shared" si="660"/>
        <v>0</v>
      </c>
      <c r="K4242">
        <f t="shared" si="661"/>
        <v>0</v>
      </c>
      <c r="L4242">
        <f t="shared" si="662"/>
        <v>0</v>
      </c>
      <c r="M4242">
        <f t="shared" si="663"/>
        <v>0</v>
      </c>
      <c r="N4242">
        <f t="shared" si="664"/>
        <v>0</v>
      </c>
      <c r="O4242">
        <f t="shared" si="665"/>
        <v>0</v>
      </c>
      <c r="P4242">
        <f t="shared" si="666"/>
        <v>0</v>
      </c>
      <c r="Q4242">
        <f t="shared" si="667"/>
        <v>0</v>
      </c>
      <c r="R4242">
        <f t="shared" si="668"/>
        <v>0</v>
      </c>
      <c r="S4242">
        <f t="shared" si="669"/>
        <v>1</v>
      </c>
    </row>
    <row r="4243" spans="1:19" x14ac:dyDescent="0.3">
      <c r="A4243" t="s">
        <v>2166</v>
      </c>
      <c r="B4243" t="s">
        <v>181</v>
      </c>
      <c r="C4243" s="1">
        <v>32188</v>
      </c>
      <c r="D4243" s="6">
        <v>2649270435</v>
      </c>
      <c r="E4243" t="s">
        <v>31</v>
      </c>
      <c r="F4243" t="s">
        <v>744</v>
      </c>
      <c r="G4243" t="s">
        <v>13</v>
      </c>
      <c r="H4243" t="s">
        <v>2462</v>
      </c>
      <c r="I4243" t="s">
        <v>22</v>
      </c>
      <c r="J4243">
        <f t="shared" si="660"/>
        <v>0</v>
      </c>
      <c r="K4243">
        <f t="shared" si="661"/>
        <v>0</v>
      </c>
      <c r="L4243">
        <f t="shared" si="662"/>
        <v>0</v>
      </c>
      <c r="M4243">
        <f t="shared" si="663"/>
        <v>0</v>
      </c>
      <c r="N4243">
        <f t="shared" si="664"/>
        <v>0</v>
      </c>
      <c r="O4243">
        <f t="shared" si="665"/>
        <v>0</v>
      </c>
      <c r="P4243">
        <f t="shared" si="666"/>
        <v>0</v>
      </c>
      <c r="Q4243">
        <f t="shared" si="667"/>
        <v>0</v>
      </c>
      <c r="R4243">
        <f t="shared" si="668"/>
        <v>0</v>
      </c>
      <c r="S4243">
        <f t="shared" si="669"/>
        <v>0</v>
      </c>
    </row>
    <row r="4244" spans="1:19" x14ac:dyDescent="0.3">
      <c r="A4244" t="s">
        <v>3384</v>
      </c>
      <c r="B4244" t="s">
        <v>1808</v>
      </c>
      <c r="C4244" s="1">
        <v>16023</v>
      </c>
      <c r="D4244" s="6">
        <v>25649403146</v>
      </c>
      <c r="E4244" t="s">
        <v>52</v>
      </c>
      <c r="F4244" t="s">
        <v>52</v>
      </c>
      <c r="G4244" t="s">
        <v>13</v>
      </c>
      <c r="H4244" t="s">
        <v>2733</v>
      </c>
      <c r="I4244" t="s">
        <v>15</v>
      </c>
      <c r="J4244">
        <f t="shared" si="660"/>
        <v>0</v>
      </c>
      <c r="K4244">
        <f t="shared" si="661"/>
        <v>0</v>
      </c>
      <c r="L4244">
        <f t="shared" si="662"/>
        <v>0</v>
      </c>
      <c r="M4244">
        <f t="shared" si="663"/>
        <v>0</v>
      </c>
      <c r="N4244">
        <f t="shared" si="664"/>
        <v>1</v>
      </c>
      <c r="O4244">
        <f t="shared" si="665"/>
        <v>0</v>
      </c>
      <c r="P4244">
        <f t="shared" si="666"/>
        <v>0</v>
      </c>
      <c r="Q4244">
        <f t="shared" si="667"/>
        <v>0</v>
      </c>
      <c r="R4244">
        <f t="shared" si="668"/>
        <v>0</v>
      </c>
      <c r="S4244">
        <f t="shared" si="669"/>
        <v>0</v>
      </c>
    </row>
    <row r="4245" spans="1:19" x14ac:dyDescent="0.3">
      <c r="A4245" t="s">
        <v>4413</v>
      </c>
      <c r="B4245" t="s">
        <v>2309</v>
      </c>
      <c r="C4245" s="1">
        <v>17549</v>
      </c>
      <c r="D4245" s="6">
        <v>24648704310</v>
      </c>
      <c r="E4245" t="s">
        <v>149</v>
      </c>
      <c r="F4245" t="s">
        <v>673</v>
      </c>
      <c r="G4245" t="s">
        <v>27</v>
      </c>
      <c r="H4245" t="s">
        <v>1169</v>
      </c>
      <c r="I4245" t="s">
        <v>15</v>
      </c>
      <c r="J4245">
        <f t="shared" si="660"/>
        <v>0</v>
      </c>
      <c r="K4245">
        <f t="shared" si="661"/>
        <v>0</v>
      </c>
      <c r="L4245">
        <f t="shared" si="662"/>
        <v>0</v>
      </c>
      <c r="M4245">
        <f t="shared" si="663"/>
        <v>0</v>
      </c>
      <c r="N4245">
        <f t="shared" si="664"/>
        <v>0</v>
      </c>
      <c r="O4245">
        <f t="shared" si="665"/>
        <v>0</v>
      </c>
      <c r="P4245">
        <f t="shared" si="666"/>
        <v>1</v>
      </c>
      <c r="Q4245">
        <f t="shared" si="667"/>
        <v>0</v>
      </c>
      <c r="R4245">
        <f t="shared" si="668"/>
        <v>0</v>
      </c>
      <c r="S4245">
        <f t="shared" si="669"/>
        <v>0</v>
      </c>
    </row>
    <row r="4246" spans="1:19" x14ac:dyDescent="0.3">
      <c r="A4246" t="s">
        <v>1031</v>
      </c>
      <c r="B4246" t="s">
        <v>593</v>
      </c>
      <c r="C4246" s="1">
        <v>38260</v>
      </c>
      <c r="D4246" s="6">
        <v>22952281115</v>
      </c>
      <c r="E4246" t="s">
        <v>25</v>
      </c>
      <c r="F4246" t="s">
        <v>76</v>
      </c>
      <c r="G4246" t="s">
        <v>13</v>
      </c>
      <c r="H4246" t="s">
        <v>14</v>
      </c>
      <c r="I4246" t="s">
        <v>15</v>
      </c>
      <c r="J4246">
        <f t="shared" si="660"/>
        <v>0</v>
      </c>
      <c r="K4246">
        <f t="shared" si="661"/>
        <v>0</v>
      </c>
      <c r="L4246">
        <f t="shared" si="662"/>
        <v>1</v>
      </c>
      <c r="M4246">
        <f t="shared" si="663"/>
        <v>0</v>
      </c>
      <c r="N4246">
        <f t="shared" si="664"/>
        <v>0</v>
      </c>
      <c r="O4246">
        <f t="shared" si="665"/>
        <v>0</v>
      </c>
      <c r="P4246">
        <f t="shared" si="666"/>
        <v>0</v>
      </c>
      <c r="Q4246">
        <f t="shared" si="667"/>
        <v>0</v>
      </c>
      <c r="R4246">
        <f t="shared" si="668"/>
        <v>0</v>
      </c>
      <c r="S4246">
        <f t="shared" si="669"/>
        <v>0</v>
      </c>
    </row>
    <row r="4247" spans="1:19" x14ac:dyDescent="0.3">
      <c r="A4247" t="s">
        <v>4414</v>
      </c>
      <c r="B4247" t="s">
        <v>2726</v>
      </c>
      <c r="C4247" s="1">
        <v>38675</v>
      </c>
      <c r="D4247" s="6">
        <v>2431318077</v>
      </c>
      <c r="E4247" t="s">
        <v>25</v>
      </c>
      <c r="F4247" t="s">
        <v>76</v>
      </c>
      <c r="G4247" t="s">
        <v>13</v>
      </c>
      <c r="H4247" t="s">
        <v>608</v>
      </c>
      <c r="I4247" t="s">
        <v>22</v>
      </c>
      <c r="J4247">
        <f t="shared" si="660"/>
        <v>0</v>
      </c>
      <c r="K4247">
        <f t="shared" si="661"/>
        <v>0</v>
      </c>
      <c r="L4247">
        <f t="shared" si="662"/>
        <v>0</v>
      </c>
      <c r="M4247">
        <f t="shared" si="663"/>
        <v>0</v>
      </c>
      <c r="N4247">
        <f t="shared" si="664"/>
        <v>0</v>
      </c>
      <c r="O4247">
        <f t="shared" si="665"/>
        <v>0</v>
      </c>
      <c r="P4247">
        <f t="shared" si="666"/>
        <v>0</v>
      </c>
      <c r="Q4247">
        <f t="shared" si="667"/>
        <v>0</v>
      </c>
      <c r="R4247">
        <f t="shared" si="668"/>
        <v>0</v>
      </c>
      <c r="S4247">
        <f t="shared" si="669"/>
        <v>0</v>
      </c>
    </row>
    <row r="4248" spans="1:19" x14ac:dyDescent="0.3">
      <c r="A4248" t="s">
        <v>3599</v>
      </c>
      <c r="B4248" t="s">
        <v>1397</v>
      </c>
      <c r="C4248" s="1">
        <v>8227</v>
      </c>
      <c r="D4248" s="6">
        <v>19231158183</v>
      </c>
      <c r="E4248" t="s">
        <v>140</v>
      </c>
      <c r="F4248" t="s">
        <v>278</v>
      </c>
      <c r="G4248" t="s">
        <v>27</v>
      </c>
      <c r="H4248" t="s">
        <v>921</v>
      </c>
      <c r="I4248" t="s">
        <v>39</v>
      </c>
      <c r="J4248">
        <f t="shared" si="660"/>
        <v>0</v>
      </c>
      <c r="K4248">
        <f t="shared" si="661"/>
        <v>1</v>
      </c>
      <c r="L4248">
        <f t="shared" si="662"/>
        <v>0</v>
      </c>
      <c r="M4248">
        <f t="shared" si="663"/>
        <v>0</v>
      </c>
      <c r="N4248">
        <f t="shared" si="664"/>
        <v>0</v>
      </c>
      <c r="O4248">
        <f t="shared" si="665"/>
        <v>0</v>
      </c>
      <c r="P4248">
        <f t="shared" si="666"/>
        <v>0</v>
      </c>
      <c r="Q4248">
        <f t="shared" si="667"/>
        <v>0</v>
      </c>
      <c r="R4248">
        <f t="shared" si="668"/>
        <v>0</v>
      </c>
      <c r="S4248">
        <f t="shared" si="669"/>
        <v>0</v>
      </c>
    </row>
    <row r="4249" spans="1:19" x14ac:dyDescent="0.3">
      <c r="A4249" t="s">
        <v>3692</v>
      </c>
      <c r="B4249" t="s">
        <v>66</v>
      </c>
      <c r="C4249" s="1">
        <v>41005</v>
      </c>
      <c r="D4249" s="6">
        <v>2317948998</v>
      </c>
      <c r="E4249" t="s">
        <v>11</v>
      </c>
      <c r="F4249" t="s">
        <v>11</v>
      </c>
      <c r="G4249" t="s">
        <v>27</v>
      </c>
      <c r="H4249" t="s">
        <v>3345</v>
      </c>
      <c r="I4249" t="s">
        <v>15</v>
      </c>
      <c r="J4249">
        <f t="shared" si="660"/>
        <v>1</v>
      </c>
      <c r="K4249">
        <f t="shared" si="661"/>
        <v>0</v>
      </c>
      <c r="L4249">
        <f t="shared" si="662"/>
        <v>0</v>
      </c>
      <c r="M4249">
        <f t="shared" si="663"/>
        <v>0</v>
      </c>
      <c r="N4249">
        <f t="shared" si="664"/>
        <v>0</v>
      </c>
      <c r="O4249">
        <f t="shared" si="665"/>
        <v>0</v>
      </c>
      <c r="P4249">
        <f t="shared" si="666"/>
        <v>0</v>
      </c>
      <c r="Q4249">
        <f t="shared" si="667"/>
        <v>0</v>
      </c>
      <c r="R4249">
        <f t="shared" si="668"/>
        <v>0</v>
      </c>
      <c r="S4249">
        <f t="shared" si="669"/>
        <v>0</v>
      </c>
    </row>
    <row r="4250" spans="1:19" x14ac:dyDescent="0.3">
      <c r="A4250" t="s">
        <v>3748</v>
      </c>
      <c r="B4250" t="s">
        <v>1573</v>
      </c>
      <c r="C4250" s="1">
        <v>8255</v>
      </c>
      <c r="D4250" s="6">
        <v>19759465164</v>
      </c>
      <c r="E4250" t="s">
        <v>52</v>
      </c>
      <c r="F4250" t="s">
        <v>102</v>
      </c>
      <c r="G4250" t="s">
        <v>44</v>
      </c>
      <c r="H4250" t="s">
        <v>3379</v>
      </c>
      <c r="I4250" t="s">
        <v>15</v>
      </c>
      <c r="J4250">
        <f t="shared" si="660"/>
        <v>0</v>
      </c>
      <c r="K4250">
        <f t="shared" si="661"/>
        <v>0</v>
      </c>
      <c r="L4250">
        <f t="shared" si="662"/>
        <v>0</v>
      </c>
      <c r="M4250">
        <f t="shared" si="663"/>
        <v>0</v>
      </c>
      <c r="N4250">
        <f t="shared" si="664"/>
        <v>1</v>
      </c>
      <c r="O4250">
        <f t="shared" si="665"/>
        <v>0</v>
      </c>
      <c r="P4250">
        <f t="shared" si="666"/>
        <v>0</v>
      </c>
      <c r="Q4250">
        <f t="shared" si="667"/>
        <v>0</v>
      </c>
      <c r="R4250">
        <f t="shared" si="668"/>
        <v>0</v>
      </c>
      <c r="S4250">
        <f t="shared" si="669"/>
        <v>0</v>
      </c>
    </row>
    <row r="4251" spans="1:19" x14ac:dyDescent="0.3">
      <c r="A4251" t="s">
        <v>4415</v>
      </c>
      <c r="B4251" t="s">
        <v>1286</v>
      </c>
      <c r="C4251" s="1">
        <v>8824</v>
      </c>
      <c r="D4251" s="6">
        <v>20149222138</v>
      </c>
      <c r="E4251" t="s">
        <v>52</v>
      </c>
      <c r="F4251" t="s">
        <v>168</v>
      </c>
      <c r="G4251" t="s">
        <v>27</v>
      </c>
      <c r="H4251" t="s">
        <v>477</v>
      </c>
      <c r="I4251" t="s">
        <v>39</v>
      </c>
      <c r="J4251">
        <f t="shared" si="660"/>
        <v>0</v>
      </c>
      <c r="K4251">
        <f t="shared" si="661"/>
        <v>0</v>
      </c>
      <c r="L4251">
        <f t="shared" si="662"/>
        <v>0</v>
      </c>
      <c r="M4251">
        <f t="shared" si="663"/>
        <v>0</v>
      </c>
      <c r="N4251">
        <f t="shared" si="664"/>
        <v>0</v>
      </c>
      <c r="O4251">
        <f t="shared" si="665"/>
        <v>1</v>
      </c>
      <c r="P4251">
        <f t="shared" si="666"/>
        <v>0</v>
      </c>
      <c r="Q4251">
        <f t="shared" si="667"/>
        <v>0</v>
      </c>
      <c r="R4251">
        <f t="shared" si="668"/>
        <v>0</v>
      </c>
      <c r="S4251">
        <f t="shared" si="669"/>
        <v>0</v>
      </c>
    </row>
    <row r="4252" spans="1:19" x14ac:dyDescent="0.3">
      <c r="A4252" t="s">
        <v>4416</v>
      </c>
      <c r="B4252" t="s">
        <v>1328</v>
      </c>
      <c r="C4252" s="1">
        <v>28046</v>
      </c>
      <c r="D4252" s="6">
        <v>2383949446</v>
      </c>
      <c r="E4252" t="s">
        <v>25</v>
      </c>
      <c r="F4252" t="s">
        <v>1910</v>
      </c>
      <c r="G4252" t="s">
        <v>13</v>
      </c>
      <c r="H4252" t="s">
        <v>195</v>
      </c>
      <c r="I4252" t="s">
        <v>39</v>
      </c>
      <c r="J4252">
        <f t="shared" si="660"/>
        <v>0</v>
      </c>
      <c r="K4252">
        <f t="shared" si="661"/>
        <v>0</v>
      </c>
      <c r="L4252">
        <f t="shared" si="662"/>
        <v>0</v>
      </c>
      <c r="M4252">
        <f t="shared" si="663"/>
        <v>1</v>
      </c>
      <c r="N4252">
        <f t="shared" si="664"/>
        <v>0</v>
      </c>
      <c r="O4252">
        <f t="shared" si="665"/>
        <v>0</v>
      </c>
      <c r="P4252">
        <f t="shared" si="666"/>
        <v>0</v>
      </c>
      <c r="Q4252">
        <f t="shared" si="667"/>
        <v>0</v>
      </c>
      <c r="R4252">
        <f t="shared" si="668"/>
        <v>0</v>
      </c>
      <c r="S4252">
        <f t="shared" si="669"/>
        <v>0</v>
      </c>
    </row>
    <row r="4253" spans="1:19" x14ac:dyDescent="0.3">
      <c r="A4253" t="s">
        <v>3033</v>
      </c>
      <c r="B4253" t="s">
        <v>1355</v>
      </c>
      <c r="C4253" s="1">
        <v>31863</v>
      </c>
      <c r="D4253" s="6">
        <v>20934462105</v>
      </c>
      <c r="E4253" t="s">
        <v>25</v>
      </c>
      <c r="F4253" t="s">
        <v>224</v>
      </c>
      <c r="G4253" t="s">
        <v>63</v>
      </c>
      <c r="H4253" t="s">
        <v>1627</v>
      </c>
      <c r="I4253" t="s">
        <v>22</v>
      </c>
      <c r="J4253">
        <f t="shared" si="660"/>
        <v>0</v>
      </c>
      <c r="K4253">
        <f t="shared" si="661"/>
        <v>0</v>
      </c>
      <c r="L4253">
        <f t="shared" si="662"/>
        <v>0</v>
      </c>
      <c r="M4253">
        <f t="shared" si="663"/>
        <v>0</v>
      </c>
      <c r="N4253">
        <f t="shared" si="664"/>
        <v>0</v>
      </c>
      <c r="O4253">
        <f t="shared" si="665"/>
        <v>0</v>
      </c>
      <c r="P4253">
        <f t="shared" si="666"/>
        <v>0</v>
      </c>
      <c r="Q4253">
        <f t="shared" si="667"/>
        <v>0</v>
      </c>
      <c r="R4253">
        <f t="shared" si="668"/>
        <v>0</v>
      </c>
      <c r="S4253">
        <f t="shared" si="669"/>
        <v>0</v>
      </c>
    </row>
    <row r="4254" spans="1:19" x14ac:dyDescent="0.3">
      <c r="A4254" t="s">
        <v>3893</v>
      </c>
      <c r="B4254" t="s">
        <v>1160</v>
      </c>
      <c r="C4254" s="1">
        <v>20115</v>
      </c>
      <c r="D4254" s="6">
        <v>2576924394</v>
      </c>
      <c r="E4254" t="s">
        <v>86</v>
      </c>
      <c r="F4254" t="s">
        <v>706</v>
      </c>
      <c r="G4254" t="s">
        <v>13</v>
      </c>
      <c r="H4254" t="s">
        <v>1576</v>
      </c>
      <c r="I4254" t="s">
        <v>15</v>
      </c>
      <c r="J4254">
        <f t="shared" si="660"/>
        <v>0</v>
      </c>
      <c r="K4254">
        <f t="shared" si="661"/>
        <v>0</v>
      </c>
      <c r="L4254">
        <f t="shared" si="662"/>
        <v>0</v>
      </c>
      <c r="M4254">
        <f t="shared" si="663"/>
        <v>0</v>
      </c>
      <c r="N4254">
        <f t="shared" si="664"/>
        <v>0</v>
      </c>
      <c r="O4254">
        <f t="shared" si="665"/>
        <v>0</v>
      </c>
      <c r="P4254">
        <f t="shared" si="666"/>
        <v>1</v>
      </c>
      <c r="Q4254">
        <f t="shared" si="667"/>
        <v>0</v>
      </c>
      <c r="R4254">
        <f t="shared" si="668"/>
        <v>0</v>
      </c>
      <c r="S4254">
        <f t="shared" si="669"/>
        <v>0</v>
      </c>
    </row>
    <row r="4255" spans="1:19" x14ac:dyDescent="0.3">
      <c r="A4255" t="s">
        <v>4417</v>
      </c>
      <c r="B4255" t="s">
        <v>823</v>
      </c>
      <c r="C4255" s="1">
        <v>26622</v>
      </c>
      <c r="D4255" s="6">
        <v>21313467215</v>
      </c>
      <c r="E4255" t="s">
        <v>86</v>
      </c>
      <c r="F4255" t="s">
        <v>182</v>
      </c>
      <c r="G4255" t="s">
        <v>63</v>
      </c>
      <c r="H4255" t="s">
        <v>1824</v>
      </c>
      <c r="I4255" t="s">
        <v>39</v>
      </c>
      <c r="J4255">
        <f t="shared" si="660"/>
        <v>0</v>
      </c>
      <c r="K4255">
        <f t="shared" si="661"/>
        <v>0</v>
      </c>
      <c r="L4255">
        <f t="shared" si="662"/>
        <v>0</v>
      </c>
      <c r="M4255">
        <f t="shared" si="663"/>
        <v>0</v>
      </c>
      <c r="N4255">
        <f t="shared" si="664"/>
        <v>0</v>
      </c>
      <c r="O4255">
        <f t="shared" si="665"/>
        <v>0</v>
      </c>
      <c r="P4255">
        <f t="shared" si="666"/>
        <v>0</v>
      </c>
      <c r="Q4255">
        <f t="shared" si="667"/>
        <v>1</v>
      </c>
      <c r="R4255">
        <f t="shared" si="668"/>
        <v>0</v>
      </c>
      <c r="S4255">
        <f t="shared" si="669"/>
        <v>0</v>
      </c>
    </row>
    <row r="4256" spans="1:19" x14ac:dyDescent="0.3">
      <c r="A4256" t="s">
        <v>2360</v>
      </c>
      <c r="B4256" t="s">
        <v>267</v>
      </c>
      <c r="C4256" s="1">
        <v>36056</v>
      </c>
      <c r="D4256" s="6">
        <v>20482972145</v>
      </c>
      <c r="E4256" t="s">
        <v>11</v>
      </c>
      <c r="F4256" t="s">
        <v>205</v>
      </c>
      <c r="G4256" t="s">
        <v>44</v>
      </c>
      <c r="H4256" t="s">
        <v>1925</v>
      </c>
      <c r="I4256" t="s">
        <v>39</v>
      </c>
      <c r="J4256">
        <f t="shared" si="660"/>
        <v>0</v>
      </c>
      <c r="K4256">
        <f t="shared" si="661"/>
        <v>1</v>
      </c>
      <c r="L4256">
        <f t="shared" si="662"/>
        <v>0</v>
      </c>
      <c r="M4256">
        <f t="shared" si="663"/>
        <v>0</v>
      </c>
      <c r="N4256">
        <f t="shared" si="664"/>
        <v>0</v>
      </c>
      <c r="O4256">
        <f t="shared" si="665"/>
        <v>0</v>
      </c>
      <c r="P4256">
        <f t="shared" si="666"/>
        <v>0</v>
      </c>
      <c r="Q4256">
        <f t="shared" si="667"/>
        <v>0</v>
      </c>
      <c r="R4256">
        <f t="shared" si="668"/>
        <v>0</v>
      </c>
      <c r="S4256">
        <f t="shared" si="669"/>
        <v>0</v>
      </c>
    </row>
    <row r="4257" spans="1:19" x14ac:dyDescent="0.3">
      <c r="A4257" t="s">
        <v>1482</v>
      </c>
      <c r="B4257" t="s">
        <v>47</v>
      </c>
      <c r="C4257" s="1">
        <v>38844</v>
      </c>
      <c r="D4257" s="6">
        <v>24028051123</v>
      </c>
      <c r="E4257" t="s">
        <v>36</v>
      </c>
      <c r="F4257" t="s">
        <v>62</v>
      </c>
      <c r="G4257" t="s">
        <v>44</v>
      </c>
      <c r="H4257" t="s">
        <v>142</v>
      </c>
      <c r="I4257" t="s">
        <v>39</v>
      </c>
      <c r="J4257">
        <f t="shared" si="660"/>
        <v>0</v>
      </c>
      <c r="K4257">
        <f t="shared" si="661"/>
        <v>0</v>
      </c>
      <c r="L4257">
        <f t="shared" si="662"/>
        <v>0</v>
      </c>
      <c r="M4257">
        <f t="shared" si="663"/>
        <v>0</v>
      </c>
      <c r="N4257">
        <f t="shared" si="664"/>
        <v>0</v>
      </c>
      <c r="O4257">
        <f t="shared" si="665"/>
        <v>0</v>
      </c>
      <c r="P4257">
        <f t="shared" si="666"/>
        <v>0</v>
      </c>
      <c r="Q4257">
        <f t="shared" si="667"/>
        <v>1</v>
      </c>
      <c r="R4257">
        <f t="shared" si="668"/>
        <v>0</v>
      </c>
      <c r="S4257">
        <f t="shared" si="669"/>
        <v>0</v>
      </c>
    </row>
    <row r="4258" spans="1:19" x14ac:dyDescent="0.3">
      <c r="A4258" t="s">
        <v>1621</v>
      </c>
      <c r="B4258" t="s">
        <v>838</v>
      </c>
      <c r="C4258" s="1">
        <v>33914</v>
      </c>
      <c r="D4258" s="6">
        <v>2360101684</v>
      </c>
      <c r="E4258" t="s">
        <v>25</v>
      </c>
      <c r="F4258" t="s">
        <v>234</v>
      </c>
      <c r="G4258" t="s">
        <v>63</v>
      </c>
      <c r="H4258" t="s">
        <v>2328</v>
      </c>
      <c r="I4258" t="s">
        <v>39</v>
      </c>
      <c r="J4258">
        <f t="shared" si="660"/>
        <v>0</v>
      </c>
      <c r="K4258">
        <f t="shared" si="661"/>
        <v>0</v>
      </c>
      <c r="L4258">
        <f t="shared" si="662"/>
        <v>0</v>
      </c>
      <c r="M4258">
        <f t="shared" si="663"/>
        <v>1</v>
      </c>
      <c r="N4258">
        <f t="shared" si="664"/>
        <v>0</v>
      </c>
      <c r="O4258">
        <f t="shared" si="665"/>
        <v>0</v>
      </c>
      <c r="P4258">
        <f t="shared" si="666"/>
        <v>0</v>
      </c>
      <c r="Q4258">
        <f t="shared" si="667"/>
        <v>0</v>
      </c>
      <c r="R4258">
        <f t="shared" si="668"/>
        <v>0</v>
      </c>
      <c r="S4258">
        <f t="shared" si="669"/>
        <v>0</v>
      </c>
    </row>
    <row r="4259" spans="1:19" x14ac:dyDescent="0.3">
      <c r="A4259" t="s">
        <v>1344</v>
      </c>
      <c r="B4259" t="s">
        <v>1567</v>
      </c>
      <c r="C4259" s="1">
        <v>30742</v>
      </c>
      <c r="D4259" s="6">
        <v>1995092471</v>
      </c>
      <c r="E4259" t="s">
        <v>36</v>
      </c>
      <c r="F4259" t="s">
        <v>37</v>
      </c>
      <c r="G4259" t="s">
        <v>27</v>
      </c>
      <c r="H4259" t="s">
        <v>275</v>
      </c>
      <c r="I4259" t="s">
        <v>22</v>
      </c>
      <c r="J4259">
        <f t="shared" si="660"/>
        <v>0</v>
      </c>
      <c r="K4259">
        <f t="shared" si="661"/>
        <v>0</v>
      </c>
      <c r="L4259">
        <f t="shared" si="662"/>
        <v>0</v>
      </c>
      <c r="M4259">
        <f t="shared" si="663"/>
        <v>0</v>
      </c>
      <c r="N4259">
        <f t="shared" si="664"/>
        <v>0</v>
      </c>
      <c r="O4259">
        <f t="shared" si="665"/>
        <v>0</v>
      </c>
      <c r="P4259">
        <f t="shared" si="666"/>
        <v>0</v>
      </c>
      <c r="Q4259">
        <f t="shared" si="667"/>
        <v>0</v>
      </c>
      <c r="R4259">
        <f t="shared" si="668"/>
        <v>0</v>
      </c>
      <c r="S4259">
        <f t="shared" si="669"/>
        <v>0</v>
      </c>
    </row>
    <row r="4260" spans="1:19" x14ac:dyDescent="0.3">
      <c r="A4260" t="s">
        <v>4418</v>
      </c>
      <c r="B4260" t="s">
        <v>601</v>
      </c>
      <c r="C4260" s="1">
        <v>30482</v>
      </c>
      <c r="D4260" s="6">
        <v>21969381192</v>
      </c>
      <c r="E4260" t="s">
        <v>25</v>
      </c>
      <c r="F4260" t="s">
        <v>224</v>
      </c>
      <c r="G4260" t="s">
        <v>20</v>
      </c>
      <c r="H4260" t="s">
        <v>336</v>
      </c>
      <c r="I4260" t="s">
        <v>15</v>
      </c>
      <c r="J4260">
        <f t="shared" si="660"/>
        <v>0</v>
      </c>
      <c r="K4260">
        <f t="shared" si="661"/>
        <v>0</v>
      </c>
      <c r="L4260">
        <f t="shared" si="662"/>
        <v>1</v>
      </c>
      <c r="M4260">
        <f t="shared" si="663"/>
        <v>0</v>
      </c>
      <c r="N4260">
        <f t="shared" si="664"/>
        <v>0</v>
      </c>
      <c r="O4260">
        <f t="shared" si="665"/>
        <v>0</v>
      </c>
      <c r="P4260">
        <f t="shared" si="666"/>
        <v>0</v>
      </c>
      <c r="Q4260">
        <f t="shared" si="667"/>
        <v>0</v>
      </c>
      <c r="R4260">
        <f t="shared" si="668"/>
        <v>0</v>
      </c>
      <c r="S4260">
        <f t="shared" si="669"/>
        <v>0</v>
      </c>
    </row>
    <row r="4261" spans="1:19" x14ac:dyDescent="0.3">
      <c r="A4261" t="s">
        <v>3492</v>
      </c>
      <c r="B4261" t="s">
        <v>2562</v>
      </c>
      <c r="C4261" s="1">
        <v>8075</v>
      </c>
      <c r="D4261" s="6">
        <v>25419907178</v>
      </c>
      <c r="E4261" t="s">
        <v>52</v>
      </c>
      <c r="F4261" t="s">
        <v>168</v>
      </c>
      <c r="G4261" t="s">
        <v>63</v>
      </c>
      <c r="H4261" t="s">
        <v>482</v>
      </c>
      <c r="I4261" t="s">
        <v>15</v>
      </c>
      <c r="J4261">
        <f t="shared" si="660"/>
        <v>0</v>
      </c>
      <c r="K4261">
        <f t="shared" si="661"/>
        <v>0</v>
      </c>
      <c r="L4261">
        <f t="shared" si="662"/>
        <v>0</v>
      </c>
      <c r="M4261">
        <f t="shared" si="663"/>
        <v>0</v>
      </c>
      <c r="N4261">
        <f t="shared" si="664"/>
        <v>1</v>
      </c>
      <c r="O4261">
        <f t="shared" si="665"/>
        <v>0</v>
      </c>
      <c r="P4261">
        <f t="shared" si="666"/>
        <v>0</v>
      </c>
      <c r="Q4261">
        <f t="shared" si="667"/>
        <v>0</v>
      </c>
      <c r="R4261">
        <f t="shared" si="668"/>
        <v>0</v>
      </c>
      <c r="S4261">
        <f t="shared" si="669"/>
        <v>0</v>
      </c>
    </row>
    <row r="4262" spans="1:19" x14ac:dyDescent="0.3">
      <c r="A4262" t="s">
        <v>3011</v>
      </c>
      <c r="B4262" t="s">
        <v>529</v>
      </c>
      <c r="C4262" s="1">
        <v>25440</v>
      </c>
      <c r="D4262" s="6">
        <v>20658330166</v>
      </c>
      <c r="E4262" t="s">
        <v>11</v>
      </c>
      <c r="F4262" t="s">
        <v>607</v>
      </c>
      <c r="G4262" t="s">
        <v>63</v>
      </c>
      <c r="H4262" t="s">
        <v>2178</v>
      </c>
      <c r="I4262" t="s">
        <v>39</v>
      </c>
      <c r="J4262">
        <f t="shared" si="660"/>
        <v>0</v>
      </c>
      <c r="K4262">
        <f t="shared" si="661"/>
        <v>1</v>
      </c>
      <c r="L4262">
        <f t="shared" si="662"/>
        <v>0</v>
      </c>
      <c r="M4262">
        <f t="shared" si="663"/>
        <v>0</v>
      </c>
      <c r="N4262">
        <f t="shared" si="664"/>
        <v>0</v>
      </c>
      <c r="O4262">
        <f t="shared" si="665"/>
        <v>0</v>
      </c>
      <c r="P4262">
        <f t="shared" si="666"/>
        <v>0</v>
      </c>
      <c r="Q4262">
        <f t="shared" si="667"/>
        <v>0</v>
      </c>
      <c r="R4262">
        <f t="shared" si="668"/>
        <v>0</v>
      </c>
      <c r="S4262">
        <f t="shared" si="669"/>
        <v>0</v>
      </c>
    </row>
    <row r="4263" spans="1:19" x14ac:dyDescent="0.3">
      <c r="A4263" t="s">
        <v>1803</v>
      </c>
      <c r="B4263" t="s">
        <v>901</v>
      </c>
      <c r="C4263" s="1">
        <v>20757</v>
      </c>
      <c r="D4263" s="6">
        <v>19777290135</v>
      </c>
      <c r="E4263" t="s">
        <v>11</v>
      </c>
      <c r="F4263" t="s">
        <v>12</v>
      </c>
      <c r="G4263" t="s">
        <v>27</v>
      </c>
      <c r="H4263" t="s">
        <v>1066</v>
      </c>
      <c r="I4263" t="s">
        <v>15</v>
      </c>
      <c r="J4263">
        <f t="shared" si="660"/>
        <v>1</v>
      </c>
      <c r="K4263">
        <f t="shared" si="661"/>
        <v>0</v>
      </c>
      <c r="L4263">
        <f t="shared" si="662"/>
        <v>0</v>
      </c>
      <c r="M4263">
        <f t="shared" si="663"/>
        <v>0</v>
      </c>
      <c r="N4263">
        <f t="shared" si="664"/>
        <v>0</v>
      </c>
      <c r="O4263">
        <f t="shared" si="665"/>
        <v>0</v>
      </c>
      <c r="P4263">
        <f t="shared" si="666"/>
        <v>0</v>
      </c>
      <c r="Q4263">
        <f t="shared" si="667"/>
        <v>0</v>
      </c>
      <c r="R4263">
        <f t="shared" si="668"/>
        <v>0</v>
      </c>
      <c r="S4263">
        <f t="shared" si="669"/>
        <v>0</v>
      </c>
    </row>
    <row r="4264" spans="1:19" x14ac:dyDescent="0.3">
      <c r="A4264" t="s">
        <v>4419</v>
      </c>
      <c r="B4264" t="s">
        <v>1152</v>
      </c>
      <c r="C4264" s="1">
        <v>20001</v>
      </c>
      <c r="D4264" s="6">
        <v>29104303116</v>
      </c>
      <c r="E4264" t="s">
        <v>52</v>
      </c>
      <c r="F4264" t="s">
        <v>366</v>
      </c>
      <c r="G4264" t="s">
        <v>63</v>
      </c>
      <c r="H4264" t="s">
        <v>719</v>
      </c>
      <c r="I4264" t="s">
        <v>15</v>
      </c>
      <c r="J4264">
        <f t="shared" si="660"/>
        <v>0</v>
      </c>
      <c r="K4264">
        <f t="shared" si="661"/>
        <v>0</v>
      </c>
      <c r="L4264">
        <f t="shared" si="662"/>
        <v>0</v>
      </c>
      <c r="M4264">
        <f t="shared" si="663"/>
        <v>0</v>
      </c>
      <c r="N4264">
        <f t="shared" si="664"/>
        <v>1</v>
      </c>
      <c r="O4264">
        <f t="shared" si="665"/>
        <v>0</v>
      </c>
      <c r="P4264">
        <f t="shared" si="666"/>
        <v>0</v>
      </c>
      <c r="Q4264">
        <f t="shared" si="667"/>
        <v>0</v>
      </c>
      <c r="R4264">
        <f t="shared" si="668"/>
        <v>0</v>
      </c>
      <c r="S4264">
        <f t="shared" si="669"/>
        <v>0</v>
      </c>
    </row>
    <row r="4265" spans="1:19" x14ac:dyDescent="0.3">
      <c r="A4265" t="s">
        <v>4156</v>
      </c>
      <c r="B4265" t="s">
        <v>1518</v>
      </c>
      <c r="C4265" s="1">
        <v>21210</v>
      </c>
      <c r="D4265" s="6">
        <v>23694357910</v>
      </c>
      <c r="E4265" t="s">
        <v>25</v>
      </c>
      <c r="F4265" t="s">
        <v>76</v>
      </c>
      <c r="G4265" t="s">
        <v>27</v>
      </c>
      <c r="H4265" t="s">
        <v>446</v>
      </c>
      <c r="I4265" t="s">
        <v>39</v>
      </c>
      <c r="J4265">
        <f t="shared" si="660"/>
        <v>0</v>
      </c>
      <c r="K4265">
        <f t="shared" si="661"/>
        <v>0</v>
      </c>
      <c r="L4265">
        <f t="shared" si="662"/>
        <v>0</v>
      </c>
      <c r="M4265">
        <f t="shared" si="663"/>
        <v>1</v>
      </c>
      <c r="N4265">
        <f t="shared" si="664"/>
        <v>0</v>
      </c>
      <c r="O4265">
        <f t="shared" si="665"/>
        <v>0</v>
      </c>
      <c r="P4265">
        <f t="shared" si="666"/>
        <v>0</v>
      </c>
      <c r="Q4265">
        <f t="shared" si="667"/>
        <v>0</v>
      </c>
      <c r="R4265">
        <f t="shared" si="668"/>
        <v>0</v>
      </c>
      <c r="S4265">
        <f t="shared" si="669"/>
        <v>0</v>
      </c>
    </row>
    <row r="4266" spans="1:19" x14ac:dyDescent="0.3">
      <c r="A4266" t="s">
        <v>3113</v>
      </c>
      <c r="B4266" t="s">
        <v>2500</v>
      </c>
      <c r="C4266" s="1">
        <v>22162</v>
      </c>
      <c r="D4266" s="6">
        <v>26041212117</v>
      </c>
      <c r="E4266" t="s">
        <v>25</v>
      </c>
      <c r="F4266" t="s">
        <v>234</v>
      </c>
      <c r="G4266" t="s">
        <v>27</v>
      </c>
      <c r="H4266" t="s">
        <v>1169</v>
      </c>
      <c r="I4266" t="s">
        <v>15</v>
      </c>
      <c r="J4266">
        <f t="shared" si="660"/>
        <v>0</v>
      </c>
      <c r="K4266">
        <f t="shared" si="661"/>
        <v>0</v>
      </c>
      <c r="L4266">
        <f t="shared" si="662"/>
        <v>1</v>
      </c>
      <c r="M4266">
        <f t="shared" si="663"/>
        <v>0</v>
      </c>
      <c r="N4266">
        <f t="shared" si="664"/>
        <v>0</v>
      </c>
      <c r="O4266">
        <f t="shared" si="665"/>
        <v>0</v>
      </c>
      <c r="P4266">
        <f t="shared" si="666"/>
        <v>0</v>
      </c>
      <c r="Q4266">
        <f t="shared" si="667"/>
        <v>0</v>
      </c>
      <c r="R4266">
        <f t="shared" si="668"/>
        <v>0</v>
      </c>
      <c r="S4266">
        <f t="shared" si="669"/>
        <v>0</v>
      </c>
    </row>
    <row r="4267" spans="1:19" x14ac:dyDescent="0.3">
      <c r="A4267" t="s">
        <v>3762</v>
      </c>
      <c r="B4267" t="s">
        <v>713</v>
      </c>
      <c r="C4267" s="1">
        <v>20796</v>
      </c>
      <c r="D4267" s="6">
        <v>260224131810</v>
      </c>
      <c r="E4267" t="s">
        <v>110</v>
      </c>
      <c r="F4267" t="s">
        <v>201</v>
      </c>
      <c r="G4267" t="s">
        <v>20</v>
      </c>
      <c r="H4267" t="s">
        <v>3710</v>
      </c>
      <c r="I4267" t="s">
        <v>15</v>
      </c>
      <c r="J4267">
        <f t="shared" si="660"/>
        <v>0</v>
      </c>
      <c r="K4267">
        <f t="shared" si="661"/>
        <v>0</v>
      </c>
      <c r="L4267">
        <f t="shared" si="662"/>
        <v>0</v>
      </c>
      <c r="M4267">
        <f t="shared" si="663"/>
        <v>0</v>
      </c>
      <c r="N4267">
        <f t="shared" si="664"/>
        <v>0</v>
      </c>
      <c r="O4267">
        <f t="shared" si="665"/>
        <v>0</v>
      </c>
      <c r="P4267">
        <f t="shared" si="666"/>
        <v>1</v>
      </c>
      <c r="Q4267">
        <f t="shared" si="667"/>
        <v>0</v>
      </c>
      <c r="R4267">
        <f t="shared" si="668"/>
        <v>0</v>
      </c>
      <c r="S4267">
        <f t="shared" si="669"/>
        <v>0</v>
      </c>
    </row>
    <row r="4268" spans="1:19" x14ac:dyDescent="0.3">
      <c r="A4268" t="s">
        <v>958</v>
      </c>
      <c r="B4268" t="s">
        <v>1095</v>
      </c>
      <c r="C4268" s="1">
        <v>22635</v>
      </c>
      <c r="D4268" s="6">
        <v>1995242782</v>
      </c>
      <c r="E4268" t="s">
        <v>42</v>
      </c>
      <c r="F4268" t="s">
        <v>43</v>
      </c>
      <c r="G4268" t="s">
        <v>44</v>
      </c>
      <c r="H4268" t="s">
        <v>1657</v>
      </c>
      <c r="I4268" t="s">
        <v>15</v>
      </c>
      <c r="J4268">
        <f t="shared" si="660"/>
        <v>0</v>
      </c>
      <c r="K4268">
        <f t="shared" si="661"/>
        <v>0</v>
      </c>
      <c r="L4268">
        <f t="shared" si="662"/>
        <v>1</v>
      </c>
      <c r="M4268">
        <f t="shared" si="663"/>
        <v>0</v>
      </c>
      <c r="N4268">
        <f t="shared" si="664"/>
        <v>0</v>
      </c>
      <c r="O4268">
        <f t="shared" si="665"/>
        <v>0</v>
      </c>
      <c r="P4268">
        <f t="shared" si="666"/>
        <v>0</v>
      </c>
      <c r="Q4268">
        <f t="shared" si="667"/>
        <v>0</v>
      </c>
      <c r="R4268">
        <f t="shared" si="668"/>
        <v>0</v>
      </c>
      <c r="S4268">
        <f t="shared" si="669"/>
        <v>0</v>
      </c>
    </row>
    <row r="4269" spans="1:19" x14ac:dyDescent="0.3">
      <c r="A4269" t="s">
        <v>3995</v>
      </c>
      <c r="B4269" t="s">
        <v>1961</v>
      </c>
      <c r="C4269" s="1">
        <v>32757</v>
      </c>
      <c r="D4269" s="6">
        <v>25402949179</v>
      </c>
      <c r="E4269" t="s">
        <v>11</v>
      </c>
      <c r="F4269" t="s">
        <v>12</v>
      </c>
      <c r="G4269" t="s">
        <v>13</v>
      </c>
      <c r="H4269" t="s">
        <v>3837</v>
      </c>
      <c r="I4269" t="s">
        <v>15</v>
      </c>
      <c r="J4269">
        <f t="shared" si="660"/>
        <v>1</v>
      </c>
      <c r="K4269">
        <f t="shared" si="661"/>
        <v>0</v>
      </c>
      <c r="L4269">
        <f t="shared" si="662"/>
        <v>0</v>
      </c>
      <c r="M4269">
        <f t="shared" si="663"/>
        <v>0</v>
      </c>
      <c r="N4269">
        <f t="shared" si="664"/>
        <v>0</v>
      </c>
      <c r="O4269">
        <f t="shared" si="665"/>
        <v>0</v>
      </c>
      <c r="P4269">
        <f t="shared" si="666"/>
        <v>0</v>
      </c>
      <c r="Q4269">
        <f t="shared" si="667"/>
        <v>0</v>
      </c>
      <c r="R4269">
        <f t="shared" si="668"/>
        <v>0</v>
      </c>
      <c r="S4269">
        <f t="shared" si="669"/>
        <v>0</v>
      </c>
    </row>
    <row r="4270" spans="1:19" x14ac:dyDescent="0.3">
      <c r="A4270" t="s">
        <v>2222</v>
      </c>
      <c r="B4270" t="s">
        <v>2150</v>
      </c>
      <c r="C4270" s="1">
        <v>22327</v>
      </c>
      <c r="D4270" s="6">
        <v>2453735483</v>
      </c>
      <c r="E4270" t="s">
        <v>110</v>
      </c>
      <c r="F4270" t="s">
        <v>307</v>
      </c>
      <c r="G4270" t="s">
        <v>13</v>
      </c>
      <c r="H4270" t="s">
        <v>1393</v>
      </c>
      <c r="I4270" t="s">
        <v>22</v>
      </c>
      <c r="J4270">
        <f t="shared" si="660"/>
        <v>0</v>
      </c>
      <c r="K4270">
        <f t="shared" si="661"/>
        <v>0</v>
      </c>
      <c r="L4270">
        <f t="shared" si="662"/>
        <v>0</v>
      </c>
      <c r="M4270">
        <f t="shared" si="663"/>
        <v>0</v>
      </c>
      <c r="N4270">
        <f t="shared" si="664"/>
        <v>0</v>
      </c>
      <c r="O4270">
        <f t="shared" si="665"/>
        <v>0</v>
      </c>
      <c r="P4270">
        <f t="shared" si="666"/>
        <v>0</v>
      </c>
      <c r="Q4270">
        <f t="shared" si="667"/>
        <v>0</v>
      </c>
      <c r="R4270">
        <f t="shared" si="668"/>
        <v>0</v>
      </c>
      <c r="S4270">
        <f t="shared" si="669"/>
        <v>0</v>
      </c>
    </row>
    <row r="4271" spans="1:19" x14ac:dyDescent="0.3">
      <c r="A4271" t="s">
        <v>2706</v>
      </c>
      <c r="B4271" t="s">
        <v>1350</v>
      </c>
      <c r="C4271" s="1">
        <v>15643</v>
      </c>
      <c r="D4271" s="6">
        <v>19819732167</v>
      </c>
      <c r="E4271" t="s">
        <v>11</v>
      </c>
      <c r="F4271" t="s">
        <v>11</v>
      </c>
      <c r="G4271" t="s">
        <v>44</v>
      </c>
      <c r="H4271" t="s">
        <v>3710</v>
      </c>
      <c r="I4271" t="s">
        <v>39</v>
      </c>
      <c r="J4271">
        <f t="shared" si="660"/>
        <v>0</v>
      </c>
      <c r="K4271">
        <f t="shared" si="661"/>
        <v>1</v>
      </c>
      <c r="L4271">
        <f t="shared" si="662"/>
        <v>0</v>
      </c>
      <c r="M4271">
        <f t="shared" si="663"/>
        <v>0</v>
      </c>
      <c r="N4271">
        <f t="shared" si="664"/>
        <v>0</v>
      </c>
      <c r="O4271">
        <f t="shared" si="665"/>
        <v>0</v>
      </c>
      <c r="P4271">
        <f t="shared" si="666"/>
        <v>0</v>
      </c>
      <c r="Q4271">
        <f t="shared" si="667"/>
        <v>0</v>
      </c>
      <c r="R4271">
        <f t="shared" si="668"/>
        <v>0</v>
      </c>
      <c r="S4271">
        <f t="shared" si="669"/>
        <v>0</v>
      </c>
    </row>
    <row r="4272" spans="1:19" x14ac:dyDescent="0.3">
      <c r="A4272" t="s">
        <v>4321</v>
      </c>
      <c r="B4272" t="s">
        <v>3561</v>
      </c>
      <c r="C4272" s="1">
        <v>28177</v>
      </c>
      <c r="D4272" s="6">
        <v>2405989967</v>
      </c>
      <c r="E4272" t="s">
        <v>52</v>
      </c>
      <c r="F4272" t="s">
        <v>102</v>
      </c>
      <c r="G4272" t="s">
        <v>20</v>
      </c>
      <c r="H4272" t="s">
        <v>1148</v>
      </c>
      <c r="I4272" t="s">
        <v>39</v>
      </c>
      <c r="J4272">
        <f t="shared" si="660"/>
        <v>0</v>
      </c>
      <c r="K4272">
        <f t="shared" si="661"/>
        <v>0</v>
      </c>
      <c r="L4272">
        <f t="shared" si="662"/>
        <v>0</v>
      </c>
      <c r="M4272">
        <f t="shared" si="663"/>
        <v>0</v>
      </c>
      <c r="N4272">
        <f t="shared" si="664"/>
        <v>0</v>
      </c>
      <c r="O4272">
        <f t="shared" si="665"/>
        <v>1</v>
      </c>
      <c r="P4272">
        <f t="shared" si="666"/>
        <v>0</v>
      </c>
      <c r="Q4272">
        <f t="shared" si="667"/>
        <v>0</v>
      </c>
      <c r="R4272">
        <f t="shared" si="668"/>
        <v>0</v>
      </c>
      <c r="S4272">
        <f t="shared" si="669"/>
        <v>0</v>
      </c>
    </row>
    <row r="4273" spans="1:19" x14ac:dyDescent="0.3">
      <c r="A4273" t="s">
        <v>892</v>
      </c>
      <c r="B4273" t="s">
        <v>502</v>
      </c>
      <c r="C4273" s="1">
        <v>27511</v>
      </c>
      <c r="D4273" s="6">
        <v>28965191184</v>
      </c>
      <c r="E4273" t="s">
        <v>91</v>
      </c>
      <c r="F4273" t="s">
        <v>91</v>
      </c>
      <c r="G4273" t="s">
        <v>13</v>
      </c>
      <c r="H4273" t="s">
        <v>284</v>
      </c>
      <c r="I4273" t="s">
        <v>15</v>
      </c>
      <c r="J4273">
        <f t="shared" si="660"/>
        <v>0</v>
      </c>
      <c r="K4273">
        <f t="shared" si="661"/>
        <v>0</v>
      </c>
      <c r="L4273">
        <f t="shared" si="662"/>
        <v>0</v>
      </c>
      <c r="M4273">
        <f t="shared" si="663"/>
        <v>0</v>
      </c>
      <c r="N4273">
        <f t="shared" si="664"/>
        <v>1</v>
      </c>
      <c r="O4273">
        <f t="shared" si="665"/>
        <v>0</v>
      </c>
      <c r="P4273">
        <f t="shared" si="666"/>
        <v>0</v>
      </c>
      <c r="Q4273">
        <f t="shared" si="667"/>
        <v>0</v>
      </c>
      <c r="R4273">
        <f t="shared" si="668"/>
        <v>0</v>
      </c>
      <c r="S4273">
        <f t="shared" si="669"/>
        <v>0</v>
      </c>
    </row>
    <row r="4274" spans="1:19" x14ac:dyDescent="0.3">
      <c r="A4274" t="s">
        <v>4420</v>
      </c>
      <c r="B4274" t="s">
        <v>883</v>
      </c>
      <c r="C4274" s="1">
        <v>21001</v>
      </c>
      <c r="D4274" s="6">
        <v>2963963216</v>
      </c>
      <c r="E4274" t="s">
        <v>149</v>
      </c>
      <c r="F4274" t="s">
        <v>544</v>
      </c>
      <c r="G4274" t="s">
        <v>63</v>
      </c>
      <c r="H4274" t="s">
        <v>1906</v>
      </c>
      <c r="I4274" t="s">
        <v>22</v>
      </c>
      <c r="J4274">
        <f t="shared" si="660"/>
        <v>0</v>
      </c>
      <c r="K4274">
        <f t="shared" si="661"/>
        <v>0</v>
      </c>
      <c r="L4274">
        <f t="shared" si="662"/>
        <v>0</v>
      </c>
      <c r="M4274">
        <f t="shared" si="663"/>
        <v>0</v>
      </c>
      <c r="N4274">
        <f t="shared" si="664"/>
        <v>0</v>
      </c>
      <c r="O4274">
        <f t="shared" si="665"/>
        <v>0</v>
      </c>
      <c r="P4274">
        <f t="shared" si="666"/>
        <v>0</v>
      </c>
      <c r="Q4274">
        <f t="shared" si="667"/>
        <v>0</v>
      </c>
      <c r="R4274">
        <f t="shared" si="668"/>
        <v>0</v>
      </c>
      <c r="S4274">
        <f t="shared" si="669"/>
        <v>0</v>
      </c>
    </row>
    <row r="4275" spans="1:19" x14ac:dyDescent="0.3">
      <c r="A4275" t="s">
        <v>3789</v>
      </c>
      <c r="B4275" t="s">
        <v>220</v>
      </c>
      <c r="C4275" s="1">
        <v>22915</v>
      </c>
      <c r="D4275" s="6">
        <v>21873140157</v>
      </c>
      <c r="E4275" t="s">
        <v>25</v>
      </c>
      <c r="F4275" t="s">
        <v>234</v>
      </c>
      <c r="G4275" t="s">
        <v>13</v>
      </c>
      <c r="H4275" t="s">
        <v>884</v>
      </c>
      <c r="I4275" t="s">
        <v>15</v>
      </c>
      <c r="J4275">
        <f t="shared" si="660"/>
        <v>0</v>
      </c>
      <c r="K4275">
        <f t="shared" si="661"/>
        <v>0</v>
      </c>
      <c r="L4275">
        <f t="shared" si="662"/>
        <v>1</v>
      </c>
      <c r="M4275">
        <f t="shared" si="663"/>
        <v>0</v>
      </c>
      <c r="N4275">
        <f t="shared" si="664"/>
        <v>0</v>
      </c>
      <c r="O4275">
        <f t="shared" si="665"/>
        <v>0</v>
      </c>
      <c r="P4275">
        <f t="shared" si="666"/>
        <v>0</v>
      </c>
      <c r="Q4275">
        <f t="shared" si="667"/>
        <v>0</v>
      </c>
      <c r="R4275">
        <f t="shared" si="668"/>
        <v>0</v>
      </c>
      <c r="S4275">
        <f t="shared" si="669"/>
        <v>0</v>
      </c>
    </row>
    <row r="4276" spans="1:19" x14ac:dyDescent="0.3">
      <c r="A4276" t="s">
        <v>4421</v>
      </c>
      <c r="B4276" t="s">
        <v>462</v>
      </c>
      <c r="C4276" s="1">
        <v>22526</v>
      </c>
      <c r="D4276" s="6">
        <v>26836071910</v>
      </c>
      <c r="E4276" t="s">
        <v>25</v>
      </c>
      <c r="F4276" t="s">
        <v>67</v>
      </c>
      <c r="G4276" t="s">
        <v>27</v>
      </c>
      <c r="H4276" t="s">
        <v>336</v>
      </c>
      <c r="I4276" t="s">
        <v>15</v>
      </c>
      <c r="J4276">
        <f t="shared" si="660"/>
        <v>0</v>
      </c>
      <c r="K4276">
        <f t="shared" si="661"/>
        <v>0</v>
      </c>
      <c r="L4276">
        <f t="shared" si="662"/>
        <v>1</v>
      </c>
      <c r="M4276">
        <f t="shared" si="663"/>
        <v>0</v>
      </c>
      <c r="N4276">
        <f t="shared" si="664"/>
        <v>0</v>
      </c>
      <c r="O4276">
        <f t="shared" si="665"/>
        <v>0</v>
      </c>
      <c r="P4276">
        <f t="shared" si="666"/>
        <v>0</v>
      </c>
      <c r="Q4276">
        <f t="shared" si="667"/>
        <v>0</v>
      </c>
      <c r="R4276">
        <f t="shared" si="668"/>
        <v>0</v>
      </c>
      <c r="S4276">
        <f t="shared" si="669"/>
        <v>0</v>
      </c>
    </row>
    <row r="4277" spans="1:19" x14ac:dyDescent="0.3">
      <c r="A4277" t="s">
        <v>4422</v>
      </c>
      <c r="B4277" t="s">
        <v>465</v>
      </c>
      <c r="C4277" s="1">
        <v>27304</v>
      </c>
      <c r="D4277" s="6">
        <v>24327843147</v>
      </c>
      <c r="E4277" t="s">
        <v>11</v>
      </c>
      <c r="F4277" t="s">
        <v>607</v>
      </c>
      <c r="G4277" t="s">
        <v>63</v>
      </c>
      <c r="H4277" t="s">
        <v>1096</v>
      </c>
      <c r="I4277" t="s">
        <v>22</v>
      </c>
      <c r="J4277">
        <f t="shared" si="660"/>
        <v>0</v>
      </c>
      <c r="K4277">
        <f t="shared" si="661"/>
        <v>0</v>
      </c>
      <c r="L4277">
        <f t="shared" si="662"/>
        <v>0</v>
      </c>
      <c r="M4277">
        <f t="shared" si="663"/>
        <v>0</v>
      </c>
      <c r="N4277">
        <f t="shared" si="664"/>
        <v>0</v>
      </c>
      <c r="O4277">
        <f t="shared" si="665"/>
        <v>0</v>
      </c>
      <c r="P4277">
        <f t="shared" si="666"/>
        <v>0</v>
      </c>
      <c r="Q4277">
        <f t="shared" si="667"/>
        <v>0</v>
      </c>
      <c r="R4277">
        <f t="shared" si="668"/>
        <v>0</v>
      </c>
      <c r="S4277">
        <f t="shared" si="669"/>
        <v>0</v>
      </c>
    </row>
    <row r="4278" spans="1:19" x14ac:dyDescent="0.3">
      <c r="A4278" t="s">
        <v>4423</v>
      </c>
      <c r="B4278" t="s">
        <v>2836</v>
      </c>
      <c r="C4278" s="1">
        <v>40687</v>
      </c>
      <c r="D4278" s="6">
        <v>19044357186</v>
      </c>
      <c r="E4278" t="s">
        <v>25</v>
      </c>
      <c r="F4278" t="s">
        <v>234</v>
      </c>
      <c r="G4278" t="s">
        <v>20</v>
      </c>
      <c r="H4278" t="s">
        <v>759</v>
      </c>
      <c r="I4278" t="s">
        <v>15</v>
      </c>
      <c r="J4278">
        <f t="shared" si="660"/>
        <v>0</v>
      </c>
      <c r="K4278">
        <f t="shared" si="661"/>
        <v>0</v>
      </c>
      <c r="L4278">
        <f t="shared" si="662"/>
        <v>1</v>
      </c>
      <c r="M4278">
        <f t="shared" si="663"/>
        <v>0</v>
      </c>
      <c r="N4278">
        <f t="shared" si="664"/>
        <v>0</v>
      </c>
      <c r="O4278">
        <f t="shared" si="665"/>
        <v>0</v>
      </c>
      <c r="P4278">
        <f t="shared" si="666"/>
        <v>0</v>
      </c>
      <c r="Q4278">
        <f t="shared" si="667"/>
        <v>0</v>
      </c>
      <c r="R4278">
        <f t="shared" si="668"/>
        <v>0</v>
      </c>
      <c r="S4278">
        <f t="shared" si="669"/>
        <v>0</v>
      </c>
    </row>
    <row r="4279" spans="1:19" x14ac:dyDescent="0.3">
      <c r="A4279" t="s">
        <v>4424</v>
      </c>
      <c r="B4279" t="s">
        <v>654</v>
      </c>
      <c r="C4279" s="1">
        <v>16080</v>
      </c>
      <c r="D4279" s="6">
        <v>19752733134</v>
      </c>
      <c r="E4279" t="s">
        <v>86</v>
      </c>
      <c r="F4279" t="s">
        <v>182</v>
      </c>
      <c r="G4279" t="s">
        <v>13</v>
      </c>
      <c r="H4279" t="s">
        <v>992</v>
      </c>
      <c r="I4279" t="s">
        <v>15</v>
      </c>
      <c r="J4279">
        <f t="shared" si="660"/>
        <v>0</v>
      </c>
      <c r="K4279">
        <f t="shared" si="661"/>
        <v>0</v>
      </c>
      <c r="L4279">
        <f t="shared" si="662"/>
        <v>0</v>
      </c>
      <c r="M4279">
        <f t="shared" si="663"/>
        <v>0</v>
      </c>
      <c r="N4279">
        <f t="shared" si="664"/>
        <v>0</v>
      </c>
      <c r="O4279">
        <f t="shared" si="665"/>
        <v>0</v>
      </c>
      <c r="P4279">
        <f t="shared" si="666"/>
        <v>1</v>
      </c>
      <c r="Q4279">
        <f t="shared" si="667"/>
        <v>0</v>
      </c>
      <c r="R4279">
        <f t="shared" si="668"/>
        <v>0</v>
      </c>
      <c r="S4279">
        <f t="shared" si="669"/>
        <v>0</v>
      </c>
    </row>
    <row r="4280" spans="1:19" x14ac:dyDescent="0.3">
      <c r="A4280" t="s">
        <v>3393</v>
      </c>
      <c r="B4280" t="s">
        <v>1765</v>
      </c>
      <c r="C4280" s="1">
        <v>9858</v>
      </c>
      <c r="D4280" s="6">
        <v>25748821197</v>
      </c>
      <c r="E4280" t="s">
        <v>25</v>
      </c>
      <c r="F4280" t="s">
        <v>234</v>
      </c>
      <c r="G4280" t="s">
        <v>44</v>
      </c>
      <c r="H4280" t="s">
        <v>577</v>
      </c>
      <c r="I4280" t="s">
        <v>15</v>
      </c>
      <c r="J4280">
        <f t="shared" si="660"/>
        <v>0</v>
      </c>
      <c r="K4280">
        <f t="shared" si="661"/>
        <v>0</v>
      </c>
      <c r="L4280">
        <f t="shared" si="662"/>
        <v>1</v>
      </c>
      <c r="M4280">
        <f t="shared" si="663"/>
        <v>0</v>
      </c>
      <c r="N4280">
        <f t="shared" si="664"/>
        <v>0</v>
      </c>
      <c r="O4280">
        <f t="shared" si="665"/>
        <v>0</v>
      </c>
      <c r="P4280">
        <f t="shared" si="666"/>
        <v>0</v>
      </c>
      <c r="Q4280">
        <f t="shared" si="667"/>
        <v>0</v>
      </c>
      <c r="R4280">
        <f t="shared" si="668"/>
        <v>0</v>
      </c>
      <c r="S4280">
        <f t="shared" si="669"/>
        <v>0</v>
      </c>
    </row>
    <row r="4281" spans="1:19" x14ac:dyDescent="0.3">
      <c r="A4281" t="s">
        <v>3133</v>
      </c>
      <c r="B4281" t="s">
        <v>230</v>
      </c>
      <c r="C4281" s="1">
        <v>36366</v>
      </c>
      <c r="D4281" s="6">
        <v>2042161596</v>
      </c>
      <c r="E4281" t="s">
        <v>31</v>
      </c>
      <c r="F4281" t="s">
        <v>744</v>
      </c>
      <c r="G4281" t="s">
        <v>20</v>
      </c>
      <c r="H4281" t="s">
        <v>1292</v>
      </c>
      <c r="I4281" t="s">
        <v>22</v>
      </c>
      <c r="J4281">
        <f t="shared" si="660"/>
        <v>0</v>
      </c>
      <c r="K4281">
        <f t="shared" si="661"/>
        <v>0</v>
      </c>
      <c r="L4281">
        <f t="shared" si="662"/>
        <v>0</v>
      </c>
      <c r="M4281">
        <f t="shared" si="663"/>
        <v>0</v>
      </c>
      <c r="N4281">
        <f t="shared" si="664"/>
        <v>0</v>
      </c>
      <c r="O4281">
        <f t="shared" si="665"/>
        <v>0</v>
      </c>
      <c r="P4281">
        <f t="shared" si="666"/>
        <v>0</v>
      </c>
      <c r="Q4281">
        <f t="shared" si="667"/>
        <v>0</v>
      </c>
      <c r="R4281">
        <f t="shared" si="668"/>
        <v>0</v>
      </c>
      <c r="S4281">
        <f t="shared" si="669"/>
        <v>0</v>
      </c>
    </row>
    <row r="4282" spans="1:19" x14ac:dyDescent="0.3">
      <c r="A4282" t="s">
        <v>4425</v>
      </c>
      <c r="B4282" t="s">
        <v>1224</v>
      </c>
      <c r="C4282" s="1">
        <v>38288</v>
      </c>
      <c r="D4282" s="6">
        <v>2023181871</v>
      </c>
      <c r="E4282" t="s">
        <v>86</v>
      </c>
      <c r="F4282" t="s">
        <v>182</v>
      </c>
      <c r="G4282" t="s">
        <v>20</v>
      </c>
      <c r="H4282" t="s">
        <v>1253</v>
      </c>
      <c r="I4282" t="s">
        <v>39</v>
      </c>
      <c r="J4282">
        <f t="shared" si="660"/>
        <v>0</v>
      </c>
      <c r="K4282">
        <f t="shared" si="661"/>
        <v>0</v>
      </c>
      <c r="L4282">
        <f t="shared" si="662"/>
        <v>0</v>
      </c>
      <c r="M4282">
        <f t="shared" si="663"/>
        <v>0</v>
      </c>
      <c r="N4282">
        <f t="shared" si="664"/>
        <v>0</v>
      </c>
      <c r="O4282">
        <f t="shared" si="665"/>
        <v>0</v>
      </c>
      <c r="P4282">
        <f t="shared" si="666"/>
        <v>0</v>
      </c>
      <c r="Q4282">
        <f t="shared" si="667"/>
        <v>1</v>
      </c>
      <c r="R4282">
        <f t="shared" si="668"/>
        <v>0</v>
      </c>
      <c r="S4282">
        <f t="shared" si="669"/>
        <v>0</v>
      </c>
    </row>
    <row r="4283" spans="1:19" x14ac:dyDescent="0.3">
      <c r="A4283" t="s">
        <v>1997</v>
      </c>
      <c r="B4283" t="s">
        <v>848</v>
      </c>
      <c r="C4283" s="1">
        <v>31481</v>
      </c>
      <c r="D4283" s="6">
        <v>2480889267</v>
      </c>
      <c r="E4283" t="s">
        <v>11</v>
      </c>
      <c r="F4283" t="s">
        <v>205</v>
      </c>
      <c r="G4283" t="s">
        <v>13</v>
      </c>
      <c r="H4283" t="s">
        <v>3240</v>
      </c>
      <c r="I4283" t="s">
        <v>22</v>
      </c>
      <c r="J4283">
        <f t="shared" si="660"/>
        <v>0</v>
      </c>
      <c r="K4283">
        <f t="shared" si="661"/>
        <v>0</v>
      </c>
      <c r="L4283">
        <f t="shared" si="662"/>
        <v>0</v>
      </c>
      <c r="M4283">
        <f t="shared" si="663"/>
        <v>0</v>
      </c>
      <c r="N4283">
        <f t="shared" si="664"/>
        <v>0</v>
      </c>
      <c r="O4283">
        <f t="shared" si="665"/>
        <v>0</v>
      </c>
      <c r="P4283">
        <f t="shared" si="666"/>
        <v>0</v>
      </c>
      <c r="Q4283">
        <f t="shared" si="667"/>
        <v>0</v>
      </c>
      <c r="R4283">
        <f t="shared" si="668"/>
        <v>0</v>
      </c>
      <c r="S4283">
        <f t="shared" si="669"/>
        <v>0</v>
      </c>
    </row>
    <row r="4284" spans="1:19" x14ac:dyDescent="0.3">
      <c r="A4284" t="s">
        <v>2012</v>
      </c>
      <c r="B4284" t="s">
        <v>1631</v>
      </c>
      <c r="C4284" s="1">
        <v>28993</v>
      </c>
      <c r="D4284" s="6">
        <v>2978187569</v>
      </c>
      <c r="E4284" t="s">
        <v>110</v>
      </c>
      <c r="F4284" t="s">
        <v>503</v>
      </c>
      <c r="G4284" t="s">
        <v>27</v>
      </c>
      <c r="H4284" t="s">
        <v>2822</v>
      </c>
      <c r="I4284" t="s">
        <v>22</v>
      </c>
      <c r="J4284">
        <f t="shared" si="660"/>
        <v>0</v>
      </c>
      <c r="K4284">
        <f t="shared" si="661"/>
        <v>0</v>
      </c>
      <c r="L4284">
        <f t="shared" si="662"/>
        <v>0</v>
      </c>
      <c r="M4284">
        <f t="shared" si="663"/>
        <v>0</v>
      </c>
      <c r="N4284">
        <f t="shared" si="664"/>
        <v>0</v>
      </c>
      <c r="O4284">
        <f t="shared" si="665"/>
        <v>0</v>
      </c>
      <c r="P4284">
        <f t="shared" si="666"/>
        <v>0</v>
      </c>
      <c r="Q4284">
        <f t="shared" si="667"/>
        <v>0</v>
      </c>
      <c r="R4284">
        <f t="shared" si="668"/>
        <v>0</v>
      </c>
      <c r="S4284">
        <f t="shared" si="669"/>
        <v>0</v>
      </c>
    </row>
    <row r="4285" spans="1:19" x14ac:dyDescent="0.3">
      <c r="A4285" t="s">
        <v>4426</v>
      </c>
      <c r="B4285" t="s">
        <v>327</v>
      </c>
      <c r="C4285" s="1">
        <v>25626</v>
      </c>
      <c r="D4285" s="6">
        <v>21479332135</v>
      </c>
      <c r="E4285" t="s">
        <v>91</v>
      </c>
      <c r="F4285" t="s">
        <v>256</v>
      </c>
      <c r="G4285" t="s">
        <v>13</v>
      </c>
      <c r="H4285" t="s">
        <v>2517</v>
      </c>
      <c r="I4285" t="s">
        <v>22</v>
      </c>
      <c r="J4285">
        <f t="shared" si="660"/>
        <v>0</v>
      </c>
      <c r="K4285">
        <f t="shared" si="661"/>
        <v>0</v>
      </c>
      <c r="L4285">
        <f t="shared" si="662"/>
        <v>0</v>
      </c>
      <c r="M4285">
        <f t="shared" si="663"/>
        <v>0</v>
      </c>
      <c r="N4285">
        <f t="shared" si="664"/>
        <v>0</v>
      </c>
      <c r="O4285">
        <f t="shared" si="665"/>
        <v>0</v>
      </c>
      <c r="P4285">
        <f t="shared" si="666"/>
        <v>0</v>
      </c>
      <c r="Q4285">
        <f t="shared" si="667"/>
        <v>0</v>
      </c>
      <c r="R4285">
        <f t="shared" si="668"/>
        <v>0</v>
      </c>
      <c r="S4285">
        <f t="shared" si="669"/>
        <v>0</v>
      </c>
    </row>
    <row r="4286" spans="1:19" x14ac:dyDescent="0.3">
      <c r="A4286" t="s">
        <v>1870</v>
      </c>
      <c r="B4286" t="s">
        <v>2500</v>
      </c>
      <c r="C4286" s="1">
        <v>34856</v>
      </c>
      <c r="D4286" s="6">
        <v>19932471224</v>
      </c>
      <c r="E4286" t="s">
        <v>193</v>
      </c>
      <c r="F4286" t="s">
        <v>194</v>
      </c>
      <c r="G4286" t="s">
        <v>63</v>
      </c>
      <c r="H4286" t="s">
        <v>1423</v>
      </c>
      <c r="I4286" t="s">
        <v>39</v>
      </c>
      <c r="J4286">
        <f t="shared" si="660"/>
        <v>0</v>
      </c>
      <c r="K4286">
        <f t="shared" si="661"/>
        <v>0</v>
      </c>
      <c r="L4286">
        <f t="shared" si="662"/>
        <v>0</v>
      </c>
      <c r="M4286">
        <f t="shared" si="663"/>
        <v>0</v>
      </c>
      <c r="N4286">
        <f t="shared" si="664"/>
        <v>0</v>
      </c>
      <c r="O4286">
        <f t="shared" si="665"/>
        <v>0</v>
      </c>
      <c r="P4286">
        <f t="shared" si="666"/>
        <v>0</v>
      </c>
      <c r="Q4286">
        <f t="shared" si="667"/>
        <v>0</v>
      </c>
      <c r="R4286">
        <f t="shared" si="668"/>
        <v>0</v>
      </c>
      <c r="S4286">
        <f t="shared" si="669"/>
        <v>1</v>
      </c>
    </row>
    <row r="4287" spans="1:19" x14ac:dyDescent="0.3">
      <c r="A4287" t="s">
        <v>4427</v>
      </c>
      <c r="B4287" t="s">
        <v>623</v>
      </c>
      <c r="C4287" s="1">
        <v>23262</v>
      </c>
      <c r="D4287" s="6">
        <v>19617105134</v>
      </c>
      <c r="E4287" t="s">
        <v>25</v>
      </c>
      <c r="F4287" t="s">
        <v>98</v>
      </c>
      <c r="G4287" t="s">
        <v>63</v>
      </c>
      <c r="H4287" t="s">
        <v>1208</v>
      </c>
      <c r="I4287" t="s">
        <v>15</v>
      </c>
      <c r="J4287">
        <f t="shared" si="660"/>
        <v>0</v>
      </c>
      <c r="K4287">
        <f t="shared" si="661"/>
        <v>0</v>
      </c>
      <c r="L4287">
        <f t="shared" si="662"/>
        <v>1</v>
      </c>
      <c r="M4287">
        <f t="shared" si="663"/>
        <v>0</v>
      </c>
      <c r="N4287">
        <f t="shared" si="664"/>
        <v>0</v>
      </c>
      <c r="O4287">
        <f t="shared" si="665"/>
        <v>0</v>
      </c>
      <c r="P4287">
        <f t="shared" si="666"/>
        <v>0</v>
      </c>
      <c r="Q4287">
        <f t="shared" si="667"/>
        <v>0</v>
      </c>
      <c r="R4287">
        <f t="shared" si="668"/>
        <v>0</v>
      </c>
      <c r="S4287">
        <f t="shared" si="669"/>
        <v>0</v>
      </c>
    </row>
    <row r="4288" spans="1:19" x14ac:dyDescent="0.3">
      <c r="A4288" t="s">
        <v>4428</v>
      </c>
      <c r="B4288" t="s">
        <v>2207</v>
      </c>
      <c r="C4288" s="1">
        <v>11218</v>
      </c>
      <c r="D4288" s="6">
        <v>29026204222</v>
      </c>
      <c r="E4288" t="s">
        <v>11</v>
      </c>
      <c r="F4288" t="s">
        <v>11</v>
      </c>
      <c r="G4288" t="s">
        <v>44</v>
      </c>
      <c r="H4288" t="s">
        <v>129</v>
      </c>
      <c r="I4288" t="s">
        <v>22</v>
      </c>
      <c r="J4288">
        <f t="shared" si="660"/>
        <v>0</v>
      </c>
      <c r="K4288">
        <f t="shared" si="661"/>
        <v>0</v>
      </c>
      <c r="L4288">
        <f t="shared" si="662"/>
        <v>0</v>
      </c>
      <c r="M4288">
        <f t="shared" si="663"/>
        <v>0</v>
      </c>
      <c r="N4288">
        <f t="shared" si="664"/>
        <v>0</v>
      </c>
      <c r="O4288">
        <f t="shared" si="665"/>
        <v>0</v>
      </c>
      <c r="P4288">
        <f t="shared" si="666"/>
        <v>0</v>
      </c>
      <c r="Q4288">
        <f t="shared" si="667"/>
        <v>0</v>
      </c>
      <c r="R4288">
        <f t="shared" si="668"/>
        <v>0</v>
      </c>
      <c r="S4288">
        <f t="shared" si="669"/>
        <v>0</v>
      </c>
    </row>
    <row r="4289" spans="1:19" x14ac:dyDescent="0.3">
      <c r="A4289" t="s">
        <v>4429</v>
      </c>
      <c r="B4289" t="s">
        <v>1387</v>
      </c>
      <c r="C4289" s="1">
        <v>21962</v>
      </c>
      <c r="D4289" s="6">
        <v>22112695161</v>
      </c>
      <c r="E4289" t="s">
        <v>31</v>
      </c>
      <c r="F4289" t="s">
        <v>506</v>
      </c>
      <c r="G4289" t="s">
        <v>44</v>
      </c>
      <c r="H4289" t="s">
        <v>933</v>
      </c>
      <c r="I4289" t="s">
        <v>22</v>
      </c>
      <c r="J4289">
        <f t="shared" si="660"/>
        <v>0</v>
      </c>
      <c r="K4289">
        <f t="shared" si="661"/>
        <v>0</v>
      </c>
      <c r="L4289">
        <f t="shared" si="662"/>
        <v>0</v>
      </c>
      <c r="M4289">
        <f t="shared" si="663"/>
        <v>0</v>
      </c>
      <c r="N4289">
        <f t="shared" si="664"/>
        <v>0</v>
      </c>
      <c r="O4289">
        <f t="shared" si="665"/>
        <v>0</v>
      </c>
      <c r="P4289">
        <f t="shared" si="666"/>
        <v>0</v>
      </c>
      <c r="Q4289">
        <f t="shared" si="667"/>
        <v>0</v>
      </c>
      <c r="R4289">
        <f t="shared" si="668"/>
        <v>0</v>
      </c>
      <c r="S4289">
        <f t="shared" si="669"/>
        <v>0</v>
      </c>
    </row>
    <row r="4290" spans="1:19" x14ac:dyDescent="0.3">
      <c r="A4290" t="s">
        <v>4430</v>
      </c>
      <c r="B4290" t="s">
        <v>1004</v>
      </c>
      <c r="C4290" s="1">
        <v>13652</v>
      </c>
      <c r="D4290" s="6">
        <v>23597979152</v>
      </c>
      <c r="E4290" t="s">
        <v>140</v>
      </c>
      <c r="F4290" t="s">
        <v>346</v>
      </c>
      <c r="G4290" t="s">
        <v>20</v>
      </c>
      <c r="H4290" t="s">
        <v>4431</v>
      </c>
      <c r="I4290" t="s">
        <v>15</v>
      </c>
      <c r="J4290">
        <f t="shared" si="660"/>
        <v>1</v>
      </c>
      <c r="K4290">
        <f t="shared" si="661"/>
        <v>0</v>
      </c>
      <c r="L4290">
        <f t="shared" si="662"/>
        <v>0</v>
      </c>
      <c r="M4290">
        <f t="shared" si="663"/>
        <v>0</v>
      </c>
      <c r="N4290">
        <f t="shared" si="664"/>
        <v>0</v>
      </c>
      <c r="O4290">
        <f t="shared" si="665"/>
        <v>0</v>
      </c>
      <c r="P4290">
        <f t="shared" si="666"/>
        <v>0</v>
      </c>
      <c r="Q4290">
        <f t="shared" si="667"/>
        <v>0</v>
      </c>
      <c r="R4290">
        <f t="shared" si="668"/>
        <v>0</v>
      </c>
      <c r="S4290">
        <f t="shared" si="669"/>
        <v>0</v>
      </c>
    </row>
    <row r="4291" spans="1:19" x14ac:dyDescent="0.3">
      <c r="A4291" t="s">
        <v>4281</v>
      </c>
      <c r="B4291" t="s">
        <v>1452</v>
      </c>
      <c r="C4291" s="1">
        <v>22011</v>
      </c>
      <c r="D4291" s="6">
        <v>25561319158</v>
      </c>
      <c r="E4291" t="s">
        <v>52</v>
      </c>
      <c r="F4291" t="s">
        <v>52</v>
      </c>
      <c r="G4291" t="s">
        <v>44</v>
      </c>
      <c r="H4291" t="s">
        <v>1184</v>
      </c>
      <c r="I4291" t="s">
        <v>39</v>
      </c>
      <c r="J4291">
        <f t="shared" ref="J4291:J4354" si="670">IF(AND(OR(E4291="Guatemala",E4291="El Progreso",E4291="Baja Verapaz",E4291="Sacatepéquez",E4291="Chimaltenango"),I4291="Confirmado"),1,0)</f>
        <v>0</v>
      </c>
      <c r="K4291">
        <f t="shared" ref="K4291:K4354" si="671">IF(AND(OR(E4291="Guatemala",E4291="El Progreso",E4291="Baja Verapaz",E4291="Sacatepéquez",E4291="Chimaltenango"),I4291="Sospechoso"),1,0)</f>
        <v>0</v>
      </c>
      <c r="L4291">
        <f t="shared" ref="L4291:L4354" si="672">IF(AND(OR(E4291="Escuintla",E4291="Retalhuleu",E4291="Suchitepéquez",E4291="Santa Rosa"),I4291="Confirmado"),1,0)</f>
        <v>0</v>
      </c>
      <c r="M4291">
        <f t="shared" ref="M4291:M4354" si="673">IF(AND(OR(E4291="Escuintla",E4291="Retalhuleu",E4291="Suchitepéquez",E4291="Santa Rosa"),I4291="Sospechoso"),1,0)</f>
        <v>0</v>
      </c>
      <c r="N4291">
        <f t="shared" ref="N4291:N4354" si="674">IF(AND(OR(E4291="Quetzaltenango",E4291="San Marcos",E4291="Totonicapán",E4291="Sololá"),I4291="Confirmado"),1,0)</f>
        <v>0</v>
      </c>
      <c r="O4291">
        <f t="shared" ref="O4291:O4354" si="675">IF(AND(OR(E4291="Quetzaltenango",E4291="San Marcos",E4291="Totonicapán",E4291="Sololá"),I4291="Sospechoso"),1,0)</f>
        <v>1</v>
      </c>
      <c r="P4291">
        <f t="shared" ref="P4291:P4354" si="676">IF(AND(OR(E4291="Chiquimula",E4291="Izabal",E4291="Zacapa",E4291="Jalapa",E4291="Jutiapa"),I4291="Confirmado"),1,0)</f>
        <v>0</v>
      </c>
      <c r="Q4291">
        <f t="shared" ref="Q4291:Q4354" si="677">IF(AND(OR(E4291="Chiquimula",E4291="Izabal",E4291="Zacapa",E4291="Jalapa",E4291="Jutiapa"),I4291="Sospechoso"),1,0)</f>
        <v>0</v>
      </c>
      <c r="R4291">
        <f t="shared" ref="R4291:R4354" si="678">IF(AND(OR(E4291="Petén",E4291="Alta Verapaz",E4291="Quiché",E4291="Huehuetenango"),I4291="Confirmado"),1,0)</f>
        <v>0</v>
      </c>
      <c r="S4291">
        <f t="shared" ref="S4291:S4354" si="679">IF(AND(OR(E4291="Petén",E4291="Alta Verapaz",E4291="Quiché",E4291="Huehuetenango"),I4291="Sospechoso"),1,0)</f>
        <v>0</v>
      </c>
    </row>
    <row r="4292" spans="1:19" x14ac:dyDescent="0.3">
      <c r="A4292" t="s">
        <v>3441</v>
      </c>
      <c r="B4292" t="s">
        <v>248</v>
      </c>
      <c r="C4292" s="1">
        <v>28915</v>
      </c>
      <c r="D4292" s="6">
        <v>19541703810</v>
      </c>
      <c r="E4292" t="s">
        <v>135</v>
      </c>
      <c r="F4292" t="s">
        <v>136</v>
      </c>
      <c r="G4292" t="s">
        <v>27</v>
      </c>
      <c r="H4292" t="s">
        <v>759</v>
      </c>
      <c r="I4292" t="s">
        <v>15</v>
      </c>
      <c r="J4292">
        <f t="shared" si="670"/>
        <v>0</v>
      </c>
      <c r="K4292">
        <f t="shared" si="671"/>
        <v>0</v>
      </c>
      <c r="L4292">
        <f t="shared" si="672"/>
        <v>0</v>
      </c>
      <c r="M4292">
        <f t="shared" si="673"/>
        <v>0</v>
      </c>
      <c r="N4292">
        <f t="shared" si="674"/>
        <v>1</v>
      </c>
      <c r="O4292">
        <f t="shared" si="675"/>
        <v>0</v>
      </c>
      <c r="P4292">
        <f t="shared" si="676"/>
        <v>0</v>
      </c>
      <c r="Q4292">
        <f t="shared" si="677"/>
        <v>0</v>
      </c>
      <c r="R4292">
        <f t="shared" si="678"/>
        <v>0</v>
      </c>
      <c r="S4292">
        <f t="shared" si="679"/>
        <v>0</v>
      </c>
    </row>
    <row r="4293" spans="1:19" x14ac:dyDescent="0.3">
      <c r="A4293" t="s">
        <v>1560</v>
      </c>
      <c r="B4293" t="s">
        <v>2664</v>
      </c>
      <c r="C4293" s="1">
        <v>19921</v>
      </c>
      <c r="D4293" s="6">
        <v>29875043166</v>
      </c>
      <c r="E4293" t="s">
        <v>135</v>
      </c>
      <c r="F4293" t="s">
        <v>293</v>
      </c>
      <c r="G4293" t="s">
        <v>27</v>
      </c>
      <c r="H4293" t="s">
        <v>4432</v>
      </c>
      <c r="I4293" t="s">
        <v>22</v>
      </c>
      <c r="J4293">
        <f t="shared" si="670"/>
        <v>0</v>
      </c>
      <c r="K4293">
        <f t="shared" si="671"/>
        <v>0</v>
      </c>
      <c r="L4293">
        <f t="shared" si="672"/>
        <v>0</v>
      </c>
      <c r="M4293">
        <f t="shared" si="673"/>
        <v>0</v>
      </c>
      <c r="N4293">
        <f t="shared" si="674"/>
        <v>0</v>
      </c>
      <c r="O4293">
        <f t="shared" si="675"/>
        <v>0</v>
      </c>
      <c r="P4293">
        <f t="shared" si="676"/>
        <v>0</v>
      </c>
      <c r="Q4293">
        <f t="shared" si="677"/>
        <v>0</v>
      </c>
      <c r="R4293">
        <f t="shared" si="678"/>
        <v>0</v>
      </c>
      <c r="S4293">
        <f t="shared" si="679"/>
        <v>0</v>
      </c>
    </row>
    <row r="4294" spans="1:19" x14ac:dyDescent="0.3">
      <c r="A4294" t="s">
        <v>531</v>
      </c>
      <c r="B4294" t="s">
        <v>1127</v>
      </c>
      <c r="C4294" s="1">
        <v>21814</v>
      </c>
      <c r="D4294" s="6">
        <v>20679968157</v>
      </c>
      <c r="E4294" t="s">
        <v>91</v>
      </c>
      <c r="F4294" t="s">
        <v>227</v>
      </c>
      <c r="G4294" t="s">
        <v>44</v>
      </c>
      <c r="H4294" t="s">
        <v>421</v>
      </c>
      <c r="I4294" t="s">
        <v>39</v>
      </c>
      <c r="J4294">
        <f t="shared" si="670"/>
        <v>0</v>
      </c>
      <c r="K4294">
        <f t="shared" si="671"/>
        <v>0</v>
      </c>
      <c r="L4294">
        <f t="shared" si="672"/>
        <v>0</v>
      </c>
      <c r="M4294">
        <f t="shared" si="673"/>
        <v>0</v>
      </c>
      <c r="N4294">
        <f t="shared" si="674"/>
        <v>0</v>
      </c>
      <c r="O4294">
        <f t="shared" si="675"/>
        <v>1</v>
      </c>
      <c r="P4294">
        <f t="shared" si="676"/>
        <v>0</v>
      </c>
      <c r="Q4294">
        <f t="shared" si="677"/>
        <v>0</v>
      </c>
      <c r="R4294">
        <f t="shared" si="678"/>
        <v>0</v>
      </c>
      <c r="S4294">
        <f t="shared" si="679"/>
        <v>0</v>
      </c>
    </row>
    <row r="4295" spans="1:19" x14ac:dyDescent="0.3">
      <c r="A4295" t="s">
        <v>4433</v>
      </c>
      <c r="B4295" t="s">
        <v>1518</v>
      </c>
      <c r="C4295" s="1">
        <v>33270</v>
      </c>
      <c r="D4295" s="6">
        <v>279903701710</v>
      </c>
      <c r="E4295" t="s">
        <v>193</v>
      </c>
      <c r="F4295" t="s">
        <v>194</v>
      </c>
      <c r="G4295" t="s">
        <v>20</v>
      </c>
      <c r="H4295" t="s">
        <v>2813</v>
      </c>
      <c r="I4295" t="s">
        <v>15</v>
      </c>
      <c r="J4295">
        <f t="shared" si="670"/>
        <v>0</v>
      </c>
      <c r="K4295">
        <f t="shared" si="671"/>
        <v>0</v>
      </c>
      <c r="L4295">
        <f t="shared" si="672"/>
        <v>0</v>
      </c>
      <c r="M4295">
        <f t="shared" si="673"/>
        <v>0</v>
      </c>
      <c r="N4295">
        <f t="shared" si="674"/>
        <v>0</v>
      </c>
      <c r="O4295">
        <f t="shared" si="675"/>
        <v>0</v>
      </c>
      <c r="P4295">
        <f t="shared" si="676"/>
        <v>0</v>
      </c>
      <c r="Q4295">
        <f t="shared" si="677"/>
        <v>0</v>
      </c>
      <c r="R4295">
        <f t="shared" si="678"/>
        <v>1</v>
      </c>
      <c r="S4295">
        <f t="shared" si="679"/>
        <v>0</v>
      </c>
    </row>
    <row r="4296" spans="1:19" x14ac:dyDescent="0.3">
      <c r="A4296" t="s">
        <v>4434</v>
      </c>
      <c r="B4296" t="s">
        <v>476</v>
      </c>
      <c r="C4296" s="1">
        <v>18139</v>
      </c>
      <c r="D4296" s="6">
        <v>26685651194</v>
      </c>
      <c r="E4296" t="s">
        <v>114</v>
      </c>
      <c r="F4296" t="s">
        <v>274</v>
      </c>
      <c r="G4296" t="s">
        <v>63</v>
      </c>
      <c r="H4296" t="s">
        <v>116</v>
      </c>
      <c r="I4296" t="s">
        <v>22</v>
      </c>
      <c r="J4296">
        <f t="shared" si="670"/>
        <v>0</v>
      </c>
      <c r="K4296">
        <f t="shared" si="671"/>
        <v>0</v>
      </c>
      <c r="L4296">
        <f t="shared" si="672"/>
        <v>0</v>
      </c>
      <c r="M4296">
        <f t="shared" si="673"/>
        <v>0</v>
      </c>
      <c r="N4296">
        <f t="shared" si="674"/>
        <v>0</v>
      </c>
      <c r="O4296">
        <f t="shared" si="675"/>
        <v>0</v>
      </c>
      <c r="P4296">
        <f t="shared" si="676"/>
        <v>0</v>
      </c>
      <c r="Q4296">
        <f t="shared" si="677"/>
        <v>0</v>
      </c>
      <c r="R4296">
        <f t="shared" si="678"/>
        <v>0</v>
      </c>
      <c r="S4296">
        <f t="shared" si="679"/>
        <v>0</v>
      </c>
    </row>
    <row r="4297" spans="1:19" x14ac:dyDescent="0.3">
      <c r="A4297" t="s">
        <v>368</v>
      </c>
      <c r="B4297" t="s">
        <v>2993</v>
      </c>
      <c r="C4297" s="1">
        <v>13502</v>
      </c>
      <c r="D4297" s="6">
        <v>23448840108</v>
      </c>
      <c r="E4297" t="s">
        <v>11</v>
      </c>
      <c r="F4297" t="s">
        <v>11</v>
      </c>
      <c r="G4297" t="s">
        <v>27</v>
      </c>
      <c r="H4297" t="s">
        <v>1850</v>
      </c>
      <c r="I4297" t="s">
        <v>15</v>
      </c>
      <c r="J4297">
        <f t="shared" si="670"/>
        <v>1</v>
      </c>
      <c r="K4297">
        <f t="shared" si="671"/>
        <v>0</v>
      </c>
      <c r="L4297">
        <f t="shared" si="672"/>
        <v>0</v>
      </c>
      <c r="M4297">
        <f t="shared" si="673"/>
        <v>0</v>
      </c>
      <c r="N4297">
        <f t="shared" si="674"/>
        <v>0</v>
      </c>
      <c r="O4297">
        <f t="shared" si="675"/>
        <v>0</v>
      </c>
      <c r="P4297">
        <f t="shared" si="676"/>
        <v>0</v>
      </c>
      <c r="Q4297">
        <f t="shared" si="677"/>
        <v>0</v>
      </c>
      <c r="R4297">
        <f t="shared" si="678"/>
        <v>0</v>
      </c>
      <c r="S4297">
        <f t="shared" si="679"/>
        <v>0</v>
      </c>
    </row>
    <row r="4298" spans="1:19" x14ac:dyDescent="0.3">
      <c r="A4298" t="s">
        <v>3654</v>
      </c>
      <c r="B4298" t="s">
        <v>711</v>
      </c>
      <c r="C4298" s="1">
        <v>11290</v>
      </c>
      <c r="D4298" s="6">
        <v>21957909167</v>
      </c>
      <c r="E4298" t="s">
        <v>110</v>
      </c>
      <c r="F4298" t="s">
        <v>110</v>
      </c>
      <c r="G4298" t="s">
        <v>13</v>
      </c>
      <c r="H4298" t="s">
        <v>4141</v>
      </c>
      <c r="I4298" t="s">
        <v>22</v>
      </c>
      <c r="J4298">
        <f t="shared" si="670"/>
        <v>0</v>
      </c>
      <c r="K4298">
        <f t="shared" si="671"/>
        <v>0</v>
      </c>
      <c r="L4298">
        <f t="shared" si="672"/>
        <v>0</v>
      </c>
      <c r="M4298">
        <f t="shared" si="673"/>
        <v>0</v>
      </c>
      <c r="N4298">
        <f t="shared" si="674"/>
        <v>0</v>
      </c>
      <c r="O4298">
        <f t="shared" si="675"/>
        <v>0</v>
      </c>
      <c r="P4298">
        <f t="shared" si="676"/>
        <v>0</v>
      </c>
      <c r="Q4298">
        <f t="shared" si="677"/>
        <v>0</v>
      </c>
      <c r="R4298">
        <f t="shared" si="678"/>
        <v>0</v>
      </c>
      <c r="S4298">
        <f t="shared" si="679"/>
        <v>0</v>
      </c>
    </row>
    <row r="4299" spans="1:19" x14ac:dyDescent="0.3">
      <c r="A4299" t="s">
        <v>4435</v>
      </c>
      <c r="B4299" t="s">
        <v>185</v>
      </c>
      <c r="C4299" s="1">
        <v>43656</v>
      </c>
      <c r="D4299" s="6">
        <v>26428907117</v>
      </c>
      <c r="E4299" t="s">
        <v>11</v>
      </c>
      <c r="F4299" t="s">
        <v>416</v>
      </c>
      <c r="G4299" t="s">
        <v>63</v>
      </c>
      <c r="H4299" t="s">
        <v>2441</v>
      </c>
      <c r="I4299" t="s">
        <v>39</v>
      </c>
      <c r="J4299">
        <f t="shared" si="670"/>
        <v>0</v>
      </c>
      <c r="K4299">
        <f t="shared" si="671"/>
        <v>1</v>
      </c>
      <c r="L4299">
        <f t="shared" si="672"/>
        <v>0</v>
      </c>
      <c r="M4299">
        <f t="shared" si="673"/>
        <v>0</v>
      </c>
      <c r="N4299">
        <f t="shared" si="674"/>
        <v>0</v>
      </c>
      <c r="O4299">
        <f t="shared" si="675"/>
        <v>0</v>
      </c>
      <c r="P4299">
        <f t="shared" si="676"/>
        <v>0</v>
      </c>
      <c r="Q4299">
        <f t="shared" si="677"/>
        <v>0</v>
      </c>
      <c r="R4299">
        <f t="shared" si="678"/>
        <v>0</v>
      </c>
      <c r="S4299">
        <f t="shared" si="679"/>
        <v>0</v>
      </c>
    </row>
    <row r="4300" spans="1:19" x14ac:dyDescent="0.3">
      <c r="A4300" t="s">
        <v>2191</v>
      </c>
      <c r="B4300" t="s">
        <v>1297</v>
      </c>
      <c r="C4300" s="1">
        <v>13635</v>
      </c>
      <c r="D4300" s="6">
        <v>24470941226</v>
      </c>
      <c r="E4300" t="s">
        <v>11</v>
      </c>
      <c r="F4300" t="s">
        <v>11</v>
      </c>
      <c r="G4300" t="s">
        <v>27</v>
      </c>
      <c r="H4300" t="s">
        <v>73</v>
      </c>
      <c r="I4300" t="s">
        <v>39</v>
      </c>
      <c r="J4300">
        <f t="shared" si="670"/>
        <v>0</v>
      </c>
      <c r="K4300">
        <f t="shared" si="671"/>
        <v>1</v>
      </c>
      <c r="L4300">
        <f t="shared" si="672"/>
        <v>0</v>
      </c>
      <c r="M4300">
        <f t="shared" si="673"/>
        <v>0</v>
      </c>
      <c r="N4300">
        <f t="shared" si="674"/>
        <v>0</v>
      </c>
      <c r="O4300">
        <f t="shared" si="675"/>
        <v>0</v>
      </c>
      <c r="P4300">
        <f t="shared" si="676"/>
        <v>0</v>
      </c>
      <c r="Q4300">
        <f t="shared" si="677"/>
        <v>0</v>
      </c>
      <c r="R4300">
        <f t="shared" si="678"/>
        <v>0</v>
      </c>
      <c r="S4300">
        <f t="shared" si="679"/>
        <v>0</v>
      </c>
    </row>
    <row r="4301" spans="1:19" x14ac:dyDescent="0.3">
      <c r="A4301" t="s">
        <v>2208</v>
      </c>
      <c r="B4301" t="s">
        <v>1611</v>
      </c>
      <c r="C4301" s="1">
        <v>16513</v>
      </c>
      <c r="D4301" s="6">
        <v>22466330114</v>
      </c>
      <c r="E4301" t="s">
        <v>31</v>
      </c>
      <c r="F4301" t="s">
        <v>31</v>
      </c>
      <c r="G4301" t="s">
        <v>13</v>
      </c>
      <c r="H4301" t="s">
        <v>591</v>
      </c>
      <c r="I4301" t="s">
        <v>39</v>
      </c>
      <c r="J4301">
        <f t="shared" si="670"/>
        <v>0</v>
      </c>
      <c r="K4301">
        <f t="shared" si="671"/>
        <v>0</v>
      </c>
      <c r="L4301">
        <f t="shared" si="672"/>
        <v>0</v>
      </c>
      <c r="M4301">
        <f t="shared" si="673"/>
        <v>0</v>
      </c>
      <c r="N4301">
        <f t="shared" si="674"/>
        <v>0</v>
      </c>
      <c r="O4301">
        <f t="shared" si="675"/>
        <v>0</v>
      </c>
      <c r="P4301">
        <f t="shared" si="676"/>
        <v>0</v>
      </c>
      <c r="Q4301">
        <f t="shared" si="677"/>
        <v>1</v>
      </c>
      <c r="R4301">
        <f t="shared" si="678"/>
        <v>0</v>
      </c>
      <c r="S4301">
        <f t="shared" si="679"/>
        <v>0</v>
      </c>
    </row>
    <row r="4302" spans="1:19" x14ac:dyDescent="0.3">
      <c r="A4302" t="s">
        <v>1853</v>
      </c>
      <c r="B4302" t="s">
        <v>1830</v>
      </c>
      <c r="C4302" s="1">
        <v>35260</v>
      </c>
      <c r="D4302" s="6">
        <v>207235801510</v>
      </c>
      <c r="E4302" t="s">
        <v>86</v>
      </c>
      <c r="F4302" t="s">
        <v>449</v>
      </c>
      <c r="G4302" t="s">
        <v>13</v>
      </c>
      <c r="H4302" t="s">
        <v>1440</v>
      </c>
      <c r="I4302" t="s">
        <v>15</v>
      </c>
      <c r="J4302">
        <f t="shared" si="670"/>
        <v>0</v>
      </c>
      <c r="K4302">
        <f t="shared" si="671"/>
        <v>0</v>
      </c>
      <c r="L4302">
        <f t="shared" si="672"/>
        <v>0</v>
      </c>
      <c r="M4302">
        <f t="shared" si="673"/>
        <v>0</v>
      </c>
      <c r="N4302">
        <f t="shared" si="674"/>
        <v>0</v>
      </c>
      <c r="O4302">
        <f t="shared" si="675"/>
        <v>0</v>
      </c>
      <c r="P4302">
        <f t="shared" si="676"/>
        <v>1</v>
      </c>
      <c r="Q4302">
        <f t="shared" si="677"/>
        <v>0</v>
      </c>
      <c r="R4302">
        <f t="shared" si="678"/>
        <v>0</v>
      </c>
      <c r="S4302">
        <f t="shared" si="679"/>
        <v>0</v>
      </c>
    </row>
    <row r="4303" spans="1:19" x14ac:dyDescent="0.3">
      <c r="A4303" t="s">
        <v>4436</v>
      </c>
      <c r="B4303" t="s">
        <v>327</v>
      </c>
      <c r="C4303" s="1">
        <v>10536</v>
      </c>
      <c r="D4303" s="6">
        <v>25350350223</v>
      </c>
      <c r="E4303" t="s">
        <v>135</v>
      </c>
      <c r="F4303" t="s">
        <v>135</v>
      </c>
      <c r="G4303" t="s">
        <v>63</v>
      </c>
      <c r="H4303" t="s">
        <v>1565</v>
      </c>
      <c r="I4303" t="s">
        <v>15</v>
      </c>
      <c r="J4303">
        <f t="shared" si="670"/>
        <v>0</v>
      </c>
      <c r="K4303">
        <f t="shared" si="671"/>
        <v>0</v>
      </c>
      <c r="L4303">
        <f t="shared" si="672"/>
        <v>0</v>
      </c>
      <c r="M4303">
        <f t="shared" si="673"/>
        <v>0</v>
      </c>
      <c r="N4303">
        <f t="shared" si="674"/>
        <v>1</v>
      </c>
      <c r="O4303">
        <f t="shared" si="675"/>
        <v>0</v>
      </c>
      <c r="P4303">
        <f t="shared" si="676"/>
        <v>0</v>
      </c>
      <c r="Q4303">
        <f t="shared" si="677"/>
        <v>0</v>
      </c>
      <c r="R4303">
        <f t="shared" si="678"/>
        <v>0</v>
      </c>
      <c r="S4303">
        <f t="shared" si="679"/>
        <v>0</v>
      </c>
    </row>
    <row r="4304" spans="1:19" x14ac:dyDescent="0.3">
      <c r="A4304" t="s">
        <v>3869</v>
      </c>
      <c r="B4304" t="s">
        <v>273</v>
      </c>
      <c r="C4304" s="1">
        <v>14188</v>
      </c>
      <c r="D4304" s="6">
        <v>19570318156</v>
      </c>
      <c r="E4304" t="s">
        <v>11</v>
      </c>
      <c r="F4304" t="s">
        <v>11</v>
      </c>
      <c r="G4304" t="s">
        <v>63</v>
      </c>
      <c r="H4304" t="s">
        <v>2796</v>
      </c>
      <c r="I4304" t="s">
        <v>39</v>
      </c>
      <c r="J4304">
        <f t="shared" si="670"/>
        <v>0</v>
      </c>
      <c r="K4304">
        <f t="shared" si="671"/>
        <v>1</v>
      </c>
      <c r="L4304">
        <f t="shared" si="672"/>
        <v>0</v>
      </c>
      <c r="M4304">
        <f t="shared" si="673"/>
        <v>0</v>
      </c>
      <c r="N4304">
        <f t="shared" si="674"/>
        <v>0</v>
      </c>
      <c r="O4304">
        <f t="shared" si="675"/>
        <v>0</v>
      </c>
      <c r="P4304">
        <f t="shared" si="676"/>
        <v>0</v>
      </c>
      <c r="Q4304">
        <f t="shared" si="677"/>
        <v>0</v>
      </c>
      <c r="R4304">
        <f t="shared" si="678"/>
        <v>0</v>
      </c>
      <c r="S4304">
        <f t="shared" si="679"/>
        <v>0</v>
      </c>
    </row>
    <row r="4305" spans="1:19" x14ac:dyDescent="0.3">
      <c r="A4305" t="s">
        <v>3897</v>
      </c>
      <c r="B4305" t="s">
        <v>565</v>
      </c>
      <c r="C4305" s="1">
        <v>29199</v>
      </c>
      <c r="D4305" s="6">
        <v>28412558123</v>
      </c>
      <c r="E4305" t="s">
        <v>91</v>
      </c>
      <c r="F4305" t="s">
        <v>256</v>
      </c>
      <c r="G4305" t="s">
        <v>44</v>
      </c>
      <c r="H4305" t="s">
        <v>1079</v>
      </c>
      <c r="I4305" t="s">
        <v>39</v>
      </c>
      <c r="J4305">
        <f t="shared" si="670"/>
        <v>0</v>
      </c>
      <c r="K4305">
        <f t="shared" si="671"/>
        <v>0</v>
      </c>
      <c r="L4305">
        <f t="shared" si="672"/>
        <v>0</v>
      </c>
      <c r="M4305">
        <f t="shared" si="673"/>
        <v>0</v>
      </c>
      <c r="N4305">
        <f t="shared" si="674"/>
        <v>0</v>
      </c>
      <c r="O4305">
        <f t="shared" si="675"/>
        <v>1</v>
      </c>
      <c r="P4305">
        <f t="shared" si="676"/>
        <v>0</v>
      </c>
      <c r="Q4305">
        <f t="shared" si="677"/>
        <v>0</v>
      </c>
      <c r="R4305">
        <f t="shared" si="678"/>
        <v>0</v>
      </c>
      <c r="S4305">
        <f t="shared" si="679"/>
        <v>0</v>
      </c>
    </row>
    <row r="4306" spans="1:19" x14ac:dyDescent="0.3">
      <c r="A4306" t="s">
        <v>595</v>
      </c>
      <c r="B4306" t="s">
        <v>936</v>
      </c>
      <c r="C4306" s="1">
        <v>36421</v>
      </c>
      <c r="D4306" s="6">
        <v>23332026108</v>
      </c>
      <c r="E4306" t="s">
        <v>25</v>
      </c>
      <c r="F4306" t="s">
        <v>224</v>
      </c>
      <c r="G4306" t="s">
        <v>20</v>
      </c>
      <c r="H4306" t="s">
        <v>4309</v>
      </c>
      <c r="I4306" t="s">
        <v>39</v>
      </c>
      <c r="J4306">
        <f t="shared" si="670"/>
        <v>0</v>
      </c>
      <c r="K4306">
        <f t="shared" si="671"/>
        <v>0</v>
      </c>
      <c r="L4306">
        <f t="shared" si="672"/>
        <v>0</v>
      </c>
      <c r="M4306">
        <f t="shared" si="673"/>
        <v>1</v>
      </c>
      <c r="N4306">
        <f t="shared" si="674"/>
        <v>0</v>
      </c>
      <c r="O4306">
        <f t="shared" si="675"/>
        <v>0</v>
      </c>
      <c r="P4306">
        <f t="shared" si="676"/>
        <v>0</v>
      </c>
      <c r="Q4306">
        <f t="shared" si="677"/>
        <v>0</v>
      </c>
      <c r="R4306">
        <f t="shared" si="678"/>
        <v>0</v>
      </c>
      <c r="S4306">
        <f t="shared" si="679"/>
        <v>0</v>
      </c>
    </row>
    <row r="4307" spans="1:19" x14ac:dyDescent="0.3">
      <c r="A4307" t="s">
        <v>1174</v>
      </c>
      <c r="B4307" t="s">
        <v>1297</v>
      </c>
      <c r="C4307" s="1">
        <v>17319</v>
      </c>
      <c r="D4307" s="6">
        <v>2345380031</v>
      </c>
      <c r="E4307" t="s">
        <v>25</v>
      </c>
      <c r="F4307" t="s">
        <v>98</v>
      </c>
      <c r="G4307" t="s">
        <v>27</v>
      </c>
      <c r="H4307" t="s">
        <v>858</v>
      </c>
      <c r="I4307" t="s">
        <v>22</v>
      </c>
      <c r="J4307">
        <f t="shared" si="670"/>
        <v>0</v>
      </c>
      <c r="K4307">
        <f t="shared" si="671"/>
        <v>0</v>
      </c>
      <c r="L4307">
        <f t="shared" si="672"/>
        <v>0</v>
      </c>
      <c r="M4307">
        <f t="shared" si="673"/>
        <v>0</v>
      </c>
      <c r="N4307">
        <f t="shared" si="674"/>
        <v>0</v>
      </c>
      <c r="O4307">
        <f t="shared" si="675"/>
        <v>0</v>
      </c>
      <c r="P4307">
        <f t="shared" si="676"/>
        <v>0</v>
      </c>
      <c r="Q4307">
        <f t="shared" si="677"/>
        <v>0</v>
      </c>
      <c r="R4307">
        <f t="shared" si="678"/>
        <v>0</v>
      </c>
      <c r="S4307">
        <f t="shared" si="679"/>
        <v>0</v>
      </c>
    </row>
    <row r="4308" spans="1:19" x14ac:dyDescent="0.3">
      <c r="A4308" t="s">
        <v>2970</v>
      </c>
      <c r="B4308" t="s">
        <v>24</v>
      </c>
      <c r="C4308" s="1">
        <v>40139</v>
      </c>
      <c r="D4308" s="6">
        <v>28399290178</v>
      </c>
      <c r="E4308" t="s">
        <v>140</v>
      </c>
      <c r="F4308" t="s">
        <v>245</v>
      </c>
      <c r="G4308" t="s">
        <v>13</v>
      </c>
      <c r="H4308" t="s">
        <v>2877</v>
      </c>
      <c r="I4308" t="s">
        <v>15</v>
      </c>
      <c r="J4308">
        <f t="shared" si="670"/>
        <v>1</v>
      </c>
      <c r="K4308">
        <f t="shared" si="671"/>
        <v>0</v>
      </c>
      <c r="L4308">
        <f t="shared" si="672"/>
        <v>0</v>
      </c>
      <c r="M4308">
        <f t="shared" si="673"/>
        <v>0</v>
      </c>
      <c r="N4308">
        <f t="shared" si="674"/>
        <v>0</v>
      </c>
      <c r="O4308">
        <f t="shared" si="675"/>
        <v>0</v>
      </c>
      <c r="P4308">
        <f t="shared" si="676"/>
        <v>0</v>
      </c>
      <c r="Q4308">
        <f t="shared" si="677"/>
        <v>0</v>
      </c>
      <c r="R4308">
        <f t="shared" si="678"/>
        <v>0</v>
      </c>
      <c r="S4308">
        <f t="shared" si="679"/>
        <v>0</v>
      </c>
    </row>
    <row r="4309" spans="1:19" x14ac:dyDescent="0.3">
      <c r="A4309" t="s">
        <v>2080</v>
      </c>
      <c r="B4309" t="s">
        <v>2388</v>
      </c>
      <c r="C4309" s="1">
        <v>37621</v>
      </c>
      <c r="D4309" s="6">
        <v>19228046149</v>
      </c>
      <c r="E4309" t="s">
        <v>11</v>
      </c>
      <c r="F4309" t="s">
        <v>2236</v>
      </c>
      <c r="G4309" t="s">
        <v>63</v>
      </c>
      <c r="H4309" t="s">
        <v>73</v>
      </c>
      <c r="I4309" t="s">
        <v>22</v>
      </c>
      <c r="J4309">
        <f t="shared" si="670"/>
        <v>0</v>
      </c>
      <c r="K4309">
        <f t="shared" si="671"/>
        <v>0</v>
      </c>
      <c r="L4309">
        <f t="shared" si="672"/>
        <v>0</v>
      </c>
      <c r="M4309">
        <f t="shared" si="673"/>
        <v>0</v>
      </c>
      <c r="N4309">
        <f t="shared" si="674"/>
        <v>0</v>
      </c>
      <c r="O4309">
        <f t="shared" si="675"/>
        <v>0</v>
      </c>
      <c r="P4309">
        <f t="shared" si="676"/>
        <v>0</v>
      </c>
      <c r="Q4309">
        <f t="shared" si="677"/>
        <v>0</v>
      </c>
      <c r="R4309">
        <f t="shared" si="678"/>
        <v>0</v>
      </c>
      <c r="S4309">
        <f t="shared" si="679"/>
        <v>0</v>
      </c>
    </row>
    <row r="4310" spans="1:19" x14ac:dyDescent="0.3">
      <c r="A4310" t="s">
        <v>2759</v>
      </c>
      <c r="B4310" t="s">
        <v>1247</v>
      </c>
      <c r="C4310" s="1">
        <v>28090</v>
      </c>
      <c r="D4310" s="6">
        <v>24390691108</v>
      </c>
      <c r="E4310" t="s">
        <v>149</v>
      </c>
      <c r="F4310" t="s">
        <v>673</v>
      </c>
      <c r="G4310" t="s">
        <v>27</v>
      </c>
      <c r="H4310" t="s">
        <v>1749</v>
      </c>
      <c r="I4310" t="s">
        <v>39</v>
      </c>
      <c r="J4310">
        <f t="shared" si="670"/>
        <v>0</v>
      </c>
      <c r="K4310">
        <f t="shared" si="671"/>
        <v>0</v>
      </c>
      <c r="L4310">
        <f t="shared" si="672"/>
        <v>0</v>
      </c>
      <c r="M4310">
        <f t="shared" si="673"/>
        <v>0</v>
      </c>
      <c r="N4310">
        <f t="shared" si="674"/>
        <v>0</v>
      </c>
      <c r="O4310">
        <f t="shared" si="675"/>
        <v>0</v>
      </c>
      <c r="P4310">
        <f t="shared" si="676"/>
        <v>0</v>
      </c>
      <c r="Q4310">
        <f t="shared" si="677"/>
        <v>1</v>
      </c>
      <c r="R4310">
        <f t="shared" si="678"/>
        <v>0</v>
      </c>
      <c r="S4310">
        <f t="shared" si="679"/>
        <v>0</v>
      </c>
    </row>
    <row r="4311" spans="1:19" x14ac:dyDescent="0.3">
      <c r="A4311" t="s">
        <v>2736</v>
      </c>
      <c r="B4311" t="s">
        <v>1601</v>
      </c>
      <c r="C4311" s="1">
        <v>24673</v>
      </c>
      <c r="D4311" s="6">
        <v>19147563145</v>
      </c>
      <c r="E4311" t="s">
        <v>36</v>
      </c>
      <c r="F4311" t="s">
        <v>287</v>
      </c>
      <c r="G4311" t="s">
        <v>20</v>
      </c>
      <c r="H4311" t="s">
        <v>1499</v>
      </c>
      <c r="I4311" t="s">
        <v>22</v>
      </c>
      <c r="J4311">
        <f t="shared" si="670"/>
        <v>0</v>
      </c>
      <c r="K4311">
        <f t="shared" si="671"/>
        <v>0</v>
      </c>
      <c r="L4311">
        <f t="shared" si="672"/>
        <v>0</v>
      </c>
      <c r="M4311">
        <f t="shared" si="673"/>
        <v>0</v>
      </c>
      <c r="N4311">
        <f t="shared" si="674"/>
        <v>0</v>
      </c>
      <c r="O4311">
        <f t="shared" si="675"/>
        <v>0</v>
      </c>
      <c r="P4311">
        <f t="shared" si="676"/>
        <v>0</v>
      </c>
      <c r="Q4311">
        <f t="shared" si="677"/>
        <v>0</v>
      </c>
      <c r="R4311">
        <f t="shared" si="678"/>
        <v>0</v>
      </c>
      <c r="S4311">
        <f t="shared" si="679"/>
        <v>0</v>
      </c>
    </row>
    <row r="4312" spans="1:19" x14ac:dyDescent="0.3">
      <c r="A4312" t="s">
        <v>1458</v>
      </c>
      <c r="B4312" t="s">
        <v>2336</v>
      </c>
      <c r="C4312" s="1">
        <v>40420</v>
      </c>
      <c r="D4312" s="6">
        <v>2557831453</v>
      </c>
      <c r="E4312" t="s">
        <v>36</v>
      </c>
      <c r="F4312" t="s">
        <v>287</v>
      </c>
      <c r="G4312" t="s">
        <v>20</v>
      </c>
      <c r="H4312" t="s">
        <v>981</v>
      </c>
      <c r="I4312" t="s">
        <v>39</v>
      </c>
      <c r="J4312">
        <f t="shared" si="670"/>
        <v>0</v>
      </c>
      <c r="K4312">
        <f t="shared" si="671"/>
        <v>0</v>
      </c>
      <c r="L4312">
        <f t="shared" si="672"/>
        <v>0</v>
      </c>
      <c r="M4312">
        <f t="shared" si="673"/>
        <v>0</v>
      </c>
      <c r="N4312">
        <f t="shared" si="674"/>
        <v>0</v>
      </c>
      <c r="O4312">
        <f t="shared" si="675"/>
        <v>0</v>
      </c>
      <c r="P4312">
        <f t="shared" si="676"/>
        <v>0</v>
      </c>
      <c r="Q4312">
        <f t="shared" si="677"/>
        <v>1</v>
      </c>
      <c r="R4312">
        <f t="shared" si="678"/>
        <v>0</v>
      </c>
      <c r="S4312">
        <f t="shared" si="679"/>
        <v>0</v>
      </c>
    </row>
    <row r="4313" spans="1:19" x14ac:dyDescent="0.3">
      <c r="A4313" t="s">
        <v>3148</v>
      </c>
      <c r="B4313" t="s">
        <v>134</v>
      </c>
      <c r="C4313" s="1">
        <v>26541</v>
      </c>
      <c r="D4313" s="6">
        <v>2083338287</v>
      </c>
      <c r="E4313" t="s">
        <v>11</v>
      </c>
      <c r="F4313" t="s">
        <v>11</v>
      </c>
      <c r="G4313" t="s">
        <v>44</v>
      </c>
      <c r="H4313" t="s">
        <v>3415</v>
      </c>
      <c r="I4313" t="s">
        <v>15</v>
      </c>
      <c r="J4313">
        <f t="shared" si="670"/>
        <v>1</v>
      </c>
      <c r="K4313">
        <f t="shared" si="671"/>
        <v>0</v>
      </c>
      <c r="L4313">
        <f t="shared" si="672"/>
        <v>0</v>
      </c>
      <c r="M4313">
        <f t="shared" si="673"/>
        <v>0</v>
      </c>
      <c r="N4313">
        <f t="shared" si="674"/>
        <v>0</v>
      </c>
      <c r="O4313">
        <f t="shared" si="675"/>
        <v>0</v>
      </c>
      <c r="P4313">
        <f t="shared" si="676"/>
        <v>0</v>
      </c>
      <c r="Q4313">
        <f t="shared" si="677"/>
        <v>0</v>
      </c>
      <c r="R4313">
        <f t="shared" si="678"/>
        <v>0</v>
      </c>
      <c r="S4313">
        <f t="shared" si="679"/>
        <v>0</v>
      </c>
    </row>
    <row r="4314" spans="1:19" x14ac:dyDescent="0.3">
      <c r="A4314" t="s">
        <v>4437</v>
      </c>
      <c r="B4314" t="s">
        <v>399</v>
      </c>
      <c r="C4314" s="1">
        <v>35348</v>
      </c>
      <c r="D4314" s="6">
        <v>25995994111</v>
      </c>
      <c r="E4314" t="s">
        <v>25</v>
      </c>
      <c r="F4314" t="s">
        <v>76</v>
      </c>
      <c r="G4314" t="s">
        <v>13</v>
      </c>
      <c r="H4314" t="s">
        <v>103</v>
      </c>
      <c r="I4314" t="s">
        <v>15</v>
      </c>
      <c r="J4314">
        <f t="shared" si="670"/>
        <v>0</v>
      </c>
      <c r="K4314">
        <f t="shared" si="671"/>
        <v>0</v>
      </c>
      <c r="L4314">
        <f t="shared" si="672"/>
        <v>1</v>
      </c>
      <c r="M4314">
        <f t="shared" si="673"/>
        <v>0</v>
      </c>
      <c r="N4314">
        <f t="shared" si="674"/>
        <v>0</v>
      </c>
      <c r="O4314">
        <f t="shared" si="675"/>
        <v>0</v>
      </c>
      <c r="P4314">
        <f t="shared" si="676"/>
        <v>0</v>
      </c>
      <c r="Q4314">
        <f t="shared" si="677"/>
        <v>0</v>
      </c>
      <c r="R4314">
        <f t="shared" si="678"/>
        <v>0</v>
      </c>
      <c r="S4314">
        <f t="shared" si="679"/>
        <v>0</v>
      </c>
    </row>
    <row r="4315" spans="1:19" x14ac:dyDescent="0.3">
      <c r="A4315" t="s">
        <v>3621</v>
      </c>
      <c r="B4315" t="s">
        <v>1480</v>
      </c>
      <c r="C4315" s="1">
        <v>34721</v>
      </c>
      <c r="D4315" s="6">
        <v>19589361162</v>
      </c>
      <c r="E4315" t="s">
        <v>25</v>
      </c>
      <c r="F4315" t="s">
        <v>98</v>
      </c>
      <c r="G4315" t="s">
        <v>13</v>
      </c>
      <c r="H4315" t="s">
        <v>3814</v>
      </c>
      <c r="I4315" t="s">
        <v>15</v>
      </c>
      <c r="J4315">
        <f t="shared" si="670"/>
        <v>0</v>
      </c>
      <c r="K4315">
        <f t="shared" si="671"/>
        <v>0</v>
      </c>
      <c r="L4315">
        <f t="shared" si="672"/>
        <v>1</v>
      </c>
      <c r="M4315">
        <f t="shared" si="673"/>
        <v>0</v>
      </c>
      <c r="N4315">
        <f t="shared" si="674"/>
        <v>0</v>
      </c>
      <c r="O4315">
        <f t="shared" si="675"/>
        <v>0</v>
      </c>
      <c r="P4315">
        <f t="shared" si="676"/>
        <v>0</v>
      </c>
      <c r="Q4315">
        <f t="shared" si="677"/>
        <v>0</v>
      </c>
      <c r="R4315">
        <f t="shared" si="678"/>
        <v>0</v>
      </c>
      <c r="S4315">
        <f t="shared" si="679"/>
        <v>0</v>
      </c>
    </row>
    <row r="4316" spans="1:19" x14ac:dyDescent="0.3">
      <c r="A4316" t="s">
        <v>1690</v>
      </c>
      <c r="B4316" t="s">
        <v>3740</v>
      </c>
      <c r="C4316" s="1">
        <v>29362</v>
      </c>
      <c r="D4316" s="6">
        <v>20356707205</v>
      </c>
      <c r="E4316" t="s">
        <v>11</v>
      </c>
      <c r="F4316" t="s">
        <v>11</v>
      </c>
      <c r="G4316" t="s">
        <v>13</v>
      </c>
      <c r="H4316" t="s">
        <v>1947</v>
      </c>
      <c r="I4316" t="s">
        <v>15</v>
      </c>
      <c r="J4316">
        <f t="shared" si="670"/>
        <v>1</v>
      </c>
      <c r="K4316">
        <f t="shared" si="671"/>
        <v>0</v>
      </c>
      <c r="L4316">
        <f t="shared" si="672"/>
        <v>0</v>
      </c>
      <c r="M4316">
        <f t="shared" si="673"/>
        <v>0</v>
      </c>
      <c r="N4316">
        <f t="shared" si="674"/>
        <v>0</v>
      </c>
      <c r="O4316">
        <f t="shared" si="675"/>
        <v>0</v>
      </c>
      <c r="P4316">
        <f t="shared" si="676"/>
        <v>0</v>
      </c>
      <c r="Q4316">
        <f t="shared" si="677"/>
        <v>0</v>
      </c>
      <c r="R4316">
        <f t="shared" si="678"/>
        <v>0</v>
      </c>
      <c r="S4316">
        <f t="shared" si="679"/>
        <v>0</v>
      </c>
    </row>
    <row r="4317" spans="1:19" x14ac:dyDescent="0.3">
      <c r="A4317" t="s">
        <v>4127</v>
      </c>
      <c r="B4317" t="s">
        <v>826</v>
      </c>
      <c r="C4317" s="1">
        <v>32400</v>
      </c>
      <c r="D4317" s="6">
        <v>22880673161</v>
      </c>
      <c r="E4317" t="s">
        <v>36</v>
      </c>
      <c r="F4317" t="s">
        <v>297</v>
      </c>
      <c r="G4317" t="s">
        <v>44</v>
      </c>
      <c r="H4317" t="s">
        <v>1259</v>
      </c>
      <c r="I4317" t="s">
        <v>15</v>
      </c>
      <c r="J4317">
        <f t="shared" si="670"/>
        <v>0</v>
      </c>
      <c r="K4317">
        <f t="shared" si="671"/>
        <v>0</v>
      </c>
      <c r="L4317">
        <f t="shared" si="672"/>
        <v>0</v>
      </c>
      <c r="M4317">
        <f t="shared" si="673"/>
        <v>0</v>
      </c>
      <c r="N4317">
        <f t="shared" si="674"/>
        <v>0</v>
      </c>
      <c r="O4317">
        <f t="shared" si="675"/>
        <v>0</v>
      </c>
      <c r="P4317">
        <f t="shared" si="676"/>
        <v>1</v>
      </c>
      <c r="Q4317">
        <f t="shared" si="677"/>
        <v>0</v>
      </c>
      <c r="R4317">
        <f t="shared" si="678"/>
        <v>0</v>
      </c>
      <c r="S4317">
        <f t="shared" si="679"/>
        <v>0</v>
      </c>
    </row>
    <row r="4318" spans="1:19" x14ac:dyDescent="0.3">
      <c r="A4318" t="s">
        <v>147</v>
      </c>
      <c r="B4318" t="s">
        <v>576</v>
      </c>
      <c r="C4318" s="1">
        <v>21240</v>
      </c>
      <c r="D4318" s="6">
        <v>2963147563</v>
      </c>
      <c r="E4318" t="s">
        <v>11</v>
      </c>
      <c r="F4318" t="s">
        <v>11</v>
      </c>
      <c r="G4318" t="s">
        <v>13</v>
      </c>
      <c r="H4318" t="s">
        <v>794</v>
      </c>
      <c r="I4318" t="s">
        <v>39</v>
      </c>
      <c r="J4318">
        <f t="shared" si="670"/>
        <v>0</v>
      </c>
      <c r="K4318">
        <f t="shared" si="671"/>
        <v>1</v>
      </c>
      <c r="L4318">
        <f t="shared" si="672"/>
        <v>0</v>
      </c>
      <c r="M4318">
        <f t="shared" si="673"/>
        <v>0</v>
      </c>
      <c r="N4318">
        <f t="shared" si="674"/>
        <v>0</v>
      </c>
      <c r="O4318">
        <f t="shared" si="675"/>
        <v>0</v>
      </c>
      <c r="P4318">
        <f t="shared" si="676"/>
        <v>0</v>
      </c>
      <c r="Q4318">
        <f t="shared" si="677"/>
        <v>0</v>
      </c>
      <c r="R4318">
        <f t="shared" si="678"/>
        <v>0</v>
      </c>
      <c r="S4318">
        <f t="shared" si="679"/>
        <v>0</v>
      </c>
    </row>
    <row r="4319" spans="1:19" x14ac:dyDescent="0.3">
      <c r="A4319" t="s">
        <v>2704</v>
      </c>
      <c r="B4319" t="s">
        <v>90</v>
      </c>
      <c r="C4319" s="1">
        <v>39805</v>
      </c>
      <c r="D4319" s="6">
        <v>20874223228</v>
      </c>
      <c r="E4319" t="s">
        <v>25</v>
      </c>
      <c r="F4319" t="s">
        <v>234</v>
      </c>
      <c r="G4319" t="s">
        <v>13</v>
      </c>
      <c r="H4319" t="s">
        <v>49</v>
      </c>
      <c r="I4319" t="s">
        <v>15</v>
      </c>
      <c r="J4319">
        <f t="shared" si="670"/>
        <v>0</v>
      </c>
      <c r="K4319">
        <f t="shared" si="671"/>
        <v>0</v>
      </c>
      <c r="L4319">
        <f t="shared" si="672"/>
        <v>1</v>
      </c>
      <c r="M4319">
        <f t="shared" si="673"/>
        <v>0</v>
      </c>
      <c r="N4319">
        <f t="shared" si="674"/>
        <v>0</v>
      </c>
      <c r="O4319">
        <f t="shared" si="675"/>
        <v>0</v>
      </c>
      <c r="P4319">
        <f t="shared" si="676"/>
        <v>0</v>
      </c>
      <c r="Q4319">
        <f t="shared" si="677"/>
        <v>0</v>
      </c>
      <c r="R4319">
        <f t="shared" si="678"/>
        <v>0</v>
      </c>
      <c r="S4319">
        <f t="shared" si="679"/>
        <v>0</v>
      </c>
    </row>
    <row r="4320" spans="1:19" x14ac:dyDescent="0.3">
      <c r="A4320" t="s">
        <v>3813</v>
      </c>
      <c r="B4320" t="s">
        <v>121</v>
      </c>
      <c r="C4320" s="1">
        <v>16368</v>
      </c>
      <c r="D4320" s="6">
        <v>2773670613</v>
      </c>
      <c r="E4320" t="s">
        <v>25</v>
      </c>
      <c r="F4320" t="s">
        <v>98</v>
      </c>
      <c r="G4320" t="s">
        <v>44</v>
      </c>
      <c r="H4320" t="s">
        <v>429</v>
      </c>
      <c r="I4320" t="s">
        <v>22</v>
      </c>
      <c r="J4320">
        <f t="shared" si="670"/>
        <v>0</v>
      </c>
      <c r="K4320">
        <f t="shared" si="671"/>
        <v>0</v>
      </c>
      <c r="L4320">
        <f t="shared" si="672"/>
        <v>0</v>
      </c>
      <c r="M4320">
        <f t="shared" si="673"/>
        <v>0</v>
      </c>
      <c r="N4320">
        <f t="shared" si="674"/>
        <v>0</v>
      </c>
      <c r="O4320">
        <f t="shared" si="675"/>
        <v>0</v>
      </c>
      <c r="P4320">
        <f t="shared" si="676"/>
        <v>0</v>
      </c>
      <c r="Q4320">
        <f t="shared" si="677"/>
        <v>0</v>
      </c>
      <c r="R4320">
        <f t="shared" si="678"/>
        <v>0</v>
      </c>
      <c r="S4320">
        <f t="shared" si="679"/>
        <v>0</v>
      </c>
    </row>
    <row r="4321" spans="1:19" x14ac:dyDescent="0.3">
      <c r="A4321" t="s">
        <v>2535</v>
      </c>
      <c r="B4321" t="s">
        <v>1700</v>
      </c>
      <c r="C4321" s="1">
        <v>29833</v>
      </c>
      <c r="D4321" s="6">
        <v>25708716174</v>
      </c>
      <c r="E4321" t="s">
        <v>36</v>
      </c>
      <c r="F4321" t="s">
        <v>37</v>
      </c>
      <c r="G4321" t="s">
        <v>27</v>
      </c>
      <c r="H4321" t="s">
        <v>797</v>
      </c>
      <c r="I4321" t="s">
        <v>15</v>
      </c>
      <c r="J4321">
        <f t="shared" si="670"/>
        <v>0</v>
      </c>
      <c r="K4321">
        <f t="shared" si="671"/>
        <v>0</v>
      </c>
      <c r="L4321">
        <f t="shared" si="672"/>
        <v>0</v>
      </c>
      <c r="M4321">
        <f t="shared" si="673"/>
        <v>0</v>
      </c>
      <c r="N4321">
        <f t="shared" si="674"/>
        <v>0</v>
      </c>
      <c r="O4321">
        <f t="shared" si="675"/>
        <v>0</v>
      </c>
      <c r="P4321">
        <f t="shared" si="676"/>
        <v>1</v>
      </c>
      <c r="Q4321">
        <f t="shared" si="677"/>
        <v>0</v>
      </c>
      <c r="R4321">
        <f t="shared" si="678"/>
        <v>0</v>
      </c>
      <c r="S4321">
        <f t="shared" si="679"/>
        <v>0</v>
      </c>
    </row>
    <row r="4322" spans="1:19" x14ac:dyDescent="0.3">
      <c r="A4322" t="s">
        <v>3493</v>
      </c>
      <c r="B4322" t="s">
        <v>623</v>
      </c>
      <c r="C4322" s="1">
        <v>14642</v>
      </c>
      <c r="D4322" s="6">
        <v>211484851310</v>
      </c>
      <c r="E4322" t="s">
        <v>11</v>
      </c>
      <c r="F4322" t="s">
        <v>205</v>
      </c>
      <c r="G4322" t="s">
        <v>63</v>
      </c>
      <c r="H4322" t="s">
        <v>1742</v>
      </c>
      <c r="I4322" t="s">
        <v>39</v>
      </c>
      <c r="J4322">
        <f t="shared" si="670"/>
        <v>0</v>
      </c>
      <c r="K4322">
        <f t="shared" si="671"/>
        <v>1</v>
      </c>
      <c r="L4322">
        <f t="shared" si="672"/>
        <v>0</v>
      </c>
      <c r="M4322">
        <f t="shared" si="673"/>
        <v>0</v>
      </c>
      <c r="N4322">
        <f t="shared" si="674"/>
        <v>0</v>
      </c>
      <c r="O4322">
        <f t="shared" si="675"/>
        <v>0</v>
      </c>
      <c r="P4322">
        <f t="shared" si="676"/>
        <v>0</v>
      </c>
      <c r="Q4322">
        <f t="shared" si="677"/>
        <v>0</v>
      </c>
      <c r="R4322">
        <f t="shared" si="678"/>
        <v>0</v>
      </c>
      <c r="S4322">
        <f t="shared" si="679"/>
        <v>0</v>
      </c>
    </row>
    <row r="4323" spans="1:19" x14ac:dyDescent="0.3">
      <c r="A4323" t="s">
        <v>3826</v>
      </c>
      <c r="B4323" t="s">
        <v>1670</v>
      </c>
      <c r="C4323" s="1">
        <v>10526</v>
      </c>
      <c r="D4323" s="6">
        <v>213333252210</v>
      </c>
      <c r="E4323" t="s">
        <v>216</v>
      </c>
      <c r="F4323" t="s">
        <v>651</v>
      </c>
      <c r="G4323" t="s">
        <v>20</v>
      </c>
      <c r="H4323" t="s">
        <v>183</v>
      </c>
      <c r="I4323" t="s">
        <v>39</v>
      </c>
      <c r="J4323">
        <f t="shared" si="670"/>
        <v>0</v>
      </c>
      <c r="K4323">
        <f t="shared" si="671"/>
        <v>0</v>
      </c>
      <c r="L4323">
        <f t="shared" si="672"/>
        <v>0</v>
      </c>
      <c r="M4323">
        <f t="shared" si="673"/>
        <v>0</v>
      </c>
      <c r="N4323">
        <f t="shared" si="674"/>
        <v>0</v>
      </c>
      <c r="O4323">
        <f t="shared" si="675"/>
        <v>0</v>
      </c>
      <c r="P4323">
        <f t="shared" si="676"/>
        <v>0</v>
      </c>
      <c r="Q4323">
        <f t="shared" si="677"/>
        <v>0</v>
      </c>
      <c r="R4323">
        <f t="shared" si="678"/>
        <v>0</v>
      </c>
      <c r="S4323">
        <f t="shared" si="679"/>
        <v>0</v>
      </c>
    </row>
    <row r="4324" spans="1:19" x14ac:dyDescent="0.3">
      <c r="A4324" t="s">
        <v>3641</v>
      </c>
      <c r="B4324" t="s">
        <v>826</v>
      </c>
      <c r="C4324" s="1">
        <v>28644</v>
      </c>
      <c r="D4324" s="6">
        <v>2907728871</v>
      </c>
      <c r="E4324" t="s">
        <v>193</v>
      </c>
      <c r="F4324" t="s">
        <v>369</v>
      </c>
      <c r="G4324" t="s">
        <v>27</v>
      </c>
      <c r="H4324" t="s">
        <v>3604</v>
      </c>
      <c r="I4324" t="s">
        <v>15</v>
      </c>
      <c r="J4324">
        <f t="shared" si="670"/>
        <v>0</v>
      </c>
      <c r="K4324">
        <f t="shared" si="671"/>
        <v>0</v>
      </c>
      <c r="L4324">
        <f t="shared" si="672"/>
        <v>0</v>
      </c>
      <c r="M4324">
        <f t="shared" si="673"/>
        <v>0</v>
      </c>
      <c r="N4324">
        <f t="shared" si="674"/>
        <v>0</v>
      </c>
      <c r="O4324">
        <f t="shared" si="675"/>
        <v>0</v>
      </c>
      <c r="P4324">
        <f t="shared" si="676"/>
        <v>0</v>
      </c>
      <c r="Q4324">
        <f t="shared" si="677"/>
        <v>0</v>
      </c>
      <c r="R4324">
        <f t="shared" si="678"/>
        <v>1</v>
      </c>
      <c r="S4324">
        <f t="shared" si="679"/>
        <v>0</v>
      </c>
    </row>
    <row r="4325" spans="1:19" x14ac:dyDescent="0.3">
      <c r="A4325" t="s">
        <v>4438</v>
      </c>
      <c r="B4325" t="s">
        <v>1175</v>
      </c>
      <c r="C4325" s="1">
        <v>8133</v>
      </c>
      <c r="D4325" s="6">
        <v>2005774947</v>
      </c>
      <c r="E4325" t="s">
        <v>11</v>
      </c>
      <c r="F4325" t="s">
        <v>205</v>
      </c>
      <c r="G4325" t="s">
        <v>13</v>
      </c>
      <c r="H4325" t="s">
        <v>2752</v>
      </c>
      <c r="I4325" t="s">
        <v>22</v>
      </c>
      <c r="J4325">
        <f t="shared" si="670"/>
        <v>0</v>
      </c>
      <c r="K4325">
        <f t="shared" si="671"/>
        <v>0</v>
      </c>
      <c r="L4325">
        <f t="shared" si="672"/>
        <v>0</v>
      </c>
      <c r="M4325">
        <f t="shared" si="673"/>
        <v>0</v>
      </c>
      <c r="N4325">
        <f t="shared" si="674"/>
        <v>0</v>
      </c>
      <c r="O4325">
        <f t="shared" si="675"/>
        <v>0</v>
      </c>
      <c r="P4325">
        <f t="shared" si="676"/>
        <v>0</v>
      </c>
      <c r="Q4325">
        <f t="shared" si="677"/>
        <v>0</v>
      </c>
      <c r="R4325">
        <f t="shared" si="678"/>
        <v>0</v>
      </c>
      <c r="S4325">
        <f t="shared" si="679"/>
        <v>0</v>
      </c>
    </row>
    <row r="4326" spans="1:19" x14ac:dyDescent="0.3">
      <c r="A4326" t="s">
        <v>368</v>
      </c>
      <c r="B4326" t="s">
        <v>321</v>
      </c>
      <c r="C4326" s="1">
        <v>22102</v>
      </c>
      <c r="D4326" s="6">
        <v>28438443198</v>
      </c>
      <c r="E4326" t="s">
        <v>114</v>
      </c>
      <c r="F4326" t="s">
        <v>115</v>
      </c>
      <c r="G4326" t="s">
        <v>27</v>
      </c>
      <c r="H4326" t="s">
        <v>3394</v>
      </c>
      <c r="I4326" t="s">
        <v>22</v>
      </c>
      <c r="J4326">
        <f t="shared" si="670"/>
        <v>0</v>
      </c>
      <c r="K4326">
        <f t="shared" si="671"/>
        <v>0</v>
      </c>
      <c r="L4326">
        <f t="shared" si="672"/>
        <v>0</v>
      </c>
      <c r="M4326">
        <f t="shared" si="673"/>
        <v>0</v>
      </c>
      <c r="N4326">
        <f t="shared" si="674"/>
        <v>0</v>
      </c>
      <c r="O4326">
        <f t="shared" si="675"/>
        <v>0</v>
      </c>
      <c r="P4326">
        <f t="shared" si="676"/>
        <v>0</v>
      </c>
      <c r="Q4326">
        <f t="shared" si="677"/>
        <v>0</v>
      </c>
      <c r="R4326">
        <f t="shared" si="678"/>
        <v>0</v>
      </c>
      <c r="S4326">
        <f t="shared" si="679"/>
        <v>0</v>
      </c>
    </row>
    <row r="4327" spans="1:19" x14ac:dyDescent="0.3">
      <c r="A4327" t="s">
        <v>4317</v>
      </c>
      <c r="B4327" t="s">
        <v>1465</v>
      </c>
      <c r="C4327" s="1">
        <v>19433</v>
      </c>
      <c r="D4327" s="6">
        <v>206866552110</v>
      </c>
      <c r="E4327" t="s">
        <v>328</v>
      </c>
      <c r="F4327" t="s">
        <v>771</v>
      </c>
      <c r="G4327" t="s">
        <v>63</v>
      </c>
      <c r="H4327" t="s">
        <v>1404</v>
      </c>
      <c r="I4327" t="s">
        <v>15</v>
      </c>
      <c r="J4327">
        <f t="shared" si="670"/>
        <v>0</v>
      </c>
      <c r="K4327">
        <f t="shared" si="671"/>
        <v>0</v>
      </c>
      <c r="L4327">
        <f t="shared" si="672"/>
        <v>0</v>
      </c>
      <c r="M4327">
        <f t="shared" si="673"/>
        <v>0</v>
      </c>
      <c r="N4327">
        <f t="shared" si="674"/>
        <v>0</v>
      </c>
      <c r="O4327">
        <f t="shared" si="675"/>
        <v>0</v>
      </c>
      <c r="P4327">
        <f t="shared" si="676"/>
        <v>0</v>
      </c>
      <c r="Q4327">
        <f t="shared" si="677"/>
        <v>0</v>
      </c>
      <c r="R4327">
        <f t="shared" si="678"/>
        <v>1</v>
      </c>
      <c r="S4327">
        <f t="shared" si="679"/>
        <v>0</v>
      </c>
    </row>
    <row r="4328" spans="1:19" x14ac:dyDescent="0.3">
      <c r="A4328" t="s">
        <v>2129</v>
      </c>
      <c r="B4328" t="s">
        <v>413</v>
      </c>
      <c r="C4328" s="1">
        <v>20400</v>
      </c>
      <c r="D4328" s="6">
        <v>29667340111</v>
      </c>
      <c r="E4328" t="s">
        <v>193</v>
      </c>
      <c r="F4328" t="s">
        <v>238</v>
      </c>
      <c r="G4328" t="s">
        <v>13</v>
      </c>
      <c r="H4328" t="s">
        <v>2462</v>
      </c>
      <c r="I4328" t="s">
        <v>22</v>
      </c>
      <c r="J4328">
        <f t="shared" si="670"/>
        <v>0</v>
      </c>
      <c r="K4328">
        <f t="shared" si="671"/>
        <v>0</v>
      </c>
      <c r="L4328">
        <f t="shared" si="672"/>
        <v>0</v>
      </c>
      <c r="M4328">
        <f t="shared" si="673"/>
        <v>0</v>
      </c>
      <c r="N4328">
        <f t="shared" si="674"/>
        <v>0</v>
      </c>
      <c r="O4328">
        <f t="shared" si="675"/>
        <v>0</v>
      </c>
      <c r="P4328">
        <f t="shared" si="676"/>
        <v>0</v>
      </c>
      <c r="Q4328">
        <f t="shared" si="677"/>
        <v>0</v>
      </c>
      <c r="R4328">
        <f t="shared" si="678"/>
        <v>0</v>
      </c>
      <c r="S4328">
        <f t="shared" si="679"/>
        <v>0</v>
      </c>
    </row>
    <row r="4329" spans="1:19" x14ac:dyDescent="0.3">
      <c r="A4329" t="s">
        <v>3749</v>
      </c>
      <c r="B4329" t="s">
        <v>950</v>
      </c>
      <c r="C4329" s="1">
        <v>14851</v>
      </c>
      <c r="D4329" s="6">
        <v>26725182148</v>
      </c>
      <c r="E4329" t="s">
        <v>52</v>
      </c>
      <c r="F4329" t="s">
        <v>366</v>
      </c>
      <c r="G4329" t="s">
        <v>44</v>
      </c>
      <c r="H4329" t="s">
        <v>1588</v>
      </c>
      <c r="I4329" t="s">
        <v>39</v>
      </c>
      <c r="J4329">
        <f t="shared" si="670"/>
        <v>0</v>
      </c>
      <c r="K4329">
        <f t="shared" si="671"/>
        <v>0</v>
      </c>
      <c r="L4329">
        <f t="shared" si="672"/>
        <v>0</v>
      </c>
      <c r="M4329">
        <f t="shared" si="673"/>
        <v>0</v>
      </c>
      <c r="N4329">
        <f t="shared" si="674"/>
        <v>0</v>
      </c>
      <c r="O4329">
        <f t="shared" si="675"/>
        <v>1</v>
      </c>
      <c r="P4329">
        <f t="shared" si="676"/>
        <v>0</v>
      </c>
      <c r="Q4329">
        <f t="shared" si="677"/>
        <v>0</v>
      </c>
      <c r="R4329">
        <f t="shared" si="678"/>
        <v>0</v>
      </c>
      <c r="S4329">
        <f t="shared" si="679"/>
        <v>0</v>
      </c>
    </row>
    <row r="4330" spans="1:19" x14ac:dyDescent="0.3">
      <c r="A4330" t="s">
        <v>2079</v>
      </c>
      <c r="B4330" t="s">
        <v>1027</v>
      </c>
      <c r="C4330" s="1">
        <v>40670</v>
      </c>
      <c r="D4330" s="6">
        <v>2901880511</v>
      </c>
      <c r="E4330" t="s">
        <v>11</v>
      </c>
      <c r="F4330" t="s">
        <v>205</v>
      </c>
      <c r="G4330" t="s">
        <v>20</v>
      </c>
      <c r="H4330" t="s">
        <v>477</v>
      </c>
      <c r="I4330" t="s">
        <v>39</v>
      </c>
      <c r="J4330">
        <f t="shared" si="670"/>
        <v>0</v>
      </c>
      <c r="K4330">
        <f t="shared" si="671"/>
        <v>1</v>
      </c>
      <c r="L4330">
        <f t="shared" si="672"/>
        <v>0</v>
      </c>
      <c r="M4330">
        <f t="shared" si="673"/>
        <v>0</v>
      </c>
      <c r="N4330">
        <f t="shared" si="674"/>
        <v>0</v>
      </c>
      <c r="O4330">
        <f t="shared" si="675"/>
        <v>0</v>
      </c>
      <c r="P4330">
        <f t="shared" si="676"/>
        <v>0</v>
      </c>
      <c r="Q4330">
        <f t="shared" si="677"/>
        <v>0</v>
      </c>
      <c r="R4330">
        <f t="shared" si="678"/>
        <v>0</v>
      </c>
      <c r="S4330">
        <f t="shared" si="679"/>
        <v>0</v>
      </c>
    </row>
    <row r="4331" spans="1:19" x14ac:dyDescent="0.3">
      <c r="A4331" t="s">
        <v>532</v>
      </c>
      <c r="B4331" t="s">
        <v>1364</v>
      </c>
      <c r="C4331" s="1">
        <v>27661</v>
      </c>
      <c r="D4331" s="6">
        <v>2459499275</v>
      </c>
      <c r="E4331" t="s">
        <v>25</v>
      </c>
      <c r="F4331" t="s">
        <v>224</v>
      </c>
      <c r="G4331" t="s">
        <v>13</v>
      </c>
      <c r="H4331" t="s">
        <v>1234</v>
      </c>
      <c r="I4331" t="s">
        <v>22</v>
      </c>
      <c r="J4331">
        <f t="shared" si="670"/>
        <v>0</v>
      </c>
      <c r="K4331">
        <f t="shared" si="671"/>
        <v>0</v>
      </c>
      <c r="L4331">
        <f t="shared" si="672"/>
        <v>0</v>
      </c>
      <c r="M4331">
        <f t="shared" si="673"/>
        <v>0</v>
      </c>
      <c r="N4331">
        <f t="shared" si="674"/>
        <v>0</v>
      </c>
      <c r="O4331">
        <f t="shared" si="675"/>
        <v>0</v>
      </c>
      <c r="P4331">
        <f t="shared" si="676"/>
        <v>0</v>
      </c>
      <c r="Q4331">
        <f t="shared" si="677"/>
        <v>0</v>
      </c>
      <c r="R4331">
        <f t="shared" si="678"/>
        <v>0</v>
      </c>
      <c r="S4331">
        <f t="shared" si="679"/>
        <v>0</v>
      </c>
    </row>
    <row r="4332" spans="1:19" x14ac:dyDescent="0.3">
      <c r="A4332" t="s">
        <v>3953</v>
      </c>
      <c r="B4332" t="s">
        <v>3299</v>
      </c>
      <c r="C4332" s="1">
        <v>19579</v>
      </c>
      <c r="D4332" s="6">
        <v>2282149232</v>
      </c>
      <c r="E4332" t="s">
        <v>25</v>
      </c>
      <c r="F4332" t="s">
        <v>26</v>
      </c>
      <c r="G4332" t="s">
        <v>63</v>
      </c>
      <c r="H4332" t="s">
        <v>4439</v>
      </c>
      <c r="I4332" t="s">
        <v>39</v>
      </c>
      <c r="J4332">
        <f t="shared" si="670"/>
        <v>0</v>
      </c>
      <c r="K4332">
        <f t="shared" si="671"/>
        <v>0</v>
      </c>
      <c r="L4332">
        <f t="shared" si="672"/>
        <v>0</v>
      </c>
      <c r="M4332">
        <f t="shared" si="673"/>
        <v>1</v>
      </c>
      <c r="N4332">
        <f t="shared" si="674"/>
        <v>0</v>
      </c>
      <c r="O4332">
        <f t="shared" si="675"/>
        <v>0</v>
      </c>
      <c r="P4332">
        <f t="shared" si="676"/>
        <v>0</v>
      </c>
      <c r="Q4332">
        <f t="shared" si="677"/>
        <v>0</v>
      </c>
      <c r="R4332">
        <f t="shared" si="678"/>
        <v>0</v>
      </c>
      <c r="S4332">
        <f t="shared" si="679"/>
        <v>0</v>
      </c>
    </row>
    <row r="4333" spans="1:19" x14ac:dyDescent="0.3">
      <c r="A4333" t="s">
        <v>4440</v>
      </c>
      <c r="B4333" t="s">
        <v>1884</v>
      </c>
      <c r="C4333" s="1">
        <v>38887</v>
      </c>
      <c r="D4333" s="6">
        <v>22475198211</v>
      </c>
      <c r="E4333" t="s">
        <v>52</v>
      </c>
      <c r="F4333" t="s">
        <v>168</v>
      </c>
      <c r="G4333" t="s">
        <v>44</v>
      </c>
      <c r="H4333" t="s">
        <v>3177</v>
      </c>
      <c r="I4333" t="s">
        <v>22</v>
      </c>
      <c r="J4333">
        <f t="shared" si="670"/>
        <v>0</v>
      </c>
      <c r="K4333">
        <f t="shared" si="671"/>
        <v>0</v>
      </c>
      <c r="L4333">
        <f t="shared" si="672"/>
        <v>0</v>
      </c>
      <c r="M4333">
        <f t="shared" si="673"/>
        <v>0</v>
      </c>
      <c r="N4333">
        <f t="shared" si="674"/>
        <v>0</v>
      </c>
      <c r="O4333">
        <f t="shared" si="675"/>
        <v>0</v>
      </c>
      <c r="P4333">
        <f t="shared" si="676"/>
        <v>0</v>
      </c>
      <c r="Q4333">
        <f t="shared" si="677"/>
        <v>0</v>
      </c>
      <c r="R4333">
        <f t="shared" si="678"/>
        <v>0</v>
      </c>
      <c r="S4333">
        <f t="shared" si="679"/>
        <v>0</v>
      </c>
    </row>
    <row r="4334" spans="1:19" x14ac:dyDescent="0.3">
      <c r="A4334" t="s">
        <v>4144</v>
      </c>
      <c r="B4334" t="s">
        <v>2314</v>
      </c>
      <c r="C4334" s="1">
        <v>8595</v>
      </c>
      <c r="D4334" s="6">
        <v>19331477216</v>
      </c>
      <c r="E4334" t="s">
        <v>91</v>
      </c>
      <c r="F4334" t="s">
        <v>91</v>
      </c>
      <c r="G4334" t="s">
        <v>27</v>
      </c>
      <c r="H4334" t="s">
        <v>1455</v>
      </c>
      <c r="I4334" t="s">
        <v>39</v>
      </c>
      <c r="J4334">
        <f t="shared" si="670"/>
        <v>0</v>
      </c>
      <c r="K4334">
        <f t="shared" si="671"/>
        <v>0</v>
      </c>
      <c r="L4334">
        <f t="shared" si="672"/>
        <v>0</v>
      </c>
      <c r="M4334">
        <f t="shared" si="673"/>
        <v>0</v>
      </c>
      <c r="N4334">
        <f t="shared" si="674"/>
        <v>0</v>
      </c>
      <c r="O4334">
        <f t="shared" si="675"/>
        <v>1</v>
      </c>
      <c r="P4334">
        <f t="shared" si="676"/>
        <v>0</v>
      </c>
      <c r="Q4334">
        <f t="shared" si="677"/>
        <v>0</v>
      </c>
      <c r="R4334">
        <f t="shared" si="678"/>
        <v>0</v>
      </c>
      <c r="S4334">
        <f t="shared" si="679"/>
        <v>0</v>
      </c>
    </row>
    <row r="4335" spans="1:19" x14ac:dyDescent="0.3">
      <c r="A4335" t="s">
        <v>4441</v>
      </c>
      <c r="B4335" t="s">
        <v>725</v>
      </c>
      <c r="C4335" s="1">
        <v>21543</v>
      </c>
      <c r="D4335" s="6">
        <v>24987635163</v>
      </c>
      <c r="E4335" t="s">
        <v>25</v>
      </c>
      <c r="F4335" t="s">
        <v>224</v>
      </c>
      <c r="G4335" t="s">
        <v>13</v>
      </c>
      <c r="H4335" t="s">
        <v>717</v>
      </c>
      <c r="I4335" t="s">
        <v>15</v>
      </c>
      <c r="J4335">
        <f t="shared" si="670"/>
        <v>0</v>
      </c>
      <c r="K4335">
        <f t="shared" si="671"/>
        <v>0</v>
      </c>
      <c r="L4335">
        <f t="shared" si="672"/>
        <v>1</v>
      </c>
      <c r="M4335">
        <f t="shared" si="673"/>
        <v>0</v>
      </c>
      <c r="N4335">
        <f t="shared" si="674"/>
        <v>0</v>
      </c>
      <c r="O4335">
        <f t="shared" si="675"/>
        <v>0</v>
      </c>
      <c r="P4335">
        <f t="shared" si="676"/>
        <v>0</v>
      </c>
      <c r="Q4335">
        <f t="shared" si="677"/>
        <v>0</v>
      </c>
      <c r="R4335">
        <f t="shared" si="678"/>
        <v>0</v>
      </c>
      <c r="S4335">
        <f t="shared" si="679"/>
        <v>0</v>
      </c>
    </row>
    <row r="4336" spans="1:19" x14ac:dyDescent="0.3">
      <c r="A4336" t="s">
        <v>4442</v>
      </c>
      <c r="B4336" t="s">
        <v>757</v>
      </c>
      <c r="C4336" s="1">
        <v>19429</v>
      </c>
      <c r="D4336" s="6">
        <v>28500637162</v>
      </c>
      <c r="E4336" t="s">
        <v>91</v>
      </c>
      <c r="F4336" t="s">
        <v>92</v>
      </c>
      <c r="G4336" t="s">
        <v>63</v>
      </c>
      <c r="H4336" t="s">
        <v>3069</v>
      </c>
      <c r="I4336" t="s">
        <v>15</v>
      </c>
      <c r="J4336">
        <f t="shared" si="670"/>
        <v>0</v>
      </c>
      <c r="K4336">
        <f t="shared" si="671"/>
        <v>0</v>
      </c>
      <c r="L4336">
        <f t="shared" si="672"/>
        <v>0</v>
      </c>
      <c r="M4336">
        <f t="shared" si="673"/>
        <v>0</v>
      </c>
      <c r="N4336">
        <f t="shared" si="674"/>
        <v>1</v>
      </c>
      <c r="O4336">
        <f t="shared" si="675"/>
        <v>0</v>
      </c>
      <c r="P4336">
        <f t="shared" si="676"/>
        <v>0</v>
      </c>
      <c r="Q4336">
        <f t="shared" si="677"/>
        <v>0</v>
      </c>
      <c r="R4336">
        <f t="shared" si="678"/>
        <v>0</v>
      </c>
      <c r="S4336">
        <f t="shared" si="679"/>
        <v>0</v>
      </c>
    </row>
    <row r="4337" spans="1:19" x14ac:dyDescent="0.3">
      <c r="A4337" t="s">
        <v>1373</v>
      </c>
      <c r="B4337" t="s">
        <v>764</v>
      </c>
      <c r="C4337" s="1">
        <v>23020</v>
      </c>
      <c r="D4337" s="6">
        <v>27241224212</v>
      </c>
      <c r="E4337" t="s">
        <v>140</v>
      </c>
      <c r="F4337" t="s">
        <v>1142</v>
      </c>
      <c r="G4337" t="s">
        <v>27</v>
      </c>
      <c r="H4337" t="s">
        <v>1742</v>
      </c>
      <c r="I4337" t="s">
        <v>15</v>
      </c>
      <c r="J4337">
        <f t="shared" si="670"/>
        <v>1</v>
      </c>
      <c r="K4337">
        <f t="shared" si="671"/>
        <v>0</v>
      </c>
      <c r="L4337">
        <f t="shared" si="672"/>
        <v>0</v>
      </c>
      <c r="M4337">
        <f t="shared" si="673"/>
        <v>0</v>
      </c>
      <c r="N4337">
        <f t="shared" si="674"/>
        <v>0</v>
      </c>
      <c r="O4337">
        <f t="shared" si="675"/>
        <v>0</v>
      </c>
      <c r="P4337">
        <f t="shared" si="676"/>
        <v>0</v>
      </c>
      <c r="Q4337">
        <f t="shared" si="677"/>
        <v>0</v>
      </c>
      <c r="R4337">
        <f t="shared" si="678"/>
        <v>0</v>
      </c>
      <c r="S4337">
        <f t="shared" si="679"/>
        <v>0</v>
      </c>
    </row>
    <row r="4338" spans="1:19" x14ac:dyDescent="0.3">
      <c r="A4338" t="s">
        <v>4443</v>
      </c>
      <c r="B4338" t="s">
        <v>1518</v>
      </c>
      <c r="C4338" s="1">
        <v>33443</v>
      </c>
      <c r="D4338" s="6">
        <v>24329336126</v>
      </c>
      <c r="E4338" t="s">
        <v>25</v>
      </c>
      <c r="F4338" t="s">
        <v>67</v>
      </c>
      <c r="G4338" t="s">
        <v>63</v>
      </c>
      <c r="H4338" t="s">
        <v>3849</v>
      </c>
      <c r="I4338" t="s">
        <v>15</v>
      </c>
      <c r="J4338">
        <f t="shared" si="670"/>
        <v>0</v>
      </c>
      <c r="K4338">
        <f t="shared" si="671"/>
        <v>0</v>
      </c>
      <c r="L4338">
        <f t="shared" si="672"/>
        <v>1</v>
      </c>
      <c r="M4338">
        <f t="shared" si="673"/>
        <v>0</v>
      </c>
      <c r="N4338">
        <f t="shared" si="674"/>
        <v>0</v>
      </c>
      <c r="O4338">
        <f t="shared" si="675"/>
        <v>0</v>
      </c>
      <c r="P4338">
        <f t="shared" si="676"/>
        <v>0</v>
      </c>
      <c r="Q4338">
        <f t="shared" si="677"/>
        <v>0</v>
      </c>
      <c r="R4338">
        <f t="shared" si="678"/>
        <v>0</v>
      </c>
      <c r="S4338">
        <f t="shared" si="679"/>
        <v>0</v>
      </c>
    </row>
    <row r="4339" spans="1:19" x14ac:dyDescent="0.3">
      <c r="A4339" t="s">
        <v>2837</v>
      </c>
      <c r="B4339" t="s">
        <v>1022</v>
      </c>
      <c r="C4339" s="1">
        <v>25988</v>
      </c>
      <c r="D4339" s="6">
        <v>25674095167</v>
      </c>
      <c r="E4339" t="s">
        <v>31</v>
      </c>
      <c r="F4339" t="s">
        <v>617</v>
      </c>
      <c r="G4339" t="s">
        <v>20</v>
      </c>
      <c r="H4339" t="s">
        <v>2186</v>
      </c>
      <c r="I4339" t="s">
        <v>22</v>
      </c>
      <c r="J4339">
        <f t="shared" si="670"/>
        <v>0</v>
      </c>
      <c r="K4339">
        <f t="shared" si="671"/>
        <v>0</v>
      </c>
      <c r="L4339">
        <f t="shared" si="672"/>
        <v>0</v>
      </c>
      <c r="M4339">
        <f t="shared" si="673"/>
        <v>0</v>
      </c>
      <c r="N4339">
        <f t="shared" si="674"/>
        <v>0</v>
      </c>
      <c r="O4339">
        <f t="shared" si="675"/>
        <v>0</v>
      </c>
      <c r="P4339">
        <f t="shared" si="676"/>
        <v>0</v>
      </c>
      <c r="Q4339">
        <f t="shared" si="677"/>
        <v>0</v>
      </c>
      <c r="R4339">
        <f t="shared" si="678"/>
        <v>0</v>
      </c>
      <c r="S4339">
        <f t="shared" si="679"/>
        <v>0</v>
      </c>
    </row>
    <row r="4340" spans="1:19" x14ac:dyDescent="0.3">
      <c r="A4340" t="s">
        <v>3590</v>
      </c>
      <c r="B4340" t="s">
        <v>1485</v>
      </c>
      <c r="C4340" s="1">
        <v>20327</v>
      </c>
      <c r="D4340" s="6">
        <v>27398315222</v>
      </c>
      <c r="E4340" t="s">
        <v>25</v>
      </c>
      <c r="F4340" t="s">
        <v>26</v>
      </c>
      <c r="G4340" t="s">
        <v>27</v>
      </c>
      <c r="H4340" t="s">
        <v>708</v>
      </c>
      <c r="I4340" t="s">
        <v>39</v>
      </c>
      <c r="J4340">
        <f t="shared" si="670"/>
        <v>0</v>
      </c>
      <c r="K4340">
        <f t="shared" si="671"/>
        <v>0</v>
      </c>
      <c r="L4340">
        <f t="shared" si="672"/>
        <v>0</v>
      </c>
      <c r="M4340">
        <f t="shared" si="673"/>
        <v>1</v>
      </c>
      <c r="N4340">
        <f t="shared" si="674"/>
        <v>0</v>
      </c>
      <c r="O4340">
        <f t="shared" si="675"/>
        <v>0</v>
      </c>
      <c r="P4340">
        <f t="shared" si="676"/>
        <v>0</v>
      </c>
      <c r="Q4340">
        <f t="shared" si="677"/>
        <v>0</v>
      </c>
      <c r="R4340">
        <f t="shared" si="678"/>
        <v>0</v>
      </c>
      <c r="S4340">
        <f t="shared" si="679"/>
        <v>0</v>
      </c>
    </row>
    <row r="4341" spans="1:19" x14ac:dyDescent="0.3">
      <c r="A4341" t="s">
        <v>3356</v>
      </c>
      <c r="B4341" t="s">
        <v>1513</v>
      </c>
      <c r="C4341" s="1">
        <v>28498</v>
      </c>
      <c r="D4341" s="6">
        <v>2207665942</v>
      </c>
      <c r="E4341" t="s">
        <v>11</v>
      </c>
      <c r="F4341" t="s">
        <v>607</v>
      </c>
      <c r="G4341" t="s">
        <v>63</v>
      </c>
      <c r="H4341" t="s">
        <v>290</v>
      </c>
      <c r="I4341" t="s">
        <v>39</v>
      </c>
      <c r="J4341">
        <f t="shared" si="670"/>
        <v>0</v>
      </c>
      <c r="K4341">
        <f t="shared" si="671"/>
        <v>1</v>
      </c>
      <c r="L4341">
        <f t="shared" si="672"/>
        <v>0</v>
      </c>
      <c r="M4341">
        <f t="shared" si="673"/>
        <v>0</v>
      </c>
      <c r="N4341">
        <f t="shared" si="674"/>
        <v>0</v>
      </c>
      <c r="O4341">
        <f t="shared" si="675"/>
        <v>0</v>
      </c>
      <c r="P4341">
        <f t="shared" si="676"/>
        <v>0</v>
      </c>
      <c r="Q4341">
        <f t="shared" si="677"/>
        <v>0</v>
      </c>
      <c r="R4341">
        <f t="shared" si="678"/>
        <v>0</v>
      </c>
      <c r="S4341">
        <f t="shared" si="679"/>
        <v>0</v>
      </c>
    </row>
    <row r="4342" spans="1:19" x14ac:dyDescent="0.3">
      <c r="A4342" t="s">
        <v>4444</v>
      </c>
      <c r="B4342" t="s">
        <v>2743</v>
      </c>
      <c r="C4342" s="1">
        <v>33613</v>
      </c>
      <c r="D4342" s="6">
        <v>2749200562</v>
      </c>
      <c r="E4342" t="s">
        <v>42</v>
      </c>
      <c r="F4342" t="s">
        <v>198</v>
      </c>
      <c r="G4342" t="s">
        <v>13</v>
      </c>
      <c r="H4342" t="s">
        <v>497</v>
      </c>
      <c r="I4342" t="s">
        <v>22</v>
      </c>
      <c r="J4342">
        <f t="shared" si="670"/>
        <v>0</v>
      </c>
      <c r="K4342">
        <f t="shared" si="671"/>
        <v>0</v>
      </c>
      <c r="L4342">
        <f t="shared" si="672"/>
        <v>0</v>
      </c>
      <c r="M4342">
        <f t="shared" si="673"/>
        <v>0</v>
      </c>
      <c r="N4342">
        <f t="shared" si="674"/>
        <v>0</v>
      </c>
      <c r="O4342">
        <f t="shared" si="675"/>
        <v>0</v>
      </c>
      <c r="P4342">
        <f t="shared" si="676"/>
        <v>0</v>
      </c>
      <c r="Q4342">
        <f t="shared" si="677"/>
        <v>0</v>
      </c>
      <c r="R4342">
        <f t="shared" si="678"/>
        <v>0</v>
      </c>
      <c r="S4342">
        <f t="shared" si="679"/>
        <v>0</v>
      </c>
    </row>
    <row r="4343" spans="1:19" x14ac:dyDescent="0.3">
      <c r="A4343" t="s">
        <v>2988</v>
      </c>
      <c r="B4343" t="s">
        <v>1123</v>
      </c>
      <c r="C4343" s="1">
        <v>35115</v>
      </c>
      <c r="D4343" s="6">
        <v>28084704103</v>
      </c>
      <c r="E4343" t="s">
        <v>86</v>
      </c>
      <c r="F4343" t="s">
        <v>87</v>
      </c>
      <c r="G4343" t="s">
        <v>44</v>
      </c>
      <c r="H4343" t="s">
        <v>4445</v>
      </c>
      <c r="I4343" t="s">
        <v>15</v>
      </c>
      <c r="J4343">
        <f t="shared" si="670"/>
        <v>0</v>
      </c>
      <c r="K4343">
        <f t="shared" si="671"/>
        <v>0</v>
      </c>
      <c r="L4343">
        <f t="shared" si="672"/>
        <v>0</v>
      </c>
      <c r="M4343">
        <f t="shared" si="673"/>
        <v>0</v>
      </c>
      <c r="N4343">
        <f t="shared" si="674"/>
        <v>0</v>
      </c>
      <c r="O4343">
        <f t="shared" si="675"/>
        <v>0</v>
      </c>
      <c r="P4343">
        <f t="shared" si="676"/>
        <v>1</v>
      </c>
      <c r="Q4343">
        <f t="shared" si="677"/>
        <v>0</v>
      </c>
      <c r="R4343">
        <f t="shared" si="678"/>
        <v>0</v>
      </c>
      <c r="S4343">
        <f t="shared" si="679"/>
        <v>0</v>
      </c>
    </row>
    <row r="4344" spans="1:19" x14ac:dyDescent="0.3">
      <c r="A4344" t="s">
        <v>3423</v>
      </c>
      <c r="B4344" t="s">
        <v>1299</v>
      </c>
      <c r="C4344" s="1">
        <v>24320</v>
      </c>
      <c r="D4344" s="6">
        <v>28490503136</v>
      </c>
      <c r="E4344" t="s">
        <v>193</v>
      </c>
      <c r="F4344" t="s">
        <v>194</v>
      </c>
      <c r="G4344" t="s">
        <v>27</v>
      </c>
      <c r="H4344" t="s">
        <v>2120</v>
      </c>
      <c r="I4344" t="s">
        <v>39</v>
      </c>
      <c r="J4344">
        <f t="shared" si="670"/>
        <v>0</v>
      </c>
      <c r="K4344">
        <f t="shared" si="671"/>
        <v>0</v>
      </c>
      <c r="L4344">
        <f t="shared" si="672"/>
        <v>0</v>
      </c>
      <c r="M4344">
        <f t="shared" si="673"/>
        <v>0</v>
      </c>
      <c r="N4344">
        <f t="shared" si="674"/>
        <v>0</v>
      </c>
      <c r="O4344">
        <f t="shared" si="675"/>
        <v>0</v>
      </c>
      <c r="P4344">
        <f t="shared" si="676"/>
        <v>0</v>
      </c>
      <c r="Q4344">
        <f t="shared" si="677"/>
        <v>0</v>
      </c>
      <c r="R4344">
        <f t="shared" si="678"/>
        <v>0</v>
      </c>
      <c r="S4344">
        <f t="shared" si="679"/>
        <v>1</v>
      </c>
    </row>
    <row r="4345" spans="1:19" x14ac:dyDescent="0.3">
      <c r="A4345" t="s">
        <v>4019</v>
      </c>
      <c r="B4345" t="s">
        <v>1321</v>
      </c>
      <c r="C4345" s="1">
        <v>33248</v>
      </c>
      <c r="D4345" s="6">
        <v>25355346212</v>
      </c>
      <c r="E4345" t="s">
        <v>25</v>
      </c>
      <c r="F4345" t="s">
        <v>98</v>
      </c>
      <c r="G4345" t="s">
        <v>27</v>
      </c>
      <c r="H4345" t="s">
        <v>2120</v>
      </c>
      <c r="I4345" t="s">
        <v>15</v>
      </c>
      <c r="J4345">
        <f t="shared" si="670"/>
        <v>0</v>
      </c>
      <c r="K4345">
        <f t="shared" si="671"/>
        <v>0</v>
      </c>
      <c r="L4345">
        <f t="shared" si="672"/>
        <v>1</v>
      </c>
      <c r="M4345">
        <f t="shared" si="673"/>
        <v>0</v>
      </c>
      <c r="N4345">
        <f t="shared" si="674"/>
        <v>0</v>
      </c>
      <c r="O4345">
        <f t="shared" si="675"/>
        <v>0</v>
      </c>
      <c r="P4345">
        <f t="shared" si="676"/>
        <v>0</v>
      </c>
      <c r="Q4345">
        <f t="shared" si="677"/>
        <v>0</v>
      </c>
      <c r="R4345">
        <f t="shared" si="678"/>
        <v>0</v>
      </c>
      <c r="S4345">
        <f t="shared" si="679"/>
        <v>0</v>
      </c>
    </row>
    <row r="4346" spans="1:19" x14ac:dyDescent="0.3">
      <c r="A4346" t="s">
        <v>3199</v>
      </c>
      <c r="B4346" t="s">
        <v>521</v>
      </c>
      <c r="C4346" s="1">
        <v>40190</v>
      </c>
      <c r="D4346" s="6">
        <v>24539706117</v>
      </c>
      <c r="E4346" t="s">
        <v>52</v>
      </c>
      <c r="F4346" t="s">
        <v>102</v>
      </c>
      <c r="G4346" t="s">
        <v>13</v>
      </c>
      <c r="H4346" t="s">
        <v>891</v>
      </c>
      <c r="I4346" t="s">
        <v>39</v>
      </c>
      <c r="J4346">
        <f t="shared" si="670"/>
        <v>0</v>
      </c>
      <c r="K4346">
        <f t="shared" si="671"/>
        <v>0</v>
      </c>
      <c r="L4346">
        <f t="shared" si="672"/>
        <v>0</v>
      </c>
      <c r="M4346">
        <f t="shared" si="673"/>
        <v>0</v>
      </c>
      <c r="N4346">
        <f t="shared" si="674"/>
        <v>0</v>
      </c>
      <c r="O4346">
        <f t="shared" si="675"/>
        <v>1</v>
      </c>
      <c r="P4346">
        <f t="shared" si="676"/>
        <v>0</v>
      </c>
      <c r="Q4346">
        <f t="shared" si="677"/>
        <v>0</v>
      </c>
      <c r="R4346">
        <f t="shared" si="678"/>
        <v>0</v>
      </c>
      <c r="S4346">
        <f t="shared" si="679"/>
        <v>0</v>
      </c>
    </row>
    <row r="4347" spans="1:19" x14ac:dyDescent="0.3">
      <c r="A4347" t="s">
        <v>4446</v>
      </c>
      <c r="B4347" t="s">
        <v>405</v>
      </c>
      <c r="C4347" s="1">
        <v>38139</v>
      </c>
      <c r="D4347" s="6">
        <v>20461816139</v>
      </c>
      <c r="E4347" t="s">
        <v>25</v>
      </c>
      <c r="F4347" t="s">
        <v>1403</v>
      </c>
      <c r="G4347" t="s">
        <v>20</v>
      </c>
      <c r="H4347" t="s">
        <v>268</v>
      </c>
      <c r="I4347" t="s">
        <v>22</v>
      </c>
      <c r="J4347">
        <f t="shared" si="670"/>
        <v>0</v>
      </c>
      <c r="K4347">
        <f t="shared" si="671"/>
        <v>0</v>
      </c>
      <c r="L4347">
        <f t="shared" si="672"/>
        <v>0</v>
      </c>
      <c r="M4347">
        <f t="shared" si="673"/>
        <v>0</v>
      </c>
      <c r="N4347">
        <f t="shared" si="674"/>
        <v>0</v>
      </c>
      <c r="O4347">
        <f t="shared" si="675"/>
        <v>0</v>
      </c>
      <c r="P4347">
        <f t="shared" si="676"/>
        <v>0</v>
      </c>
      <c r="Q4347">
        <f t="shared" si="677"/>
        <v>0</v>
      </c>
      <c r="R4347">
        <f t="shared" si="678"/>
        <v>0</v>
      </c>
      <c r="S4347">
        <f t="shared" si="679"/>
        <v>0</v>
      </c>
    </row>
    <row r="4348" spans="1:19" x14ac:dyDescent="0.3">
      <c r="A4348" t="s">
        <v>2360</v>
      </c>
      <c r="B4348" t="s">
        <v>327</v>
      </c>
      <c r="C4348" s="1">
        <v>28624</v>
      </c>
      <c r="D4348" s="6">
        <v>22685352145</v>
      </c>
      <c r="E4348" t="s">
        <v>42</v>
      </c>
      <c r="F4348" t="s">
        <v>42</v>
      </c>
      <c r="G4348" t="s">
        <v>44</v>
      </c>
      <c r="H4348" t="s">
        <v>3253</v>
      </c>
      <c r="I4348" t="s">
        <v>22</v>
      </c>
      <c r="J4348">
        <f t="shared" si="670"/>
        <v>0</v>
      </c>
      <c r="K4348">
        <f t="shared" si="671"/>
        <v>0</v>
      </c>
      <c r="L4348">
        <f t="shared" si="672"/>
        <v>0</v>
      </c>
      <c r="M4348">
        <f t="shared" si="673"/>
        <v>0</v>
      </c>
      <c r="N4348">
        <f t="shared" si="674"/>
        <v>0</v>
      </c>
      <c r="O4348">
        <f t="shared" si="675"/>
        <v>0</v>
      </c>
      <c r="P4348">
        <f t="shared" si="676"/>
        <v>0</v>
      </c>
      <c r="Q4348">
        <f t="shared" si="677"/>
        <v>0</v>
      </c>
      <c r="R4348">
        <f t="shared" si="678"/>
        <v>0</v>
      </c>
      <c r="S4348">
        <f t="shared" si="679"/>
        <v>0</v>
      </c>
    </row>
    <row r="4349" spans="1:19" x14ac:dyDescent="0.3">
      <c r="A4349" t="s">
        <v>4447</v>
      </c>
      <c r="B4349" t="s">
        <v>642</v>
      </c>
      <c r="C4349" s="1">
        <v>11033</v>
      </c>
      <c r="D4349" s="6">
        <v>19521242158</v>
      </c>
      <c r="E4349" t="s">
        <v>110</v>
      </c>
      <c r="F4349" t="s">
        <v>110</v>
      </c>
      <c r="G4349" t="s">
        <v>27</v>
      </c>
      <c r="H4349" t="s">
        <v>1406</v>
      </c>
      <c r="I4349" t="s">
        <v>22</v>
      </c>
      <c r="J4349">
        <f t="shared" si="670"/>
        <v>0</v>
      </c>
      <c r="K4349">
        <f t="shared" si="671"/>
        <v>0</v>
      </c>
      <c r="L4349">
        <f t="shared" si="672"/>
        <v>0</v>
      </c>
      <c r="M4349">
        <f t="shared" si="673"/>
        <v>0</v>
      </c>
      <c r="N4349">
        <f t="shared" si="674"/>
        <v>0</v>
      </c>
      <c r="O4349">
        <f t="shared" si="675"/>
        <v>0</v>
      </c>
      <c r="P4349">
        <f t="shared" si="676"/>
        <v>0</v>
      </c>
      <c r="Q4349">
        <f t="shared" si="677"/>
        <v>0</v>
      </c>
      <c r="R4349">
        <f t="shared" si="678"/>
        <v>0</v>
      </c>
      <c r="S4349">
        <f t="shared" si="679"/>
        <v>0</v>
      </c>
    </row>
    <row r="4350" spans="1:19" x14ac:dyDescent="0.3">
      <c r="A4350" t="s">
        <v>3677</v>
      </c>
      <c r="B4350" t="s">
        <v>1165</v>
      </c>
      <c r="C4350" s="1">
        <v>19967</v>
      </c>
      <c r="D4350" s="6">
        <v>28523305166</v>
      </c>
      <c r="E4350" t="s">
        <v>11</v>
      </c>
      <c r="F4350" t="s">
        <v>11</v>
      </c>
      <c r="G4350" t="s">
        <v>44</v>
      </c>
      <c r="H4350" t="s">
        <v>3648</v>
      </c>
      <c r="I4350" t="s">
        <v>39</v>
      </c>
      <c r="J4350">
        <f t="shared" si="670"/>
        <v>0</v>
      </c>
      <c r="K4350">
        <f t="shared" si="671"/>
        <v>1</v>
      </c>
      <c r="L4350">
        <f t="shared" si="672"/>
        <v>0</v>
      </c>
      <c r="M4350">
        <f t="shared" si="673"/>
        <v>0</v>
      </c>
      <c r="N4350">
        <f t="shared" si="674"/>
        <v>0</v>
      </c>
      <c r="O4350">
        <f t="shared" si="675"/>
        <v>0</v>
      </c>
      <c r="P4350">
        <f t="shared" si="676"/>
        <v>0</v>
      </c>
      <c r="Q4350">
        <f t="shared" si="677"/>
        <v>0</v>
      </c>
      <c r="R4350">
        <f t="shared" si="678"/>
        <v>0</v>
      </c>
      <c r="S4350">
        <f t="shared" si="679"/>
        <v>0</v>
      </c>
    </row>
    <row r="4351" spans="1:19" x14ac:dyDescent="0.3">
      <c r="A4351" t="s">
        <v>4271</v>
      </c>
      <c r="B4351" t="s">
        <v>1024</v>
      </c>
      <c r="C4351" s="1">
        <v>21241</v>
      </c>
      <c r="D4351" s="6">
        <v>2356387677</v>
      </c>
      <c r="E4351" t="s">
        <v>25</v>
      </c>
      <c r="F4351" t="s">
        <v>26</v>
      </c>
      <c r="G4351" t="s">
        <v>27</v>
      </c>
      <c r="H4351" t="s">
        <v>206</v>
      </c>
      <c r="I4351" t="s">
        <v>15</v>
      </c>
      <c r="J4351">
        <f t="shared" si="670"/>
        <v>0</v>
      </c>
      <c r="K4351">
        <f t="shared" si="671"/>
        <v>0</v>
      </c>
      <c r="L4351">
        <f t="shared" si="672"/>
        <v>1</v>
      </c>
      <c r="M4351">
        <f t="shared" si="673"/>
        <v>0</v>
      </c>
      <c r="N4351">
        <f t="shared" si="674"/>
        <v>0</v>
      </c>
      <c r="O4351">
        <f t="shared" si="675"/>
        <v>0</v>
      </c>
      <c r="P4351">
        <f t="shared" si="676"/>
        <v>0</v>
      </c>
      <c r="Q4351">
        <f t="shared" si="677"/>
        <v>0</v>
      </c>
      <c r="R4351">
        <f t="shared" si="678"/>
        <v>0</v>
      </c>
      <c r="S4351">
        <f t="shared" si="679"/>
        <v>0</v>
      </c>
    </row>
    <row r="4352" spans="1:19" x14ac:dyDescent="0.3">
      <c r="A4352" t="s">
        <v>4448</v>
      </c>
      <c r="B4352" t="s">
        <v>1485</v>
      </c>
      <c r="C4352" s="1">
        <v>27904</v>
      </c>
      <c r="D4352" s="6">
        <v>22495656209</v>
      </c>
      <c r="E4352" t="s">
        <v>52</v>
      </c>
      <c r="F4352" t="s">
        <v>2582</v>
      </c>
      <c r="G4352" t="s">
        <v>27</v>
      </c>
      <c r="H4352" t="s">
        <v>1945</v>
      </c>
      <c r="I4352" t="s">
        <v>39</v>
      </c>
      <c r="J4352">
        <f t="shared" si="670"/>
        <v>0</v>
      </c>
      <c r="K4352">
        <f t="shared" si="671"/>
        <v>0</v>
      </c>
      <c r="L4352">
        <f t="shared" si="672"/>
        <v>0</v>
      </c>
      <c r="M4352">
        <f t="shared" si="673"/>
        <v>0</v>
      </c>
      <c r="N4352">
        <f t="shared" si="674"/>
        <v>0</v>
      </c>
      <c r="O4352">
        <f t="shared" si="675"/>
        <v>1</v>
      </c>
      <c r="P4352">
        <f t="shared" si="676"/>
        <v>0</v>
      </c>
      <c r="Q4352">
        <f t="shared" si="677"/>
        <v>0</v>
      </c>
      <c r="R4352">
        <f t="shared" si="678"/>
        <v>0</v>
      </c>
      <c r="S4352">
        <f t="shared" si="679"/>
        <v>0</v>
      </c>
    </row>
    <row r="4353" spans="1:19" x14ac:dyDescent="0.3">
      <c r="A4353" t="s">
        <v>4081</v>
      </c>
      <c r="B4353" t="s">
        <v>3561</v>
      </c>
      <c r="C4353" s="1">
        <v>13897</v>
      </c>
      <c r="D4353" s="6">
        <v>2726198726</v>
      </c>
      <c r="E4353" t="s">
        <v>57</v>
      </c>
      <c r="F4353" t="s">
        <v>1343</v>
      </c>
      <c r="G4353" t="s">
        <v>20</v>
      </c>
      <c r="H4353" t="s">
        <v>2178</v>
      </c>
      <c r="I4353" t="s">
        <v>22</v>
      </c>
      <c r="J4353">
        <f t="shared" si="670"/>
        <v>0</v>
      </c>
      <c r="K4353">
        <f t="shared" si="671"/>
        <v>0</v>
      </c>
      <c r="L4353">
        <f t="shared" si="672"/>
        <v>0</v>
      </c>
      <c r="M4353">
        <f t="shared" si="673"/>
        <v>0</v>
      </c>
      <c r="N4353">
        <f t="shared" si="674"/>
        <v>0</v>
      </c>
      <c r="O4353">
        <f t="shared" si="675"/>
        <v>0</v>
      </c>
      <c r="P4353">
        <f t="shared" si="676"/>
        <v>0</v>
      </c>
      <c r="Q4353">
        <f t="shared" si="677"/>
        <v>0</v>
      </c>
      <c r="R4353">
        <f t="shared" si="678"/>
        <v>0</v>
      </c>
      <c r="S4353">
        <f t="shared" si="679"/>
        <v>0</v>
      </c>
    </row>
    <row r="4354" spans="1:19" x14ac:dyDescent="0.3">
      <c r="A4354" t="s">
        <v>210</v>
      </c>
      <c r="B4354" t="s">
        <v>841</v>
      </c>
      <c r="C4354" s="1">
        <v>19722</v>
      </c>
      <c r="D4354" s="6">
        <v>22876820109</v>
      </c>
      <c r="E4354" t="s">
        <v>91</v>
      </c>
      <c r="F4354" t="s">
        <v>91</v>
      </c>
      <c r="G4354" t="s">
        <v>20</v>
      </c>
      <c r="H4354" t="s">
        <v>2691</v>
      </c>
      <c r="I4354" t="s">
        <v>39</v>
      </c>
      <c r="J4354">
        <f t="shared" si="670"/>
        <v>0</v>
      </c>
      <c r="K4354">
        <f t="shared" si="671"/>
        <v>0</v>
      </c>
      <c r="L4354">
        <f t="shared" si="672"/>
        <v>0</v>
      </c>
      <c r="M4354">
        <f t="shared" si="673"/>
        <v>0</v>
      </c>
      <c r="N4354">
        <f t="shared" si="674"/>
        <v>0</v>
      </c>
      <c r="O4354">
        <f t="shared" si="675"/>
        <v>1</v>
      </c>
      <c r="P4354">
        <f t="shared" si="676"/>
        <v>0</v>
      </c>
      <c r="Q4354">
        <f t="shared" si="677"/>
        <v>0</v>
      </c>
      <c r="R4354">
        <f t="shared" si="678"/>
        <v>0</v>
      </c>
      <c r="S4354">
        <f t="shared" si="679"/>
        <v>0</v>
      </c>
    </row>
    <row r="4355" spans="1:19" x14ac:dyDescent="0.3">
      <c r="A4355" t="s">
        <v>4294</v>
      </c>
      <c r="B4355" t="s">
        <v>1618</v>
      </c>
      <c r="C4355" s="1">
        <v>14834</v>
      </c>
      <c r="D4355" s="6">
        <v>24568263217</v>
      </c>
      <c r="E4355" t="s">
        <v>11</v>
      </c>
      <c r="F4355" t="s">
        <v>1124</v>
      </c>
      <c r="G4355" t="s">
        <v>27</v>
      </c>
      <c r="H4355" t="s">
        <v>539</v>
      </c>
      <c r="I4355" t="s">
        <v>22</v>
      </c>
      <c r="J4355">
        <f t="shared" ref="J4355:J4418" si="680">IF(AND(OR(E4355="Guatemala",E4355="El Progreso",E4355="Baja Verapaz",E4355="Sacatepéquez",E4355="Chimaltenango"),I4355="Confirmado"),1,0)</f>
        <v>0</v>
      </c>
      <c r="K4355">
        <f t="shared" ref="K4355:K4418" si="681">IF(AND(OR(E4355="Guatemala",E4355="El Progreso",E4355="Baja Verapaz",E4355="Sacatepéquez",E4355="Chimaltenango"),I4355="Sospechoso"),1,0)</f>
        <v>0</v>
      </c>
      <c r="L4355">
        <f t="shared" ref="L4355:L4418" si="682">IF(AND(OR(E4355="Escuintla",E4355="Retalhuleu",E4355="Suchitepéquez",E4355="Santa Rosa"),I4355="Confirmado"),1,0)</f>
        <v>0</v>
      </c>
      <c r="M4355">
        <f t="shared" ref="M4355:M4418" si="683">IF(AND(OR(E4355="Escuintla",E4355="Retalhuleu",E4355="Suchitepéquez",E4355="Santa Rosa"),I4355="Sospechoso"),1,0)</f>
        <v>0</v>
      </c>
      <c r="N4355">
        <f t="shared" ref="N4355:N4418" si="684">IF(AND(OR(E4355="Quetzaltenango",E4355="San Marcos",E4355="Totonicapán",E4355="Sololá"),I4355="Confirmado"),1,0)</f>
        <v>0</v>
      </c>
      <c r="O4355">
        <f t="shared" ref="O4355:O4418" si="685">IF(AND(OR(E4355="Quetzaltenango",E4355="San Marcos",E4355="Totonicapán",E4355="Sololá"),I4355="Sospechoso"),1,0)</f>
        <v>0</v>
      </c>
      <c r="P4355">
        <f t="shared" ref="P4355:P4418" si="686">IF(AND(OR(E4355="Chiquimula",E4355="Izabal",E4355="Zacapa",E4355="Jalapa",E4355="Jutiapa"),I4355="Confirmado"),1,0)</f>
        <v>0</v>
      </c>
      <c r="Q4355">
        <f t="shared" ref="Q4355:Q4418" si="687">IF(AND(OR(E4355="Chiquimula",E4355="Izabal",E4355="Zacapa",E4355="Jalapa",E4355="Jutiapa"),I4355="Sospechoso"),1,0)</f>
        <v>0</v>
      </c>
      <c r="R4355">
        <f t="shared" ref="R4355:R4418" si="688">IF(AND(OR(E4355="Petén",E4355="Alta Verapaz",E4355="Quiché",E4355="Huehuetenango"),I4355="Confirmado"),1,0)</f>
        <v>0</v>
      </c>
      <c r="S4355">
        <f t="shared" ref="S4355:S4418" si="689">IF(AND(OR(E4355="Petén",E4355="Alta Verapaz",E4355="Quiché",E4355="Huehuetenango"),I4355="Sospechoso"),1,0)</f>
        <v>0</v>
      </c>
    </row>
    <row r="4356" spans="1:19" x14ac:dyDescent="0.3">
      <c r="A4356" t="s">
        <v>4449</v>
      </c>
      <c r="B4356" t="s">
        <v>1731</v>
      </c>
      <c r="C4356" s="1">
        <v>15937</v>
      </c>
      <c r="D4356" s="6">
        <v>20938580106</v>
      </c>
      <c r="E4356" t="s">
        <v>52</v>
      </c>
      <c r="F4356" t="s">
        <v>366</v>
      </c>
      <c r="G4356" t="s">
        <v>13</v>
      </c>
      <c r="H4356" t="s">
        <v>3029</v>
      </c>
      <c r="I4356" t="s">
        <v>22</v>
      </c>
      <c r="J4356">
        <f t="shared" si="680"/>
        <v>0</v>
      </c>
      <c r="K4356">
        <f t="shared" si="681"/>
        <v>0</v>
      </c>
      <c r="L4356">
        <f t="shared" si="682"/>
        <v>0</v>
      </c>
      <c r="M4356">
        <f t="shared" si="683"/>
        <v>0</v>
      </c>
      <c r="N4356">
        <f t="shared" si="684"/>
        <v>0</v>
      </c>
      <c r="O4356">
        <f t="shared" si="685"/>
        <v>0</v>
      </c>
      <c r="P4356">
        <f t="shared" si="686"/>
        <v>0</v>
      </c>
      <c r="Q4356">
        <f t="shared" si="687"/>
        <v>0</v>
      </c>
      <c r="R4356">
        <f t="shared" si="688"/>
        <v>0</v>
      </c>
      <c r="S4356">
        <f t="shared" si="689"/>
        <v>0</v>
      </c>
    </row>
    <row r="4357" spans="1:19" x14ac:dyDescent="0.3">
      <c r="A4357" t="s">
        <v>3236</v>
      </c>
      <c r="B4357" t="s">
        <v>3122</v>
      </c>
      <c r="C4357" s="1">
        <v>22300</v>
      </c>
      <c r="D4357" s="6">
        <v>25345614127</v>
      </c>
      <c r="E4357" t="s">
        <v>110</v>
      </c>
      <c r="F4357" t="s">
        <v>490</v>
      </c>
      <c r="G4357" t="s">
        <v>13</v>
      </c>
      <c r="H4357" t="s">
        <v>3675</v>
      </c>
      <c r="I4357" t="s">
        <v>39</v>
      </c>
      <c r="J4357">
        <f t="shared" si="680"/>
        <v>0</v>
      </c>
      <c r="K4357">
        <f t="shared" si="681"/>
        <v>0</v>
      </c>
      <c r="L4357">
        <f t="shared" si="682"/>
        <v>0</v>
      </c>
      <c r="M4357">
        <f t="shared" si="683"/>
        <v>0</v>
      </c>
      <c r="N4357">
        <f t="shared" si="684"/>
        <v>0</v>
      </c>
      <c r="O4357">
        <f t="shared" si="685"/>
        <v>0</v>
      </c>
      <c r="P4357">
        <f t="shared" si="686"/>
        <v>0</v>
      </c>
      <c r="Q4357">
        <f t="shared" si="687"/>
        <v>1</v>
      </c>
      <c r="R4357">
        <f t="shared" si="688"/>
        <v>0</v>
      </c>
      <c r="S4357">
        <f t="shared" si="689"/>
        <v>0</v>
      </c>
    </row>
    <row r="4358" spans="1:19" x14ac:dyDescent="0.3">
      <c r="A4358" t="s">
        <v>4450</v>
      </c>
      <c r="B4358" t="s">
        <v>1668</v>
      </c>
      <c r="C4358" s="1">
        <v>31613</v>
      </c>
      <c r="D4358" s="6">
        <v>24076814135</v>
      </c>
      <c r="E4358" t="s">
        <v>110</v>
      </c>
      <c r="F4358" t="s">
        <v>307</v>
      </c>
      <c r="G4358" t="s">
        <v>44</v>
      </c>
      <c r="H4358" t="s">
        <v>491</v>
      </c>
      <c r="I4358" t="s">
        <v>39</v>
      </c>
      <c r="J4358">
        <f t="shared" si="680"/>
        <v>0</v>
      </c>
      <c r="K4358">
        <f t="shared" si="681"/>
        <v>0</v>
      </c>
      <c r="L4358">
        <f t="shared" si="682"/>
        <v>0</v>
      </c>
      <c r="M4358">
        <f t="shared" si="683"/>
        <v>0</v>
      </c>
      <c r="N4358">
        <f t="shared" si="684"/>
        <v>0</v>
      </c>
      <c r="O4358">
        <f t="shared" si="685"/>
        <v>0</v>
      </c>
      <c r="P4358">
        <f t="shared" si="686"/>
        <v>0</v>
      </c>
      <c r="Q4358">
        <f t="shared" si="687"/>
        <v>1</v>
      </c>
      <c r="R4358">
        <f t="shared" si="688"/>
        <v>0</v>
      </c>
      <c r="S4358">
        <f t="shared" si="689"/>
        <v>0</v>
      </c>
    </row>
    <row r="4359" spans="1:19" x14ac:dyDescent="0.3">
      <c r="A4359" t="s">
        <v>4451</v>
      </c>
      <c r="B4359" t="s">
        <v>1047</v>
      </c>
      <c r="C4359" s="1">
        <v>17292</v>
      </c>
      <c r="D4359" s="6">
        <v>19274716148</v>
      </c>
      <c r="E4359" t="s">
        <v>25</v>
      </c>
      <c r="F4359" t="s">
        <v>234</v>
      </c>
      <c r="G4359" t="s">
        <v>20</v>
      </c>
      <c r="H4359" t="s">
        <v>1964</v>
      </c>
      <c r="I4359" t="s">
        <v>22</v>
      </c>
      <c r="J4359">
        <f t="shared" si="680"/>
        <v>0</v>
      </c>
      <c r="K4359">
        <f t="shared" si="681"/>
        <v>0</v>
      </c>
      <c r="L4359">
        <f t="shared" si="682"/>
        <v>0</v>
      </c>
      <c r="M4359">
        <f t="shared" si="683"/>
        <v>0</v>
      </c>
      <c r="N4359">
        <f t="shared" si="684"/>
        <v>0</v>
      </c>
      <c r="O4359">
        <f t="shared" si="685"/>
        <v>0</v>
      </c>
      <c r="P4359">
        <f t="shared" si="686"/>
        <v>0</v>
      </c>
      <c r="Q4359">
        <f t="shared" si="687"/>
        <v>0</v>
      </c>
      <c r="R4359">
        <f t="shared" si="688"/>
        <v>0</v>
      </c>
      <c r="S4359">
        <f t="shared" si="689"/>
        <v>0</v>
      </c>
    </row>
    <row r="4360" spans="1:19" x14ac:dyDescent="0.3">
      <c r="A4360" t="s">
        <v>804</v>
      </c>
      <c r="B4360" t="s">
        <v>2071</v>
      </c>
      <c r="C4360" s="1">
        <v>28172</v>
      </c>
      <c r="D4360" s="6">
        <v>288741192110</v>
      </c>
      <c r="E4360" t="s">
        <v>52</v>
      </c>
      <c r="F4360" t="s">
        <v>53</v>
      </c>
      <c r="G4360" t="s">
        <v>13</v>
      </c>
      <c r="H4360" t="s">
        <v>618</v>
      </c>
      <c r="I4360" t="s">
        <v>39</v>
      </c>
      <c r="J4360">
        <f t="shared" si="680"/>
        <v>0</v>
      </c>
      <c r="K4360">
        <f t="shared" si="681"/>
        <v>0</v>
      </c>
      <c r="L4360">
        <f t="shared" si="682"/>
        <v>0</v>
      </c>
      <c r="M4360">
        <f t="shared" si="683"/>
        <v>0</v>
      </c>
      <c r="N4360">
        <f t="shared" si="684"/>
        <v>0</v>
      </c>
      <c r="O4360">
        <f t="shared" si="685"/>
        <v>1</v>
      </c>
      <c r="P4360">
        <f t="shared" si="686"/>
        <v>0</v>
      </c>
      <c r="Q4360">
        <f t="shared" si="687"/>
        <v>0</v>
      </c>
      <c r="R4360">
        <f t="shared" si="688"/>
        <v>0</v>
      </c>
      <c r="S4360">
        <f t="shared" si="689"/>
        <v>0</v>
      </c>
    </row>
    <row r="4361" spans="1:19" x14ac:dyDescent="0.3">
      <c r="A4361" t="s">
        <v>4452</v>
      </c>
      <c r="B4361" t="s">
        <v>233</v>
      </c>
      <c r="C4361" s="1">
        <v>10870</v>
      </c>
      <c r="D4361" s="6">
        <v>2479623868</v>
      </c>
      <c r="E4361" t="s">
        <v>42</v>
      </c>
      <c r="F4361" t="s">
        <v>42</v>
      </c>
      <c r="G4361" t="s">
        <v>63</v>
      </c>
      <c r="H4361" t="s">
        <v>1166</v>
      </c>
      <c r="I4361" t="s">
        <v>15</v>
      </c>
      <c r="J4361">
        <f t="shared" si="680"/>
        <v>0</v>
      </c>
      <c r="K4361">
        <f t="shared" si="681"/>
        <v>0</v>
      </c>
      <c r="L4361">
        <f t="shared" si="682"/>
        <v>1</v>
      </c>
      <c r="M4361">
        <f t="shared" si="683"/>
        <v>0</v>
      </c>
      <c r="N4361">
        <f t="shared" si="684"/>
        <v>0</v>
      </c>
      <c r="O4361">
        <f t="shared" si="685"/>
        <v>0</v>
      </c>
      <c r="P4361">
        <f t="shared" si="686"/>
        <v>0</v>
      </c>
      <c r="Q4361">
        <f t="shared" si="687"/>
        <v>0</v>
      </c>
      <c r="R4361">
        <f t="shared" si="688"/>
        <v>0</v>
      </c>
      <c r="S4361">
        <f t="shared" si="689"/>
        <v>0</v>
      </c>
    </row>
    <row r="4362" spans="1:19" x14ac:dyDescent="0.3">
      <c r="A4362" t="s">
        <v>1667</v>
      </c>
      <c r="B4362" t="s">
        <v>898</v>
      </c>
      <c r="C4362" s="1">
        <v>25420</v>
      </c>
      <c r="D4362" s="6">
        <v>22543869155</v>
      </c>
      <c r="E4362" t="s">
        <v>11</v>
      </c>
      <c r="F4362" t="s">
        <v>11</v>
      </c>
      <c r="G4362" t="s">
        <v>13</v>
      </c>
      <c r="H4362" t="s">
        <v>1532</v>
      </c>
      <c r="I4362" t="s">
        <v>22</v>
      </c>
      <c r="J4362">
        <f t="shared" si="680"/>
        <v>0</v>
      </c>
      <c r="K4362">
        <f t="shared" si="681"/>
        <v>0</v>
      </c>
      <c r="L4362">
        <f t="shared" si="682"/>
        <v>0</v>
      </c>
      <c r="M4362">
        <f t="shared" si="683"/>
        <v>0</v>
      </c>
      <c r="N4362">
        <f t="shared" si="684"/>
        <v>0</v>
      </c>
      <c r="O4362">
        <f t="shared" si="685"/>
        <v>0</v>
      </c>
      <c r="P4362">
        <f t="shared" si="686"/>
        <v>0</v>
      </c>
      <c r="Q4362">
        <f t="shared" si="687"/>
        <v>0</v>
      </c>
      <c r="R4362">
        <f t="shared" si="688"/>
        <v>0</v>
      </c>
      <c r="S4362">
        <f t="shared" si="689"/>
        <v>0</v>
      </c>
    </row>
    <row r="4363" spans="1:19" x14ac:dyDescent="0.3">
      <c r="A4363" t="s">
        <v>4453</v>
      </c>
      <c r="B4363" t="s">
        <v>41</v>
      </c>
      <c r="C4363" s="1">
        <v>11905</v>
      </c>
      <c r="D4363" s="6">
        <v>280771201510</v>
      </c>
      <c r="E4363" t="s">
        <v>57</v>
      </c>
      <c r="F4363" t="s">
        <v>1343</v>
      </c>
      <c r="G4363" t="s">
        <v>27</v>
      </c>
      <c r="H4363" t="s">
        <v>424</v>
      </c>
      <c r="I4363" t="s">
        <v>15</v>
      </c>
      <c r="J4363">
        <f t="shared" si="680"/>
        <v>0</v>
      </c>
      <c r="K4363">
        <f t="shared" si="681"/>
        <v>0</v>
      </c>
      <c r="L4363">
        <f t="shared" si="682"/>
        <v>1</v>
      </c>
      <c r="M4363">
        <f t="shared" si="683"/>
        <v>0</v>
      </c>
      <c r="N4363">
        <f t="shared" si="684"/>
        <v>0</v>
      </c>
      <c r="O4363">
        <f t="shared" si="685"/>
        <v>0</v>
      </c>
      <c r="P4363">
        <f t="shared" si="686"/>
        <v>0</v>
      </c>
      <c r="Q4363">
        <f t="shared" si="687"/>
        <v>0</v>
      </c>
      <c r="R4363">
        <f t="shared" si="688"/>
        <v>0</v>
      </c>
      <c r="S4363">
        <f t="shared" si="689"/>
        <v>0</v>
      </c>
    </row>
    <row r="4364" spans="1:19" x14ac:dyDescent="0.3">
      <c r="A4364" t="s">
        <v>23</v>
      </c>
      <c r="B4364" t="s">
        <v>965</v>
      </c>
      <c r="C4364" s="1">
        <v>10562</v>
      </c>
      <c r="D4364" s="6">
        <v>27448909169</v>
      </c>
      <c r="E4364" t="s">
        <v>11</v>
      </c>
      <c r="F4364" t="s">
        <v>205</v>
      </c>
      <c r="G4364" t="s">
        <v>63</v>
      </c>
      <c r="H4364" t="s">
        <v>899</v>
      </c>
      <c r="I4364" t="s">
        <v>39</v>
      </c>
      <c r="J4364">
        <f t="shared" si="680"/>
        <v>0</v>
      </c>
      <c r="K4364">
        <f t="shared" si="681"/>
        <v>1</v>
      </c>
      <c r="L4364">
        <f t="shared" si="682"/>
        <v>0</v>
      </c>
      <c r="M4364">
        <f t="shared" si="683"/>
        <v>0</v>
      </c>
      <c r="N4364">
        <f t="shared" si="684"/>
        <v>0</v>
      </c>
      <c r="O4364">
        <f t="shared" si="685"/>
        <v>0</v>
      </c>
      <c r="P4364">
        <f t="shared" si="686"/>
        <v>0</v>
      </c>
      <c r="Q4364">
        <f t="shared" si="687"/>
        <v>0</v>
      </c>
      <c r="R4364">
        <f t="shared" si="688"/>
        <v>0</v>
      </c>
      <c r="S4364">
        <f t="shared" si="689"/>
        <v>0</v>
      </c>
    </row>
    <row r="4365" spans="1:19" x14ac:dyDescent="0.3">
      <c r="A4365" t="s">
        <v>995</v>
      </c>
      <c r="B4365" t="s">
        <v>587</v>
      </c>
      <c r="C4365" s="1">
        <v>31102</v>
      </c>
      <c r="D4365" s="6">
        <v>295750101310</v>
      </c>
      <c r="E4365" t="s">
        <v>91</v>
      </c>
      <c r="F4365" t="s">
        <v>145</v>
      </c>
      <c r="G4365" t="s">
        <v>44</v>
      </c>
      <c r="H4365" t="s">
        <v>1128</v>
      </c>
      <c r="I4365" t="s">
        <v>15</v>
      </c>
      <c r="J4365">
        <f t="shared" si="680"/>
        <v>0</v>
      </c>
      <c r="K4365">
        <f t="shared" si="681"/>
        <v>0</v>
      </c>
      <c r="L4365">
        <f t="shared" si="682"/>
        <v>0</v>
      </c>
      <c r="M4365">
        <f t="shared" si="683"/>
        <v>0</v>
      </c>
      <c r="N4365">
        <f t="shared" si="684"/>
        <v>1</v>
      </c>
      <c r="O4365">
        <f t="shared" si="685"/>
        <v>0</v>
      </c>
      <c r="P4365">
        <f t="shared" si="686"/>
        <v>0</v>
      </c>
      <c r="Q4365">
        <f t="shared" si="687"/>
        <v>0</v>
      </c>
      <c r="R4365">
        <f t="shared" si="688"/>
        <v>0</v>
      </c>
      <c r="S4365">
        <f t="shared" si="689"/>
        <v>0</v>
      </c>
    </row>
    <row r="4366" spans="1:19" x14ac:dyDescent="0.3">
      <c r="A4366" t="s">
        <v>4454</v>
      </c>
      <c r="B4366" t="s">
        <v>1605</v>
      </c>
      <c r="C4366" s="1">
        <v>14326</v>
      </c>
      <c r="D4366" s="6">
        <v>202052551410</v>
      </c>
      <c r="E4366" t="s">
        <v>42</v>
      </c>
      <c r="F4366" t="s">
        <v>198</v>
      </c>
      <c r="G4366" t="s">
        <v>13</v>
      </c>
      <c r="H4366" t="s">
        <v>2774</v>
      </c>
      <c r="I4366" t="s">
        <v>22</v>
      </c>
      <c r="J4366">
        <f t="shared" si="680"/>
        <v>0</v>
      </c>
      <c r="K4366">
        <f t="shared" si="681"/>
        <v>0</v>
      </c>
      <c r="L4366">
        <f t="shared" si="682"/>
        <v>0</v>
      </c>
      <c r="M4366">
        <f t="shared" si="683"/>
        <v>0</v>
      </c>
      <c r="N4366">
        <f t="shared" si="684"/>
        <v>0</v>
      </c>
      <c r="O4366">
        <f t="shared" si="685"/>
        <v>0</v>
      </c>
      <c r="P4366">
        <f t="shared" si="686"/>
        <v>0</v>
      </c>
      <c r="Q4366">
        <f t="shared" si="687"/>
        <v>0</v>
      </c>
      <c r="R4366">
        <f t="shared" si="688"/>
        <v>0</v>
      </c>
      <c r="S4366">
        <f t="shared" si="689"/>
        <v>0</v>
      </c>
    </row>
    <row r="4367" spans="1:19" x14ac:dyDescent="0.3">
      <c r="A4367" t="s">
        <v>892</v>
      </c>
      <c r="B4367" t="s">
        <v>979</v>
      </c>
      <c r="C4367" s="1">
        <v>37736</v>
      </c>
      <c r="D4367" s="6">
        <v>20659412142</v>
      </c>
      <c r="E4367" t="s">
        <v>122</v>
      </c>
      <c r="F4367" t="s">
        <v>249</v>
      </c>
      <c r="G4367" t="s">
        <v>13</v>
      </c>
      <c r="H4367" t="s">
        <v>1476</v>
      </c>
      <c r="I4367" t="s">
        <v>39</v>
      </c>
      <c r="J4367">
        <f t="shared" si="680"/>
        <v>0</v>
      </c>
      <c r="K4367">
        <f t="shared" si="681"/>
        <v>1</v>
      </c>
      <c r="L4367">
        <f t="shared" si="682"/>
        <v>0</v>
      </c>
      <c r="M4367">
        <f t="shared" si="683"/>
        <v>0</v>
      </c>
      <c r="N4367">
        <f t="shared" si="684"/>
        <v>0</v>
      </c>
      <c r="O4367">
        <f t="shared" si="685"/>
        <v>0</v>
      </c>
      <c r="P4367">
        <f t="shared" si="686"/>
        <v>0</v>
      </c>
      <c r="Q4367">
        <f t="shared" si="687"/>
        <v>0</v>
      </c>
      <c r="R4367">
        <f t="shared" si="688"/>
        <v>0</v>
      </c>
      <c r="S4367">
        <f t="shared" si="689"/>
        <v>0</v>
      </c>
    </row>
    <row r="4368" spans="1:19" x14ac:dyDescent="0.3">
      <c r="A4368" t="s">
        <v>3194</v>
      </c>
      <c r="B4368" t="s">
        <v>2022</v>
      </c>
      <c r="C4368" s="1">
        <v>8592</v>
      </c>
      <c r="D4368" s="6">
        <v>24860467211</v>
      </c>
      <c r="E4368" t="s">
        <v>11</v>
      </c>
      <c r="F4368" t="s">
        <v>11</v>
      </c>
      <c r="G4368" t="s">
        <v>13</v>
      </c>
      <c r="H4368" t="s">
        <v>4224</v>
      </c>
      <c r="I4368" t="s">
        <v>22</v>
      </c>
      <c r="J4368">
        <f t="shared" si="680"/>
        <v>0</v>
      </c>
      <c r="K4368">
        <f t="shared" si="681"/>
        <v>0</v>
      </c>
      <c r="L4368">
        <f t="shared" si="682"/>
        <v>0</v>
      </c>
      <c r="M4368">
        <f t="shared" si="683"/>
        <v>0</v>
      </c>
      <c r="N4368">
        <f t="shared" si="684"/>
        <v>0</v>
      </c>
      <c r="O4368">
        <f t="shared" si="685"/>
        <v>0</v>
      </c>
      <c r="P4368">
        <f t="shared" si="686"/>
        <v>0</v>
      </c>
      <c r="Q4368">
        <f t="shared" si="687"/>
        <v>0</v>
      </c>
      <c r="R4368">
        <f t="shared" si="688"/>
        <v>0</v>
      </c>
      <c r="S4368">
        <f t="shared" si="689"/>
        <v>0</v>
      </c>
    </row>
    <row r="4369" spans="1:19" x14ac:dyDescent="0.3">
      <c r="A4369" t="s">
        <v>4455</v>
      </c>
      <c r="B4369" t="s">
        <v>1670</v>
      </c>
      <c r="C4369" s="1">
        <v>17569</v>
      </c>
      <c r="D4369" s="6">
        <v>2168429542</v>
      </c>
      <c r="E4369" t="s">
        <v>42</v>
      </c>
      <c r="F4369" t="s">
        <v>198</v>
      </c>
      <c r="G4369" t="s">
        <v>63</v>
      </c>
      <c r="H4369" t="s">
        <v>88</v>
      </c>
      <c r="I4369" t="s">
        <v>15</v>
      </c>
      <c r="J4369">
        <f t="shared" si="680"/>
        <v>0</v>
      </c>
      <c r="K4369">
        <f t="shared" si="681"/>
        <v>0</v>
      </c>
      <c r="L4369">
        <f t="shared" si="682"/>
        <v>1</v>
      </c>
      <c r="M4369">
        <f t="shared" si="683"/>
        <v>0</v>
      </c>
      <c r="N4369">
        <f t="shared" si="684"/>
        <v>0</v>
      </c>
      <c r="O4369">
        <f t="shared" si="685"/>
        <v>0</v>
      </c>
      <c r="P4369">
        <f t="shared" si="686"/>
        <v>0</v>
      </c>
      <c r="Q4369">
        <f t="shared" si="687"/>
        <v>0</v>
      </c>
      <c r="R4369">
        <f t="shared" si="688"/>
        <v>0</v>
      </c>
      <c r="S4369">
        <f t="shared" si="689"/>
        <v>0</v>
      </c>
    </row>
    <row r="4370" spans="1:19" x14ac:dyDescent="0.3">
      <c r="A4370" t="s">
        <v>753</v>
      </c>
      <c r="B4370" t="s">
        <v>189</v>
      </c>
      <c r="C4370" s="1">
        <v>21680</v>
      </c>
      <c r="D4370" s="6">
        <v>2407048372</v>
      </c>
      <c r="E4370" t="s">
        <v>11</v>
      </c>
      <c r="F4370" t="s">
        <v>594</v>
      </c>
      <c r="G4370" t="s">
        <v>13</v>
      </c>
      <c r="H4370" t="s">
        <v>452</v>
      </c>
      <c r="I4370" t="s">
        <v>15</v>
      </c>
      <c r="J4370">
        <f t="shared" si="680"/>
        <v>1</v>
      </c>
      <c r="K4370">
        <f t="shared" si="681"/>
        <v>0</v>
      </c>
      <c r="L4370">
        <f t="shared" si="682"/>
        <v>0</v>
      </c>
      <c r="M4370">
        <f t="shared" si="683"/>
        <v>0</v>
      </c>
      <c r="N4370">
        <f t="shared" si="684"/>
        <v>0</v>
      </c>
      <c r="O4370">
        <f t="shared" si="685"/>
        <v>0</v>
      </c>
      <c r="P4370">
        <f t="shared" si="686"/>
        <v>0</v>
      </c>
      <c r="Q4370">
        <f t="shared" si="687"/>
        <v>0</v>
      </c>
      <c r="R4370">
        <f t="shared" si="688"/>
        <v>0</v>
      </c>
      <c r="S4370">
        <f t="shared" si="689"/>
        <v>0</v>
      </c>
    </row>
    <row r="4371" spans="1:19" x14ac:dyDescent="0.3">
      <c r="A4371" t="s">
        <v>1656</v>
      </c>
      <c r="B4371" t="s">
        <v>2152</v>
      </c>
      <c r="C4371" s="1">
        <v>16737</v>
      </c>
      <c r="D4371" s="6">
        <v>2202311511</v>
      </c>
      <c r="E4371" t="s">
        <v>11</v>
      </c>
      <c r="F4371" t="s">
        <v>205</v>
      </c>
      <c r="G4371" t="s">
        <v>63</v>
      </c>
      <c r="H4371" t="s">
        <v>886</v>
      </c>
      <c r="I4371" t="s">
        <v>15</v>
      </c>
      <c r="J4371">
        <f t="shared" si="680"/>
        <v>1</v>
      </c>
      <c r="K4371">
        <f t="shared" si="681"/>
        <v>0</v>
      </c>
      <c r="L4371">
        <f t="shared" si="682"/>
        <v>0</v>
      </c>
      <c r="M4371">
        <f t="shared" si="683"/>
        <v>0</v>
      </c>
      <c r="N4371">
        <f t="shared" si="684"/>
        <v>0</v>
      </c>
      <c r="O4371">
        <f t="shared" si="685"/>
        <v>0</v>
      </c>
      <c r="P4371">
        <f t="shared" si="686"/>
        <v>0</v>
      </c>
      <c r="Q4371">
        <f t="shared" si="687"/>
        <v>0</v>
      </c>
      <c r="R4371">
        <f t="shared" si="688"/>
        <v>0</v>
      </c>
      <c r="S4371">
        <f t="shared" si="689"/>
        <v>0</v>
      </c>
    </row>
    <row r="4372" spans="1:19" x14ac:dyDescent="0.3">
      <c r="A4372" t="s">
        <v>4456</v>
      </c>
      <c r="B4372" t="s">
        <v>2515</v>
      </c>
      <c r="C4372" s="1">
        <v>33309</v>
      </c>
      <c r="D4372" s="6">
        <v>2390817039</v>
      </c>
      <c r="E4372" t="s">
        <v>25</v>
      </c>
      <c r="F4372" t="s">
        <v>67</v>
      </c>
      <c r="G4372" t="s">
        <v>20</v>
      </c>
      <c r="H4372" t="s">
        <v>1826</v>
      </c>
      <c r="I4372" t="s">
        <v>15</v>
      </c>
      <c r="J4372">
        <f t="shared" si="680"/>
        <v>0</v>
      </c>
      <c r="K4372">
        <f t="shared" si="681"/>
        <v>0</v>
      </c>
      <c r="L4372">
        <f t="shared" si="682"/>
        <v>1</v>
      </c>
      <c r="M4372">
        <f t="shared" si="683"/>
        <v>0</v>
      </c>
      <c r="N4372">
        <f t="shared" si="684"/>
        <v>0</v>
      </c>
      <c r="O4372">
        <f t="shared" si="685"/>
        <v>0</v>
      </c>
      <c r="P4372">
        <f t="shared" si="686"/>
        <v>0</v>
      </c>
      <c r="Q4372">
        <f t="shared" si="687"/>
        <v>0</v>
      </c>
      <c r="R4372">
        <f t="shared" si="688"/>
        <v>0</v>
      </c>
      <c r="S4372">
        <f t="shared" si="689"/>
        <v>0</v>
      </c>
    </row>
    <row r="4373" spans="1:19" x14ac:dyDescent="0.3">
      <c r="A4373" t="s">
        <v>4363</v>
      </c>
      <c r="B4373" t="s">
        <v>2281</v>
      </c>
      <c r="C4373" s="1">
        <v>12623</v>
      </c>
      <c r="D4373" s="6">
        <v>28641787213</v>
      </c>
      <c r="E4373" t="s">
        <v>11</v>
      </c>
      <c r="F4373" t="s">
        <v>212</v>
      </c>
      <c r="G4373" t="s">
        <v>44</v>
      </c>
      <c r="H4373" t="s">
        <v>2983</v>
      </c>
      <c r="I4373" t="s">
        <v>15</v>
      </c>
      <c r="J4373">
        <f t="shared" si="680"/>
        <v>1</v>
      </c>
      <c r="K4373">
        <f t="shared" si="681"/>
        <v>0</v>
      </c>
      <c r="L4373">
        <f t="shared" si="682"/>
        <v>0</v>
      </c>
      <c r="M4373">
        <f t="shared" si="683"/>
        <v>0</v>
      </c>
      <c r="N4373">
        <f t="shared" si="684"/>
        <v>0</v>
      </c>
      <c r="O4373">
        <f t="shared" si="685"/>
        <v>0</v>
      </c>
      <c r="P4373">
        <f t="shared" si="686"/>
        <v>0</v>
      </c>
      <c r="Q4373">
        <f t="shared" si="687"/>
        <v>0</v>
      </c>
      <c r="R4373">
        <f t="shared" si="688"/>
        <v>0</v>
      </c>
      <c r="S4373">
        <f t="shared" si="689"/>
        <v>0</v>
      </c>
    </row>
    <row r="4374" spans="1:19" x14ac:dyDescent="0.3">
      <c r="A4374" t="s">
        <v>4457</v>
      </c>
      <c r="B4374" t="s">
        <v>2633</v>
      </c>
      <c r="C4374" s="1">
        <v>25669</v>
      </c>
      <c r="D4374" s="6">
        <v>29876260154</v>
      </c>
      <c r="E4374" t="s">
        <v>122</v>
      </c>
      <c r="F4374" t="s">
        <v>707</v>
      </c>
      <c r="G4374" t="s">
        <v>13</v>
      </c>
      <c r="H4374" t="s">
        <v>659</v>
      </c>
      <c r="I4374" t="s">
        <v>22</v>
      </c>
      <c r="J4374">
        <f t="shared" si="680"/>
        <v>0</v>
      </c>
      <c r="K4374">
        <f t="shared" si="681"/>
        <v>0</v>
      </c>
      <c r="L4374">
        <f t="shared" si="682"/>
        <v>0</v>
      </c>
      <c r="M4374">
        <f t="shared" si="683"/>
        <v>0</v>
      </c>
      <c r="N4374">
        <f t="shared" si="684"/>
        <v>0</v>
      </c>
      <c r="O4374">
        <f t="shared" si="685"/>
        <v>0</v>
      </c>
      <c r="P4374">
        <f t="shared" si="686"/>
        <v>0</v>
      </c>
      <c r="Q4374">
        <f t="shared" si="687"/>
        <v>0</v>
      </c>
      <c r="R4374">
        <f t="shared" si="688"/>
        <v>0</v>
      </c>
      <c r="S4374">
        <f t="shared" si="689"/>
        <v>0</v>
      </c>
    </row>
    <row r="4375" spans="1:19" x14ac:dyDescent="0.3">
      <c r="A4375" t="s">
        <v>2479</v>
      </c>
      <c r="B4375" t="s">
        <v>1065</v>
      </c>
      <c r="C4375" s="1">
        <v>17464</v>
      </c>
      <c r="D4375" s="6">
        <v>19093159111</v>
      </c>
      <c r="E4375" t="s">
        <v>42</v>
      </c>
      <c r="F4375" t="s">
        <v>198</v>
      </c>
      <c r="G4375" t="s">
        <v>13</v>
      </c>
      <c r="H4375" t="s">
        <v>2601</v>
      </c>
      <c r="I4375" t="s">
        <v>39</v>
      </c>
      <c r="J4375">
        <f t="shared" si="680"/>
        <v>0</v>
      </c>
      <c r="K4375">
        <f t="shared" si="681"/>
        <v>0</v>
      </c>
      <c r="L4375">
        <f t="shared" si="682"/>
        <v>0</v>
      </c>
      <c r="M4375">
        <f t="shared" si="683"/>
        <v>1</v>
      </c>
      <c r="N4375">
        <f t="shared" si="684"/>
        <v>0</v>
      </c>
      <c r="O4375">
        <f t="shared" si="685"/>
        <v>0</v>
      </c>
      <c r="P4375">
        <f t="shared" si="686"/>
        <v>0</v>
      </c>
      <c r="Q4375">
        <f t="shared" si="687"/>
        <v>0</v>
      </c>
      <c r="R4375">
        <f t="shared" si="688"/>
        <v>0</v>
      </c>
      <c r="S4375">
        <f t="shared" si="689"/>
        <v>0</v>
      </c>
    </row>
    <row r="4376" spans="1:19" x14ac:dyDescent="0.3">
      <c r="A4376" t="s">
        <v>4044</v>
      </c>
      <c r="B4376" t="s">
        <v>1944</v>
      </c>
      <c r="C4376" s="1">
        <v>31527</v>
      </c>
      <c r="D4376" s="6">
        <v>25284382610</v>
      </c>
      <c r="E4376" t="s">
        <v>11</v>
      </c>
      <c r="F4376" t="s">
        <v>607</v>
      </c>
      <c r="G4376" t="s">
        <v>27</v>
      </c>
      <c r="H4376" t="s">
        <v>460</v>
      </c>
      <c r="I4376" t="s">
        <v>39</v>
      </c>
      <c r="J4376">
        <f t="shared" si="680"/>
        <v>0</v>
      </c>
      <c r="K4376">
        <f t="shared" si="681"/>
        <v>1</v>
      </c>
      <c r="L4376">
        <f t="shared" si="682"/>
        <v>0</v>
      </c>
      <c r="M4376">
        <f t="shared" si="683"/>
        <v>0</v>
      </c>
      <c r="N4376">
        <f t="shared" si="684"/>
        <v>0</v>
      </c>
      <c r="O4376">
        <f t="shared" si="685"/>
        <v>0</v>
      </c>
      <c r="P4376">
        <f t="shared" si="686"/>
        <v>0</v>
      </c>
      <c r="Q4376">
        <f t="shared" si="687"/>
        <v>0</v>
      </c>
      <c r="R4376">
        <f t="shared" si="688"/>
        <v>0</v>
      </c>
      <c r="S4376">
        <f t="shared" si="689"/>
        <v>0</v>
      </c>
    </row>
    <row r="4377" spans="1:19" x14ac:dyDescent="0.3">
      <c r="A4377" t="s">
        <v>615</v>
      </c>
      <c r="B4377" t="s">
        <v>584</v>
      </c>
      <c r="C4377" s="1">
        <v>30929</v>
      </c>
      <c r="D4377" s="6">
        <v>27009627197</v>
      </c>
      <c r="E4377" t="s">
        <v>52</v>
      </c>
      <c r="F4377" t="s">
        <v>53</v>
      </c>
      <c r="G4377" t="s">
        <v>20</v>
      </c>
      <c r="H4377" t="s">
        <v>560</v>
      </c>
      <c r="I4377" t="s">
        <v>39</v>
      </c>
      <c r="J4377">
        <f t="shared" si="680"/>
        <v>0</v>
      </c>
      <c r="K4377">
        <f t="shared" si="681"/>
        <v>0</v>
      </c>
      <c r="L4377">
        <f t="shared" si="682"/>
        <v>0</v>
      </c>
      <c r="M4377">
        <f t="shared" si="683"/>
        <v>0</v>
      </c>
      <c r="N4377">
        <f t="shared" si="684"/>
        <v>0</v>
      </c>
      <c r="O4377">
        <f t="shared" si="685"/>
        <v>1</v>
      </c>
      <c r="P4377">
        <f t="shared" si="686"/>
        <v>0</v>
      </c>
      <c r="Q4377">
        <f t="shared" si="687"/>
        <v>0</v>
      </c>
      <c r="R4377">
        <f t="shared" si="688"/>
        <v>0</v>
      </c>
      <c r="S4377">
        <f t="shared" si="689"/>
        <v>0</v>
      </c>
    </row>
    <row r="4378" spans="1:19" x14ac:dyDescent="0.3">
      <c r="A4378" t="s">
        <v>401</v>
      </c>
      <c r="B4378" t="s">
        <v>826</v>
      </c>
      <c r="C4378" s="1">
        <v>11162</v>
      </c>
      <c r="D4378" s="6">
        <v>21779704181</v>
      </c>
      <c r="E4378" t="s">
        <v>11</v>
      </c>
      <c r="F4378" t="s">
        <v>205</v>
      </c>
      <c r="G4378" t="s">
        <v>44</v>
      </c>
      <c r="H4378" t="s">
        <v>708</v>
      </c>
      <c r="I4378" t="s">
        <v>39</v>
      </c>
      <c r="J4378">
        <f t="shared" si="680"/>
        <v>0</v>
      </c>
      <c r="K4378">
        <f t="shared" si="681"/>
        <v>1</v>
      </c>
      <c r="L4378">
        <f t="shared" si="682"/>
        <v>0</v>
      </c>
      <c r="M4378">
        <f t="shared" si="683"/>
        <v>0</v>
      </c>
      <c r="N4378">
        <f t="shared" si="684"/>
        <v>0</v>
      </c>
      <c r="O4378">
        <f t="shared" si="685"/>
        <v>0</v>
      </c>
      <c r="P4378">
        <f t="shared" si="686"/>
        <v>0</v>
      </c>
      <c r="Q4378">
        <f t="shared" si="687"/>
        <v>0</v>
      </c>
      <c r="R4378">
        <f t="shared" si="688"/>
        <v>0</v>
      </c>
      <c r="S4378">
        <f t="shared" si="689"/>
        <v>0</v>
      </c>
    </row>
    <row r="4379" spans="1:19" x14ac:dyDescent="0.3">
      <c r="A4379" t="s">
        <v>4458</v>
      </c>
      <c r="B4379" t="s">
        <v>2445</v>
      </c>
      <c r="C4379" s="1">
        <v>41706</v>
      </c>
      <c r="D4379" s="6">
        <v>1984935521</v>
      </c>
      <c r="E4379" t="s">
        <v>25</v>
      </c>
      <c r="F4379" t="s">
        <v>224</v>
      </c>
      <c r="G4379" t="s">
        <v>27</v>
      </c>
      <c r="H4379" t="s">
        <v>937</v>
      </c>
      <c r="I4379" t="s">
        <v>15</v>
      </c>
      <c r="J4379">
        <f t="shared" si="680"/>
        <v>0</v>
      </c>
      <c r="K4379">
        <f t="shared" si="681"/>
        <v>0</v>
      </c>
      <c r="L4379">
        <f t="shared" si="682"/>
        <v>1</v>
      </c>
      <c r="M4379">
        <f t="shared" si="683"/>
        <v>0</v>
      </c>
      <c r="N4379">
        <f t="shared" si="684"/>
        <v>0</v>
      </c>
      <c r="O4379">
        <f t="shared" si="685"/>
        <v>0</v>
      </c>
      <c r="P4379">
        <f t="shared" si="686"/>
        <v>0</v>
      </c>
      <c r="Q4379">
        <f t="shared" si="687"/>
        <v>0</v>
      </c>
      <c r="R4379">
        <f t="shared" si="688"/>
        <v>0</v>
      </c>
      <c r="S4379">
        <f t="shared" si="689"/>
        <v>0</v>
      </c>
    </row>
    <row r="4380" spans="1:19" x14ac:dyDescent="0.3">
      <c r="A4380" t="s">
        <v>2129</v>
      </c>
      <c r="B4380" t="s">
        <v>2664</v>
      </c>
      <c r="C4380" s="1">
        <v>30538</v>
      </c>
      <c r="D4380" s="6">
        <v>2830419769</v>
      </c>
      <c r="E4380" t="s">
        <v>11</v>
      </c>
      <c r="F4380" t="s">
        <v>11</v>
      </c>
      <c r="G4380" t="s">
        <v>13</v>
      </c>
      <c r="H4380" t="s">
        <v>1966</v>
      </c>
      <c r="I4380" t="s">
        <v>39</v>
      </c>
      <c r="J4380">
        <f t="shared" si="680"/>
        <v>0</v>
      </c>
      <c r="K4380">
        <f t="shared" si="681"/>
        <v>1</v>
      </c>
      <c r="L4380">
        <f t="shared" si="682"/>
        <v>0</v>
      </c>
      <c r="M4380">
        <f t="shared" si="683"/>
        <v>0</v>
      </c>
      <c r="N4380">
        <f t="shared" si="684"/>
        <v>0</v>
      </c>
      <c r="O4380">
        <f t="shared" si="685"/>
        <v>0</v>
      </c>
      <c r="P4380">
        <f t="shared" si="686"/>
        <v>0</v>
      </c>
      <c r="Q4380">
        <f t="shared" si="687"/>
        <v>0</v>
      </c>
      <c r="R4380">
        <f t="shared" si="688"/>
        <v>0</v>
      </c>
      <c r="S4380">
        <f t="shared" si="689"/>
        <v>0</v>
      </c>
    </row>
    <row r="4381" spans="1:19" x14ac:dyDescent="0.3">
      <c r="A4381" t="s">
        <v>1265</v>
      </c>
      <c r="B4381" t="s">
        <v>2184</v>
      </c>
      <c r="C4381" s="1">
        <v>19831</v>
      </c>
      <c r="D4381" s="6">
        <v>23292869121</v>
      </c>
      <c r="E4381" t="s">
        <v>11</v>
      </c>
      <c r="F4381" t="s">
        <v>11</v>
      </c>
      <c r="G4381" t="s">
        <v>13</v>
      </c>
      <c r="H4381" t="s">
        <v>4126</v>
      </c>
      <c r="I4381" t="s">
        <v>22</v>
      </c>
      <c r="J4381">
        <f t="shared" si="680"/>
        <v>0</v>
      </c>
      <c r="K4381">
        <f t="shared" si="681"/>
        <v>0</v>
      </c>
      <c r="L4381">
        <f t="shared" si="682"/>
        <v>0</v>
      </c>
      <c r="M4381">
        <f t="shared" si="683"/>
        <v>0</v>
      </c>
      <c r="N4381">
        <f t="shared" si="684"/>
        <v>0</v>
      </c>
      <c r="O4381">
        <f t="shared" si="685"/>
        <v>0</v>
      </c>
      <c r="P4381">
        <f t="shared" si="686"/>
        <v>0</v>
      </c>
      <c r="Q4381">
        <f t="shared" si="687"/>
        <v>0</v>
      </c>
      <c r="R4381">
        <f t="shared" si="688"/>
        <v>0</v>
      </c>
      <c r="S4381">
        <f t="shared" si="689"/>
        <v>0</v>
      </c>
    </row>
    <row r="4382" spans="1:19" x14ac:dyDescent="0.3">
      <c r="A4382" t="s">
        <v>3077</v>
      </c>
      <c r="B4382" t="s">
        <v>139</v>
      </c>
      <c r="C4382" s="1">
        <v>25965</v>
      </c>
      <c r="D4382" s="6">
        <v>20481106138</v>
      </c>
      <c r="E4382" t="s">
        <v>31</v>
      </c>
      <c r="F4382" t="s">
        <v>31</v>
      </c>
      <c r="G4382" t="s">
        <v>27</v>
      </c>
      <c r="H4382" t="s">
        <v>1257</v>
      </c>
      <c r="I4382" t="s">
        <v>22</v>
      </c>
      <c r="J4382">
        <f t="shared" si="680"/>
        <v>0</v>
      </c>
      <c r="K4382">
        <f t="shared" si="681"/>
        <v>0</v>
      </c>
      <c r="L4382">
        <f t="shared" si="682"/>
        <v>0</v>
      </c>
      <c r="M4382">
        <f t="shared" si="683"/>
        <v>0</v>
      </c>
      <c r="N4382">
        <f t="shared" si="684"/>
        <v>0</v>
      </c>
      <c r="O4382">
        <f t="shared" si="685"/>
        <v>0</v>
      </c>
      <c r="P4382">
        <f t="shared" si="686"/>
        <v>0</v>
      </c>
      <c r="Q4382">
        <f t="shared" si="687"/>
        <v>0</v>
      </c>
      <c r="R4382">
        <f t="shared" si="688"/>
        <v>0</v>
      </c>
      <c r="S4382">
        <f t="shared" si="689"/>
        <v>0</v>
      </c>
    </row>
    <row r="4383" spans="1:19" x14ac:dyDescent="0.3">
      <c r="A4383" t="s">
        <v>2619</v>
      </c>
      <c r="B4383" t="s">
        <v>415</v>
      </c>
      <c r="C4383" s="1">
        <v>17681</v>
      </c>
      <c r="D4383" s="6">
        <v>21096048208</v>
      </c>
      <c r="E4383" t="s">
        <v>91</v>
      </c>
      <c r="F4383" t="s">
        <v>227</v>
      </c>
      <c r="G4383" t="s">
        <v>13</v>
      </c>
      <c r="H4383" t="s">
        <v>1463</v>
      </c>
      <c r="I4383" t="s">
        <v>15</v>
      </c>
      <c r="J4383">
        <f t="shared" si="680"/>
        <v>0</v>
      </c>
      <c r="K4383">
        <f t="shared" si="681"/>
        <v>0</v>
      </c>
      <c r="L4383">
        <f t="shared" si="682"/>
        <v>0</v>
      </c>
      <c r="M4383">
        <f t="shared" si="683"/>
        <v>0</v>
      </c>
      <c r="N4383">
        <f t="shared" si="684"/>
        <v>1</v>
      </c>
      <c r="O4383">
        <f t="shared" si="685"/>
        <v>0</v>
      </c>
      <c r="P4383">
        <f t="shared" si="686"/>
        <v>0</v>
      </c>
      <c r="Q4383">
        <f t="shared" si="687"/>
        <v>0</v>
      </c>
      <c r="R4383">
        <f t="shared" si="688"/>
        <v>0</v>
      </c>
      <c r="S4383">
        <f t="shared" si="689"/>
        <v>0</v>
      </c>
    </row>
    <row r="4384" spans="1:19" x14ac:dyDescent="0.3">
      <c r="A4384" t="s">
        <v>4459</v>
      </c>
      <c r="B4384" t="s">
        <v>2804</v>
      </c>
      <c r="C4384" s="1">
        <v>23586</v>
      </c>
      <c r="D4384" s="6">
        <v>2898066915</v>
      </c>
      <c r="E4384" t="s">
        <v>328</v>
      </c>
      <c r="F4384" t="s">
        <v>420</v>
      </c>
      <c r="G4384" t="s">
        <v>13</v>
      </c>
      <c r="H4384" t="s">
        <v>187</v>
      </c>
      <c r="I4384" t="s">
        <v>15</v>
      </c>
      <c r="J4384">
        <f t="shared" si="680"/>
        <v>0</v>
      </c>
      <c r="K4384">
        <f t="shared" si="681"/>
        <v>0</v>
      </c>
      <c r="L4384">
        <f t="shared" si="682"/>
        <v>0</v>
      </c>
      <c r="M4384">
        <f t="shared" si="683"/>
        <v>0</v>
      </c>
      <c r="N4384">
        <f t="shared" si="684"/>
        <v>0</v>
      </c>
      <c r="O4384">
        <f t="shared" si="685"/>
        <v>0</v>
      </c>
      <c r="P4384">
        <f t="shared" si="686"/>
        <v>0</v>
      </c>
      <c r="Q4384">
        <f t="shared" si="687"/>
        <v>0</v>
      </c>
      <c r="R4384">
        <f t="shared" si="688"/>
        <v>1</v>
      </c>
      <c r="S4384">
        <f t="shared" si="689"/>
        <v>0</v>
      </c>
    </row>
    <row r="4385" spans="1:19" x14ac:dyDescent="0.3">
      <c r="A4385" t="s">
        <v>3689</v>
      </c>
      <c r="B4385" t="s">
        <v>75</v>
      </c>
      <c r="C4385" s="1">
        <v>10979</v>
      </c>
      <c r="D4385" s="6">
        <v>20564626136</v>
      </c>
      <c r="E4385" t="s">
        <v>91</v>
      </c>
      <c r="F4385" t="s">
        <v>145</v>
      </c>
      <c r="G4385" t="s">
        <v>20</v>
      </c>
      <c r="H4385" t="s">
        <v>4460</v>
      </c>
      <c r="I4385" t="s">
        <v>22</v>
      </c>
      <c r="J4385">
        <f t="shared" si="680"/>
        <v>0</v>
      </c>
      <c r="K4385">
        <f t="shared" si="681"/>
        <v>0</v>
      </c>
      <c r="L4385">
        <f t="shared" si="682"/>
        <v>0</v>
      </c>
      <c r="M4385">
        <f t="shared" si="683"/>
        <v>0</v>
      </c>
      <c r="N4385">
        <f t="shared" si="684"/>
        <v>0</v>
      </c>
      <c r="O4385">
        <f t="shared" si="685"/>
        <v>0</v>
      </c>
      <c r="P4385">
        <f t="shared" si="686"/>
        <v>0</v>
      </c>
      <c r="Q4385">
        <f t="shared" si="687"/>
        <v>0</v>
      </c>
      <c r="R4385">
        <f t="shared" si="688"/>
        <v>0</v>
      </c>
      <c r="S4385">
        <f t="shared" si="689"/>
        <v>0</v>
      </c>
    </row>
    <row r="4386" spans="1:19" x14ac:dyDescent="0.3">
      <c r="A4386" t="s">
        <v>4263</v>
      </c>
      <c r="B4386" t="s">
        <v>2022</v>
      </c>
      <c r="C4386" s="1">
        <v>11816</v>
      </c>
      <c r="D4386" s="6">
        <v>2987369323</v>
      </c>
      <c r="E4386" t="s">
        <v>135</v>
      </c>
      <c r="F4386" t="s">
        <v>971</v>
      </c>
      <c r="G4386" t="s">
        <v>63</v>
      </c>
      <c r="H4386" t="s">
        <v>1356</v>
      </c>
      <c r="I4386" t="s">
        <v>39</v>
      </c>
      <c r="J4386">
        <f t="shared" si="680"/>
        <v>0</v>
      </c>
      <c r="K4386">
        <f t="shared" si="681"/>
        <v>0</v>
      </c>
      <c r="L4386">
        <f t="shared" si="682"/>
        <v>0</v>
      </c>
      <c r="M4386">
        <f t="shared" si="683"/>
        <v>0</v>
      </c>
      <c r="N4386">
        <f t="shared" si="684"/>
        <v>0</v>
      </c>
      <c r="O4386">
        <f t="shared" si="685"/>
        <v>1</v>
      </c>
      <c r="P4386">
        <f t="shared" si="686"/>
        <v>0</v>
      </c>
      <c r="Q4386">
        <f t="shared" si="687"/>
        <v>0</v>
      </c>
      <c r="R4386">
        <f t="shared" si="688"/>
        <v>0</v>
      </c>
      <c r="S4386">
        <f t="shared" si="689"/>
        <v>0</v>
      </c>
    </row>
    <row r="4387" spans="1:19" x14ac:dyDescent="0.3">
      <c r="A4387" t="s">
        <v>3758</v>
      </c>
      <c r="B4387" t="s">
        <v>2324</v>
      </c>
      <c r="C4387" s="1">
        <v>20987</v>
      </c>
      <c r="D4387" s="6">
        <v>29993083410</v>
      </c>
      <c r="E4387" t="s">
        <v>193</v>
      </c>
      <c r="F4387" t="s">
        <v>194</v>
      </c>
      <c r="G4387" t="s">
        <v>27</v>
      </c>
      <c r="H4387" t="s">
        <v>1417</v>
      </c>
      <c r="I4387" t="s">
        <v>39</v>
      </c>
      <c r="J4387">
        <f t="shared" si="680"/>
        <v>0</v>
      </c>
      <c r="K4387">
        <f t="shared" si="681"/>
        <v>0</v>
      </c>
      <c r="L4387">
        <f t="shared" si="682"/>
        <v>0</v>
      </c>
      <c r="M4387">
        <f t="shared" si="683"/>
        <v>0</v>
      </c>
      <c r="N4387">
        <f t="shared" si="684"/>
        <v>0</v>
      </c>
      <c r="O4387">
        <f t="shared" si="685"/>
        <v>0</v>
      </c>
      <c r="P4387">
        <f t="shared" si="686"/>
        <v>0</v>
      </c>
      <c r="Q4387">
        <f t="shared" si="687"/>
        <v>0</v>
      </c>
      <c r="R4387">
        <f t="shared" si="688"/>
        <v>0</v>
      </c>
      <c r="S4387">
        <f t="shared" si="689"/>
        <v>1</v>
      </c>
    </row>
    <row r="4388" spans="1:19" x14ac:dyDescent="0.3">
      <c r="A4388" t="s">
        <v>4461</v>
      </c>
      <c r="B4388" t="s">
        <v>883</v>
      </c>
      <c r="C4388" s="1">
        <v>37133</v>
      </c>
      <c r="D4388" s="6">
        <v>23893204147</v>
      </c>
      <c r="E4388" t="s">
        <v>11</v>
      </c>
      <c r="F4388" t="s">
        <v>1068</v>
      </c>
      <c r="G4388" t="s">
        <v>13</v>
      </c>
      <c r="H4388" t="s">
        <v>4372</v>
      </c>
      <c r="I4388" t="s">
        <v>22</v>
      </c>
      <c r="J4388">
        <f t="shared" si="680"/>
        <v>0</v>
      </c>
      <c r="K4388">
        <f t="shared" si="681"/>
        <v>0</v>
      </c>
      <c r="L4388">
        <f t="shared" si="682"/>
        <v>0</v>
      </c>
      <c r="M4388">
        <f t="shared" si="683"/>
        <v>0</v>
      </c>
      <c r="N4388">
        <f t="shared" si="684"/>
        <v>0</v>
      </c>
      <c r="O4388">
        <f t="shared" si="685"/>
        <v>0</v>
      </c>
      <c r="P4388">
        <f t="shared" si="686"/>
        <v>0</v>
      </c>
      <c r="Q4388">
        <f t="shared" si="687"/>
        <v>0</v>
      </c>
      <c r="R4388">
        <f t="shared" si="688"/>
        <v>0</v>
      </c>
      <c r="S4388">
        <f t="shared" si="689"/>
        <v>0</v>
      </c>
    </row>
    <row r="4389" spans="1:19" x14ac:dyDescent="0.3">
      <c r="A4389" t="s">
        <v>4327</v>
      </c>
      <c r="B4389" t="s">
        <v>593</v>
      </c>
      <c r="C4389" s="1">
        <v>36960</v>
      </c>
      <c r="D4389" s="6">
        <v>19436133141</v>
      </c>
      <c r="E4389" t="s">
        <v>25</v>
      </c>
      <c r="F4389" t="s">
        <v>234</v>
      </c>
      <c r="G4389" t="s">
        <v>13</v>
      </c>
      <c r="H4389" t="s">
        <v>3782</v>
      </c>
      <c r="I4389" t="s">
        <v>39</v>
      </c>
      <c r="J4389">
        <f t="shared" si="680"/>
        <v>0</v>
      </c>
      <c r="K4389">
        <f t="shared" si="681"/>
        <v>0</v>
      </c>
      <c r="L4389">
        <f t="shared" si="682"/>
        <v>0</v>
      </c>
      <c r="M4389">
        <f t="shared" si="683"/>
        <v>1</v>
      </c>
      <c r="N4389">
        <f t="shared" si="684"/>
        <v>0</v>
      </c>
      <c r="O4389">
        <f t="shared" si="685"/>
        <v>0</v>
      </c>
      <c r="P4389">
        <f t="shared" si="686"/>
        <v>0</v>
      </c>
      <c r="Q4389">
        <f t="shared" si="687"/>
        <v>0</v>
      </c>
      <c r="R4389">
        <f t="shared" si="688"/>
        <v>0</v>
      </c>
      <c r="S4389">
        <f t="shared" si="689"/>
        <v>0</v>
      </c>
    </row>
    <row r="4390" spans="1:19" x14ac:dyDescent="0.3">
      <c r="A4390" t="s">
        <v>4462</v>
      </c>
      <c r="B4390" t="s">
        <v>1480</v>
      </c>
      <c r="C4390" s="1">
        <v>11940</v>
      </c>
      <c r="D4390" s="6">
        <v>2193664536</v>
      </c>
      <c r="E4390" t="s">
        <v>91</v>
      </c>
      <c r="F4390" t="s">
        <v>256</v>
      </c>
      <c r="G4390" t="s">
        <v>44</v>
      </c>
      <c r="H4390" t="s">
        <v>1507</v>
      </c>
      <c r="I4390" t="s">
        <v>15</v>
      </c>
      <c r="J4390">
        <f t="shared" si="680"/>
        <v>0</v>
      </c>
      <c r="K4390">
        <f t="shared" si="681"/>
        <v>0</v>
      </c>
      <c r="L4390">
        <f t="shared" si="682"/>
        <v>0</v>
      </c>
      <c r="M4390">
        <f t="shared" si="683"/>
        <v>0</v>
      </c>
      <c r="N4390">
        <f t="shared" si="684"/>
        <v>1</v>
      </c>
      <c r="O4390">
        <f t="shared" si="685"/>
        <v>0</v>
      </c>
      <c r="P4390">
        <f t="shared" si="686"/>
        <v>0</v>
      </c>
      <c r="Q4390">
        <f t="shared" si="687"/>
        <v>0</v>
      </c>
      <c r="R4390">
        <f t="shared" si="688"/>
        <v>0</v>
      </c>
      <c r="S4390">
        <f t="shared" si="689"/>
        <v>0</v>
      </c>
    </row>
    <row r="4391" spans="1:19" x14ac:dyDescent="0.3">
      <c r="A4391" t="s">
        <v>4463</v>
      </c>
      <c r="B4391" t="s">
        <v>1302</v>
      </c>
      <c r="C4391" s="1">
        <v>9824</v>
      </c>
      <c r="D4391" s="6">
        <v>2486467497</v>
      </c>
      <c r="E4391" t="s">
        <v>42</v>
      </c>
      <c r="F4391" t="s">
        <v>42</v>
      </c>
      <c r="G4391" t="s">
        <v>20</v>
      </c>
      <c r="H4391" t="s">
        <v>1565</v>
      </c>
      <c r="I4391" t="s">
        <v>15</v>
      </c>
      <c r="J4391">
        <f t="shared" si="680"/>
        <v>0</v>
      </c>
      <c r="K4391">
        <f t="shared" si="681"/>
        <v>0</v>
      </c>
      <c r="L4391">
        <f t="shared" si="682"/>
        <v>1</v>
      </c>
      <c r="M4391">
        <f t="shared" si="683"/>
        <v>0</v>
      </c>
      <c r="N4391">
        <f t="shared" si="684"/>
        <v>0</v>
      </c>
      <c r="O4391">
        <f t="shared" si="685"/>
        <v>0</v>
      </c>
      <c r="P4391">
        <f t="shared" si="686"/>
        <v>0</v>
      </c>
      <c r="Q4391">
        <f t="shared" si="687"/>
        <v>0</v>
      </c>
      <c r="R4391">
        <f t="shared" si="688"/>
        <v>0</v>
      </c>
      <c r="S4391">
        <f t="shared" si="689"/>
        <v>0</v>
      </c>
    </row>
    <row r="4392" spans="1:19" x14ac:dyDescent="0.3">
      <c r="A4392" t="s">
        <v>4464</v>
      </c>
      <c r="B4392" t="s">
        <v>300</v>
      </c>
      <c r="C4392" s="1">
        <v>34539</v>
      </c>
      <c r="D4392" s="6">
        <v>26534828142</v>
      </c>
      <c r="E4392" t="s">
        <v>11</v>
      </c>
      <c r="F4392" t="s">
        <v>11</v>
      </c>
      <c r="G4392" t="s">
        <v>20</v>
      </c>
      <c r="H4392" t="s">
        <v>4465</v>
      </c>
      <c r="I4392" t="s">
        <v>39</v>
      </c>
      <c r="J4392">
        <f t="shared" si="680"/>
        <v>0</v>
      </c>
      <c r="K4392">
        <f t="shared" si="681"/>
        <v>1</v>
      </c>
      <c r="L4392">
        <f t="shared" si="682"/>
        <v>0</v>
      </c>
      <c r="M4392">
        <f t="shared" si="683"/>
        <v>0</v>
      </c>
      <c r="N4392">
        <f t="shared" si="684"/>
        <v>0</v>
      </c>
      <c r="O4392">
        <f t="shared" si="685"/>
        <v>0</v>
      </c>
      <c r="P4392">
        <f t="shared" si="686"/>
        <v>0</v>
      </c>
      <c r="Q4392">
        <f t="shared" si="687"/>
        <v>0</v>
      </c>
      <c r="R4392">
        <f t="shared" si="688"/>
        <v>0</v>
      </c>
      <c r="S4392">
        <f t="shared" si="689"/>
        <v>0</v>
      </c>
    </row>
    <row r="4393" spans="1:19" x14ac:dyDescent="0.3">
      <c r="A4393" t="s">
        <v>4062</v>
      </c>
      <c r="B4393" t="s">
        <v>440</v>
      </c>
      <c r="C4393" s="1">
        <v>43734</v>
      </c>
      <c r="D4393" s="6">
        <v>29995116115</v>
      </c>
      <c r="E4393" t="s">
        <v>18</v>
      </c>
      <c r="F4393" t="s">
        <v>1498</v>
      </c>
      <c r="G4393" t="s">
        <v>27</v>
      </c>
      <c r="H4393" t="s">
        <v>810</v>
      </c>
      <c r="I4393" t="s">
        <v>22</v>
      </c>
      <c r="J4393">
        <f t="shared" si="680"/>
        <v>0</v>
      </c>
      <c r="K4393">
        <f t="shared" si="681"/>
        <v>0</v>
      </c>
      <c r="L4393">
        <f t="shared" si="682"/>
        <v>0</v>
      </c>
      <c r="M4393">
        <f t="shared" si="683"/>
        <v>0</v>
      </c>
      <c r="N4393">
        <f t="shared" si="684"/>
        <v>0</v>
      </c>
      <c r="O4393">
        <f t="shared" si="685"/>
        <v>0</v>
      </c>
      <c r="P4393">
        <f t="shared" si="686"/>
        <v>0</v>
      </c>
      <c r="Q4393">
        <f t="shared" si="687"/>
        <v>0</v>
      </c>
      <c r="R4393">
        <f t="shared" si="688"/>
        <v>0</v>
      </c>
      <c r="S4393">
        <f t="shared" si="689"/>
        <v>0</v>
      </c>
    </row>
    <row r="4394" spans="1:19" x14ac:dyDescent="0.3">
      <c r="A4394" t="s">
        <v>3971</v>
      </c>
      <c r="B4394" t="s">
        <v>676</v>
      </c>
      <c r="C4394" s="1">
        <v>22619</v>
      </c>
      <c r="D4394" s="6">
        <v>29399729143</v>
      </c>
      <c r="E4394" t="s">
        <v>25</v>
      </c>
      <c r="F4394" t="s">
        <v>98</v>
      </c>
      <c r="G4394" t="s">
        <v>20</v>
      </c>
      <c r="H4394" t="s">
        <v>611</v>
      </c>
      <c r="I4394" t="s">
        <v>39</v>
      </c>
      <c r="J4394">
        <f t="shared" si="680"/>
        <v>0</v>
      </c>
      <c r="K4394">
        <f t="shared" si="681"/>
        <v>0</v>
      </c>
      <c r="L4394">
        <f t="shared" si="682"/>
        <v>0</v>
      </c>
      <c r="M4394">
        <f t="shared" si="683"/>
        <v>1</v>
      </c>
      <c r="N4394">
        <f t="shared" si="684"/>
        <v>0</v>
      </c>
      <c r="O4394">
        <f t="shared" si="685"/>
        <v>0</v>
      </c>
      <c r="P4394">
        <f t="shared" si="686"/>
        <v>0</v>
      </c>
      <c r="Q4394">
        <f t="shared" si="687"/>
        <v>0</v>
      </c>
      <c r="R4394">
        <f t="shared" si="688"/>
        <v>0</v>
      </c>
      <c r="S4394">
        <f t="shared" si="689"/>
        <v>0</v>
      </c>
    </row>
    <row r="4395" spans="1:19" x14ac:dyDescent="0.3">
      <c r="A4395" t="s">
        <v>3243</v>
      </c>
      <c r="B4395" t="s">
        <v>1634</v>
      </c>
      <c r="C4395" s="1">
        <v>21622</v>
      </c>
      <c r="D4395" s="6">
        <v>26936555123</v>
      </c>
      <c r="E4395" t="s">
        <v>11</v>
      </c>
      <c r="F4395" t="s">
        <v>11</v>
      </c>
      <c r="G4395" t="s">
        <v>13</v>
      </c>
      <c r="H4395" t="s">
        <v>3162</v>
      </c>
      <c r="I4395" t="s">
        <v>15</v>
      </c>
      <c r="J4395">
        <f t="shared" si="680"/>
        <v>1</v>
      </c>
      <c r="K4395">
        <f t="shared" si="681"/>
        <v>0</v>
      </c>
      <c r="L4395">
        <f t="shared" si="682"/>
        <v>0</v>
      </c>
      <c r="M4395">
        <f t="shared" si="683"/>
        <v>0</v>
      </c>
      <c r="N4395">
        <f t="shared" si="684"/>
        <v>0</v>
      </c>
      <c r="O4395">
        <f t="shared" si="685"/>
        <v>0</v>
      </c>
      <c r="P4395">
        <f t="shared" si="686"/>
        <v>0</v>
      </c>
      <c r="Q4395">
        <f t="shared" si="687"/>
        <v>0</v>
      </c>
      <c r="R4395">
        <f t="shared" si="688"/>
        <v>0</v>
      </c>
      <c r="S4395">
        <f t="shared" si="689"/>
        <v>0</v>
      </c>
    </row>
    <row r="4396" spans="1:19" x14ac:dyDescent="0.3">
      <c r="A4396" t="s">
        <v>3823</v>
      </c>
      <c r="B4396" t="s">
        <v>1185</v>
      </c>
      <c r="C4396" s="1">
        <v>16309</v>
      </c>
      <c r="D4396" s="6">
        <v>2987343623</v>
      </c>
      <c r="E4396" t="s">
        <v>110</v>
      </c>
      <c r="F4396" t="s">
        <v>503</v>
      </c>
      <c r="G4396" t="s">
        <v>27</v>
      </c>
      <c r="H4396" t="s">
        <v>525</v>
      </c>
      <c r="I4396" t="s">
        <v>15</v>
      </c>
      <c r="J4396">
        <f t="shared" si="680"/>
        <v>0</v>
      </c>
      <c r="K4396">
        <f t="shared" si="681"/>
        <v>0</v>
      </c>
      <c r="L4396">
        <f t="shared" si="682"/>
        <v>0</v>
      </c>
      <c r="M4396">
        <f t="shared" si="683"/>
        <v>0</v>
      </c>
      <c r="N4396">
        <f t="shared" si="684"/>
        <v>0</v>
      </c>
      <c r="O4396">
        <f t="shared" si="685"/>
        <v>0</v>
      </c>
      <c r="P4396">
        <f t="shared" si="686"/>
        <v>1</v>
      </c>
      <c r="Q4396">
        <f t="shared" si="687"/>
        <v>0</v>
      </c>
      <c r="R4396">
        <f t="shared" si="688"/>
        <v>0</v>
      </c>
      <c r="S4396">
        <f t="shared" si="689"/>
        <v>0</v>
      </c>
    </row>
    <row r="4397" spans="1:19" x14ac:dyDescent="0.3">
      <c r="A4397" t="s">
        <v>1898</v>
      </c>
      <c r="B4397" t="s">
        <v>3464</v>
      </c>
      <c r="C4397" s="1">
        <v>14846</v>
      </c>
      <c r="D4397" s="6">
        <v>2227325552</v>
      </c>
      <c r="E4397" t="s">
        <v>42</v>
      </c>
      <c r="F4397" t="s">
        <v>1055</v>
      </c>
      <c r="G4397" t="s">
        <v>44</v>
      </c>
      <c r="H4397" t="s">
        <v>582</v>
      </c>
      <c r="I4397" t="s">
        <v>22</v>
      </c>
      <c r="J4397">
        <f t="shared" si="680"/>
        <v>0</v>
      </c>
      <c r="K4397">
        <f t="shared" si="681"/>
        <v>0</v>
      </c>
      <c r="L4397">
        <f t="shared" si="682"/>
        <v>0</v>
      </c>
      <c r="M4397">
        <f t="shared" si="683"/>
        <v>0</v>
      </c>
      <c r="N4397">
        <f t="shared" si="684"/>
        <v>0</v>
      </c>
      <c r="O4397">
        <f t="shared" si="685"/>
        <v>0</v>
      </c>
      <c r="P4397">
        <f t="shared" si="686"/>
        <v>0</v>
      </c>
      <c r="Q4397">
        <f t="shared" si="687"/>
        <v>0</v>
      </c>
      <c r="R4397">
        <f t="shared" si="688"/>
        <v>0</v>
      </c>
      <c r="S4397">
        <f t="shared" si="689"/>
        <v>0</v>
      </c>
    </row>
    <row r="4398" spans="1:19" x14ac:dyDescent="0.3">
      <c r="A4398" t="s">
        <v>4285</v>
      </c>
      <c r="B4398" t="s">
        <v>413</v>
      </c>
      <c r="C4398" s="1">
        <v>9141</v>
      </c>
      <c r="D4398" s="6">
        <v>2491210579</v>
      </c>
      <c r="E4398" t="s">
        <v>25</v>
      </c>
      <c r="F4398" t="s">
        <v>98</v>
      </c>
      <c r="G4398" t="s">
        <v>13</v>
      </c>
      <c r="H4398" t="s">
        <v>142</v>
      </c>
      <c r="I4398" t="s">
        <v>39</v>
      </c>
      <c r="J4398">
        <f t="shared" si="680"/>
        <v>0</v>
      </c>
      <c r="K4398">
        <f t="shared" si="681"/>
        <v>0</v>
      </c>
      <c r="L4398">
        <f t="shared" si="682"/>
        <v>0</v>
      </c>
      <c r="M4398">
        <f t="shared" si="683"/>
        <v>1</v>
      </c>
      <c r="N4398">
        <f t="shared" si="684"/>
        <v>0</v>
      </c>
      <c r="O4398">
        <f t="shared" si="685"/>
        <v>0</v>
      </c>
      <c r="P4398">
        <f t="shared" si="686"/>
        <v>0</v>
      </c>
      <c r="Q4398">
        <f t="shared" si="687"/>
        <v>0</v>
      </c>
      <c r="R4398">
        <f t="shared" si="688"/>
        <v>0</v>
      </c>
      <c r="S4398">
        <f t="shared" si="689"/>
        <v>0</v>
      </c>
    </row>
    <row r="4399" spans="1:19" x14ac:dyDescent="0.3">
      <c r="A4399" t="s">
        <v>272</v>
      </c>
      <c r="B4399" t="s">
        <v>2099</v>
      </c>
      <c r="C4399" s="1">
        <v>7841</v>
      </c>
      <c r="D4399" s="6">
        <v>2697283455</v>
      </c>
      <c r="E4399" t="s">
        <v>149</v>
      </c>
      <c r="F4399" t="s">
        <v>150</v>
      </c>
      <c r="G4399" t="s">
        <v>27</v>
      </c>
      <c r="H4399" t="s">
        <v>162</v>
      </c>
      <c r="I4399" t="s">
        <v>15</v>
      </c>
      <c r="J4399">
        <f t="shared" si="680"/>
        <v>0</v>
      </c>
      <c r="K4399">
        <f t="shared" si="681"/>
        <v>0</v>
      </c>
      <c r="L4399">
        <f t="shared" si="682"/>
        <v>0</v>
      </c>
      <c r="M4399">
        <f t="shared" si="683"/>
        <v>0</v>
      </c>
      <c r="N4399">
        <f t="shared" si="684"/>
        <v>0</v>
      </c>
      <c r="O4399">
        <f t="shared" si="685"/>
        <v>0</v>
      </c>
      <c r="P4399">
        <f t="shared" si="686"/>
        <v>1</v>
      </c>
      <c r="Q4399">
        <f t="shared" si="687"/>
        <v>0</v>
      </c>
      <c r="R4399">
        <f t="shared" si="688"/>
        <v>0</v>
      </c>
      <c r="S4399">
        <f t="shared" si="689"/>
        <v>0</v>
      </c>
    </row>
    <row r="4400" spans="1:19" x14ac:dyDescent="0.3">
      <c r="A4400" t="s">
        <v>4466</v>
      </c>
      <c r="B4400" t="s">
        <v>716</v>
      </c>
      <c r="C4400" s="1">
        <v>16764</v>
      </c>
      <c r="D4400" s="6">
        <v>2493894467</v>
      </c>
      <c r="E4400" t="s">
        <v>114</v>
      </c>
      <c r="F4400" t="s">
        <v>115</v>
      </c>
      <c r="G4400" t="s">
        <v>13</v>
      </c>
      <c r="H4400" t="s">
        <v>3854</v>
      </c>
      <c r="I4400" t="s">
        <v>15</v>
      </c>
      <c r="J4400">
        <f t="shared" si="680"/>
        <v>1</v>
      </c>
      <c r="K4400">
        <f t="shared" si="681"/>
        <v>0</v>
      </c>
      <c r="L4400">
        <f t="shared" si="682"/>
        <v>0</v>
      </c>
      <c r="M4400">
        <f t="shared" si="683"/>
        <v>0</v>
      </c>
      <c r="N4400">
        <f t="shared" si="684"/>
        <v>0</v>
      </c>
      <c r="O4400">
        <f t="shared" si="685"/>
        <v>0</v>
      </c>
      <c r="P4400">
        <f t="shared" si="686"/>
        <v>0</v>
      </c>
      <c r="Q4400">
        <f t="shared" si="687"/>
        <v>0</v>
      </c>
      <c r="R4400">
        <f t="shared" si="688"/>
        <v>0</v>
      </c>
      <c r="S4400">
        <f t="shared" si="689"/>
        <v>0</v>
      </c>
    </row>
    <row r="4401" spans="1:19" x14ac:dyDescent="0.3">
      <c r="A4401" t="s">
        <v>1301</v>
      </c>
      <c r="B4401" t="s">
        <v>85</v>
      </c>
      <c r="C4401" s="1">
        <v>10331</v>
      </c>
      <c r="D4401" s="6">
        <v>21959300132</v>
      </c>
      <c r="E4401" t="s">
        <v>11</v>
      </c>
      <c r="F4401" t="s">
        <v>12</v>
      </c>
      <c r="G4401" t="s">
        <v>44</v>
      </c>
      <c r="H4401" t="s">
        <v>209</v>
      </c>
      <c r="I4401" t="s">
        <v>15</v>
      </c>
      <c r="J4401">
        <f t="shared" si="680"/>
        <v>1</v>
      </c>
      <c r="K4401">
        <f t="shared" si="681"/>
        <v>0</v>
      </c>
      <c r="L4401">
        <f t="shared" si="682"/>
        <v>0</v>
      </c>
      <c r="M4401">
        <f t="shared" si="683"/>
        <v>0</v>
      </c>
      <c r="N4401">
        <f t="shared" si="684"/>
        <v>0</v>
      </c>
      <c r="O4401">
        <f t="shared" si="685"/>
        <v>0</v>
      </c>
      <c r="P4401">
        <f t="shared" si="686"/>
        <v>0</v>
      </c>
      <c r="Q4401">
        <f t="shared" si="687"/>
        <v>0</v>
      </c>
      <c r="R4401">
        <f t="shared" si="688"/>
        <v>0</v>
      </c>
      <c r="S4401">
        <f t="shared" si="689"/>
        <v>0</v>
      </c>
    </row>
    <row r="4402" spans="1:19" x14ac:dyDescent="0.3">
      <c r="A4402" t="s">
        <v>4113</v>
      </c>
      <c r="B4402" t="s">
        <v>2856</v>
      </c>
      <c r="C4402" s="1">
        <v>16581</v>
      </c>
      <c r="D4402" s="6">
        <v>24135322175</v>
      </c>
      <c r="E4402" t="s">
        <v>106</v>
      </c>
      <c r="F4402" t="s">
        <v>902</v>
      </c>
      <c r="G4402" t="s">
        <v>13</v>
      </c>
      <c r="H4402" t="s">
        <v>591</v>
      </c>
      <c r="I4402" t="s">
        <v>22</v>
      </c>
      <c r="J4402">
        <f t="shared" si="680"/>
        <v>0</v>
      </c>
      <c r="K4402">
        <f t="shared" si="681"/>
        <v>0</v>
      </c>
      <c r="L4402">
        <f t="shared" si="682"/>
        <v>0</v>
      </c>
      <c r="M4402">
        <f t="shared" si="683"/>
        <v>0</v>
      </c>
      <c r="N4402">
        <f t="shared" si="684"/>
        <v>0</v>
      </c>
      <c r="O4402">
        <f t="shared" si="685"/>
        <v>0</v>
      </c>
      <c r="P4402">
        <f t="shared" si="686"/>
        <v>0</v>
      </c>
      <c r="Q4402">
        <f t="shared" si="687"/>
        <v>0</v>
      </c>
      <c r="R4402">
        <f t="shared" si="688"/>
        <v>0</v>
      </c>
      <c r="S4402">
        <f t="shared" si="689"/>
        <v>0</v>
      </c>
    </row>
    <row r="4403" spans="1:19" x14ac:dyDescent="0.3">
      <c r="A4403" t="s">
        <v>2570</v>
      </c>
      <c r="B4403" t="s">
        <v>1297</v>
      </c>
      <c r="C4403" s="1">
        <v>39585</v>
      </c>
      <c r="D4403" s="6">
        <v>26482835227</v>
      </c>
      <c r="E4403" t="s">
        <v>86</v>
      </c>
      <c r="F4403" t="s">
        <v>182</v>
      </c>
      <c r="G4403" t="s">
        <v>44</v>
      </c>
      <c r="H4403" t="s">
        <v>759</v>
      </c>
      <c r="I4403" t="s">
        <v>39</v>
      </c>
      <c r="J4403">
        <f t="shared" si="680"/>
        <v>0</v>
      </c>
      <c r="K4403">
        <f t="shared" si="681"/>
        <v>0</v>
      </c>
      <c r="L4403">
        <f t="shared" si="682"/>
        <v>0</v>
      </c>
      <c r="M4403">
        <f t="shared" si="683"/>
        <v>0</v>
      </c>
      <c r="N4403">
        <f t="shared" si="684"/>
        <v>0</v>
      </c>
      <c r="O4403">
        <f t="shared" si="685"/>
        <v>0</v>
      </c>
      <c r="P4403">
        <f t="shared" si="686"/>
        <v>0</v>
      </c>
      <c r="Q4403">
        <f t="shared" si="687"/>
        <v>1</v>
      </c>
      <c r="R4403">
        <f t="shared" si="688"/>
        <v>0</v>
      </c>
      <c r="S4403">
        <f t="shared" si="689"/>
        <v>0</v>
      </c>
    </row>
    <row r="4404" spans="1:19" x14ac:dyDescent="0.3">
      <c r="A4404" t="s">
        <v>2514</v>
      </c>
      <c r="B4404" t="s">
        <v>2773</v>
      </c>
      <c r="C4404" s="1">
        <v>19427</v>
      </c>
      <c r="D4404" s="6">
        <v>2278212074</v>
      </c>
      <c r="E4404" t="s">
        <v>36</v>
      </c>
      <c r="F4404" t="s">
        <v>297</v>
      </c>
      <c r="G4404" t="s">
        <v>13</v>
      </c>
      <c r="H4404" t="s">
        <v>2859</v>
      </c>
      <c r="I4404" t="s">
        <v>39</v>
      </c>
      <c r="J4404">
        <f t="shared" si="680"/>
        <v>0</v>
      </c>
      <c r="K4404">
        <f t="shared" si="681"/>
        <v>0</v>
      </c>
      <c r="L4404">
        <f t="shared" si="682"/>
        <v>0</v>
      </c>
      <c r="M4404">
        <f t="shared" si="683"/>
        <v>0</v>
      </c>
      <c r="N4404">
        <f t="shared" si="684"/>
        <v>0</v>
      </c>
      <c r="O4404">
        <f t="shared" si="685"/>
        <v>0</v>
      </c>
      <c r="P4404">
        <f t="shared" si="686"/>
        <v>0</v>
      </c>
      <c r="Q4404">
        <f t="shared" si="687"/>
        <v>1</v>
      </c>
      <c r="R4404">
        <f t="shared" si="688"/>
        <v>0</v>
      </c>
      <c r="S4404">
        <f t="shared" si="689"/>
        <v>0</v>
      </c>
    </row>
    <row r="4405" spans="1:19" x14ac:dyDescent="0.3">
      <c r="A4405" t="s">
        <v>4351</v>
      </c>
      <c r="B4405" t="s">
        <v>2383</v>
      </c>
      <c r="C4405" s="1">
        <v>31550</v>
      </c>
      <c r="D4405" s="6">
        <v>2343064123</v>
      </c>
      <c r="E4405" t="s">
        <v>36</v>
      </c>
      <c r="F4405" t="s">
        <v>37</v>
      </c>
      <c r="G4405" t="s">
        <v>44</v>
      </c>
      <c r="H4405" t="s">
        <v>2172</v>
      </c>
      <c r="I4405" t="s">
        <v>39</v>
      </c>
      <c r="J4405">
        <f t="shared" si="680"/>
        <v>0</v>
      </c>
      <c r="K4405">
        <f t="shared" si="681"/>
        <v>0</v>
      </c>
      <c r="L4405">
        <f t="shared" si="682"/>
        <v>0</v>
      </c>
      <c r="M4405">
        <f t="shared" si="683"/>
        <v>0</v>
      </c>
      <c r="N4405">
        <f t="shared" si="684"/>
        <v>0</v>
      </c>
      <c r="O4405">
        <f t="shared" si="685"/>
        <v>0</v>
      </c>
      <c r="P4405">
        <f t="shared" si="686"/>
        <v>0</v>
      </c>
      <c r="Q4405">
        <f t="shared" si="687"/>
        <v>1</v>
      </c>
      <c r="R4405">
        <f t="shared" si="688"/>
        <v>0</v>
      </c>
      <c r="S4405">
        <f t="shared" si="689"/>
        <v>0</v>
      </c>
    </row>
    <row r="4406" spans="1:19" x14ac:dyDescent="0.3">
      <c r="A4406" t="s">
        <v>4467</v>
      </c>
      <c r="B4406" t="s">
        <v>1160</v>
      </c>
      <c r="C4406" s="1">
        <v>34506</v>
      </c>
      <c r="D4406" s="6">
        <v>266547081310</v>
      </c>
      <c r="E4406" t="s">
        <v>25</v>
      </c>
      <c r="F4406" t="s">
        <v>1910</v>
      </c>
      <c r="G4406" t="s">
        <v>13</v>
      </c>
      <c r="H4406" t="s">
        <v>585</v>
      </c>
      <c r="I4406" t="s">
        <v>39</v>
      </c>
      <c r="J4406">
        <f t="shared" si="680"/>
        <v>0</v>
      </c>
      <c r="K4406">
        <f t="shared" si="681"/>
        <v>0</v>
      </c>
      <c r="L4406">
        <f t="shared" si="682"/>
        <v>0</v>
      </c>
      <c r="M4406">
        <f t="shared" si="683"/>
        <v>1</v>
      </c>
      <c r="N4406">
        <f t="shared" si="684"/>
        <v>0</v>
      </c>
      <c r="O4406">
        <f t="shared" si="685"/>
        <v>0</v>
      </c>
      <c r="P4406">
        <f t="shared" si="686"/>
        <v>0</v>
      </c>
      <c r="Q4406">
        <f t="shared" si="687"/>
        <v>0</v>
      </c>
      <c r="R4406">
        <f t="shared" si="688"/>
        <v>0</v>
      </c>
      <c r="S4406">
        <f t="shared" si="689"/>
        <v>0</v>
      </c>
    </row>
    <row r="4407" spans="1:19" x14ac:dyDescent="0.3">
      <c r="A4407" t="s">
        <v>4468</v>
      </c>
      <c r="B4407" t="s">
        <v>1074</v>
      </c>
      <c r="C4407" s="1">
        <v>9011</v>
      </c>
      <c r="D4407" s="6">
        <v>1963389951</v>
      </c>
      <c r="E4407" t="s">
        <v>52</v>
      </c>
      <c r="F4407" t="s">
        <v>52</v>
      </c>
      <c r="G4407" t="s">
        <v>63</v>
      </c>
      <c r="H4407" t="s">
        <v>659</v>
      </c>
      <c r="I4407" t="s">
        <v>15</v>
      </c>
      <c r="J4407">
        <f t="shared" si="680"/>
        <v>0</v>
      </c>
      <c r="K4407">
        <f t="shared" si="681"/>
        <v>0</v>
      </c>
      <c r="L4407">
        <f t="shared" si="682"/>
        <v>0</v>
      </c>
      <c r="M4407">
        <f t="shared" si="683"/>
        <v>0</v>
      </c>
      <c r="N4407">
        <f t="shared" si="684"/>
        <v>1</v>
      </c>
      <c r="O4407">
        <f t="shared" si="685"/>
        <v>0</v>
      </c>
      <c r="P4407">
        <f t="shared" si="686"/>
        <v>0</v>
      </c>
      <c r="Q4407">
        <f t="shared" si="687"/>
        <v>0</v>
      </c>
      <c r="R4407">
        <f t="shared" si="688"/>
        <v>0</v>
      </c>
      <c r="S4407">
        <f t="shared" si="689"/>
        <v>0</v>
      </c>
    </row>
    <row r="4408" spans="1:19" x14ac:dyDescent="0.3">
      <c r="A4408" t="s">
        <v>3946</v>
      </c>
      <c r="B4408" t="s">
        <v>17</v>
      </c>
      <c r="C4408" s="1">
        <v>27008</v>
      </c>
      <c r="D4408" s="6">
        <v>1917320432</v>
      </c>
      <c r="E4408" t="s">
        <v>42</v>
      </c>
      <c r="F4408" t="s">
        <v>95</v>
      </c>
      <c r="G4408" t="s">
        <v>44</v>
      </c>
      <c r="H4408" t="s">
        <v>536</v>
      </c>
      <c r="I4408" t="s">
        <v>15</v>
      </c>
      <c r="J4408">
        <f t="shared" si="680"/>
        <v>0</v>
      </c>
      <c r="K4408">
        <f t="shared" si="681"/>
        <v>0</v>
      </c>
      <c r="L4408">
        <f t="shared" si="682"/>
        <v>1</v>
      </c>
      <c r="M4408">
        <f t="shared" si="683"/>
        <v>0</v>
      </c>
      <c r="N4408">
        <f t="shared" si="684"/>
        <v>0</v>
      </c>
      <c r="O4408">
        <f t="shared" si="685"/>
        <v>0</v>
      </c>
      <c r="P4408">
        <f t="shared" si="686"/>
        <v>0</v>
      </c>
      <c r="Q4408">
        <f t="shared" si="687"/>
        <v>0</v>
      </c>
      <c r="R4408">
        <f t="shared" si="688"/>
        <v>0</v>
      </c>
      <c r="S4408">
        <f t="shared" si="689"/>
        <v>0</v>
      </c>
    </row>
    <row r="4409" spans="1:19" x14ac:dyDescent="0.3">
      <c r="A4409" t="s">
        <v>4469</v>
      </c>
      <c r="B4409" t="s">
        <v>2248</v>
      </c>
      <c r="C4409" s="1">
        <v>15309</v>
      </c>
      <c r="D4409" s="6">
        <v>2134071124</v>
      </c>
      <c r="E4409" t="s">
        <v>52</v>
      </c>
      <c r="F4409" t="s">
        <v>393</v>
      </c>
      <c r="G4409" t="s">
        <v>13</v>
      </c>
      <c r="H4409" t="s">
        <v>948</v>
      </c>
      <c r="I4409" t="s">
        <v>15</v>
      </c>
      <c r="J4409">
        <f t="shared" si="680"/>
        <v>0</v>
      </c>
      <c r="K4409">
        <f t="shared" si="681"/>
        <v>0</v>
      </c>
      <c r="L4409">
        <f t="shared" si="682"/>
        <v>0</v>
      </c>
      <c r="M4409">
        <f t="shared" si="683"/>
        <v>0</v>
      </c>
      <c r="N4409">
        <f t="shared" si="684"/>
        <v>1</v>
      </c>
      <c r="O4409">
        <f t="shared" si="685"/>
        <v>0</v>
      </c>
      <c r="P4409">
        <f t="shared" si="686"/>
        <v>0</v>
      </c>
      <c r="Q4409">
        <f t="shared" si="687"/>
        <v>0</v>
      </c>
      <c r="R4409">
        <f t="shared" si="688"/>
        <v>0</v>
      </c>
      <c r="S4409">
        <f t="shared" si="689"/>
        <v>0</v>
      </c>
    </row>
    <row r="4410" spans="1:19" x14ac:dyDescent="0.3">
      <c r="A4410" t="s">
        <v>3343</v>
      </c>
      <c r="B4410" t="s">
        <v>766</v>
      </c>
      <c r="C4410" s="1">
        <v>18281</v>
      </c>
      <c r="D4410" s="6">
        <v>2703441646</v>
      </c>
      <c r="E4410" t="s">
        <v>25</v>
      </c>
      <c r="F4410" t="s">
        <v>67</v>
      </c>
      <c r="G4410" t="s">
        <v>27</v>
      </c>
      <c r="H4410" t="s">
        <v>1461</v>
      </c>
      <c r="I4410" t="s">
        <v>15</v>
      </c>
      <c r="J4410">
        <f t="shared" si="680"/>
        <v>0</v>
      </c>
      <c r="K4410">
        <f t="shared" si="681"/>
        <v>0</v>
      </c>
      <c r="L4410">
        <f t="shared" si="682"/>
        <v>1</v>
      </c>
      <c r="M4410">
        <f t="shared" si="683"/>
        <v>0</v>
      </c>
      <c r="N4410">
        <f t="shared" si="684"/>
        <v>0</v>
      </c>
      <c r="O4410">
        <f t="shared" si="685"/>
        <v>0</v>
      </c>
      <c r="P4410">
        <f t="shared" si="686"/>
        <v>0</v>
      </c>
      <c r="Q4410">
        <f t="shared" si="687"/>
        <v>0</v>
      </c>
      <c r="R4410">
        <f t="shared" si="688"/>
        <v>0</v>
      </c>
      <c r="S4410">
        <f t="shared" si="689"/>
        <v>0</v>
      </c>
    </row>
    <row r="4411" spans="1:19" x14ac:dyDescent="0.3">
      <c r="A4411" t="s">
        <v>2794</v>
      </c>
      <c r="B4411" t="s">
        <v>2399</v>
      </c>
      <c r="C4411" s="1">
        <v>35861</v>
      </c>
      <c r="D4411" s="6">
        <v>22100951205</v>
      </c>
      <c r="E4411" t="s">
        <v>11</v>
      </c>
      <c r="F4411" t="s">
        <v>11</v>
      </c>
      <c r="G4411" t="s">
        <v>27</v>
      </c>
      <c r="H4411" t="s">
        <v>386</v>
      </c>
      <c r="I4411" t="s">
        <v>15</v>
      </c>
      <c r="J4411">
        <f t="shared" si="680"/>
        <v>1</v>
      </c>
      <c r="K4411">
        <f t="shared" si="681"/>
        <v>0</v>
      </c>
      <c r="L4411">
        <f t="shared" si="682"/>
        <v>0</v>
      </c>
      <c r="M4411">
        <f t="shared" si="683"/>
        <v>0</v>
      </c>
      <c r="N4411">
        <f t="shared" si="684"/>
        <v>0</v>
      </c>
      <c r="O4411">
        <f t="shared" si="685"/>
        <v>0</v>
      </c>
      <c r="P4411">
        <f t="shared" si="686"/>
        <v>0</v>
      </c>
      <c r="Q4411">
        <f t="shared" si="687"/>
        <v>0</v>
      </c>
      <c r="R4411">
        <f t="shared" si="688"/>
        <v>0</v>
      </c>
      <c r="S4411">
        <f t="shared" si="689"/>
        <v>0</v>
      </c>
    </row>
    <row r="4412" spans="1:19" x14ac:dyDescent="0.3">
      <c r="A4412" t="s">
        <v>3117</v>
      </c>
      <c r="B4412" t="s">
        <v>1935</v>
      </c>
      <c r="C4412" s="1">
        <v>33641</v>
      </c>
      <c r="D4412" s="6">
        <v>2061241676</v>
      </c>
      <c r="E4412" t="s">
        <v>11</v>
      </c>
      <c r="F4412" t="s">
        <v>11</v>
      </c>
      <c r="G4412" t="s">
        <v>27</v>
      </c>
      <c r="H4412" t="s">
        <v>1234</v>
      </c>
      <c r="I4412" t="s">
        <v>15</v>
      </c>
      <c r="J4412">
        <f t="shared" si="680"/>
        <v>1</v>
      </c>
      <c r="K4412">
        <f t="shared" si="681"/>
        <v>0</v>
      </c>
      <c r="L4412">
        <f t="shared" si="682"/>
        <v>0</v>
      </c>
      <c r="M4412">
        <f t="shared" si="683"/>
        <v>0</v>
      </c>
      <c r="N4412">
        <f t="shared" si="684"/>
        <v>0</v>
      </c>
      <c r="O4412">
        <f t="shared" si="685"/>
        <v>0</v>
      </c>
      <c r="P4412">
        <f t="shared" si="686"/>
        <v>0</v>
      </c>
      <c r="Q4412">
        <f t="shared" si="687"/>
        <v>0</v>
      </c>
      <c r="R4412">
        <f t="shared" si="688"/>
        <v>0</v>
      </c>
      <c r="S4412">
        <f t="shared" si="689"/>
        <v>0</v>
      </c>
    </row>
    <row r="4413" spans="1:19" x14ac:dyDescent="0.3">
      <c r="A4413" t="s">
        <v>4470</v>
      </c>
      <c r="B4413" t="s">
        <v>489</v>
      </c>
      <c r="C4413" s="1">
        <v>12736</v>
      </c>
      <c r="D4413" s="6">
        <v>24783229106</v>
      </c>
      <c r="E4413" t="s">
        <v>52</v>
      </c>
      <c r="F4413" t="s">
        <v>366</v>
      </c>
      <c r="G4413" t="s">
        <v>20</v>
      </c>
      <c r="H4413" t="s">
        <v>1243</v>
      </c>
      <c r="I4413" t="s">
        <v>15</v>
      </c>
      <c r="J4413">
        <f t="shared" si="680"/>
        <v>0</v>
      </c>
      <c r="K4413">
        <f t="shared" si="681"/>
        <v>0</v>
      </c>
      <c r="L4413">
        <f t="shared" si="682"/>
        <v>0</v>
      </c>
      <c r="M4413">
        <f t="shared" si="683"/>
        <v>0</v>
      </c>
      <c r="N4413">
        <f t="shared" si="684"/>
        <v>1</v>
      </c>
      <c r="O4413">
        <f t="shared" si="685"/>
        <v>0</v>
      </c>
      <c r="P4413">
        <f t="shared" si="686"/>
        <v>0</v>
      </c>
      <c r="Q4413">
        <f t="shared" si="687"/>
        <v>0</v>
      </c>
      <c r="R4413">
        <f t="shared" si="688"/>
        <v>0</v>
      </c>
      <c r="S4413">
        <f t="shared" si="689"/>
        <v>0</v>
      </c>
    </row>
    <row r="4414" spans="1:19" x14ac:dyDescent="0.3">
      <c r="A4414" t="s">
        <v>763</v>
      </c>
      <c r="B4414" t="s">
        <v>1219</v>
      </c>
      <c r="C4414" s="1">
        <v>10454</v>
      </c>
      <c r="D4414" s="6">
        <v>21768944175</v>
      </c>
      <c r="E4414" t="s">
        <v>25</v>
      </c>
      <c r="F4414" t="s">
        <v>26</v>
      </c>
      <c r="G4414" t="s">
        <v>13</v>
      </c>
      <c r="H4414" t="s">
        <v>2534</v>
      </c>
      <c r="I4414" t="s">
        <v>22</v>
      </c>
      <c r="J4414">
        <f t="shared" si="680"/>
        <v>0</v>
      </c>
      <c r="K4414">
        <f t="shared" si="681"/>
        <v>0</v>
      </c>
      <c r="L4414">
        <f t="shared" si="682"/>
        <v>0</v>
      </c>
      <c r="M4414">
        <f t="shared" si="683"/>
        <v>0</v>
      </c>
      <c r="N4414">
        <f t="shared" si="684"/>
        <v>0</v>
      </c>
      <c r="O4414">
        <f t="shared" si="685"/>
        <v>0</v>
      </c>
      <c r="P4414">
        <f t="shared" si="686"/>
        <v>0</v>
      </c>
      <c r="Q4414">
        <f t="shared" si="687"/>
        <v>0</v>
      </c>
      <c r="R4414">
        <f t="shared" si="688"/>
        <v>0</v>
      </c>
      <c r="S4414">
        <f t="shared" si="689"/>
        <v>0</v>
      </c>
    </row>
    <row r="4415" spans="1:19" x14ac:dyDescent="0.3">
      <c r="A4415" t="s">
        <v>4471</v>
      </c>
      <c r="B4415" t="s">
        <v>646</v>
      </c>
      <c r="C4415" s="1">
        <v>25061</v>
      </c>
      <c r="D4415" s="6">
        <v>20265488102</v>
      </c>
      <c r="E4415" t="s">
        <v>52</v>
      </c>
      <c r="F4415" t="s">
        <v>168</v>
      </c>
      <c r="G4415" t="s">
        <v>63</v>
      </c>
      <c r="H4415" t="s">
        <v>2042</v>
      </c>
      <c r="I4415" t="s">
        <v>15</v>
      </c>
      <c r="J4415">
        <f t="shared" si="680"/>
        <v>0</v>
      </c>
      <c r="K4415">
        <f t="shared" si="681"/>
        <v>0</v>
      </c>
      <c r="L4415">
        <f t="shared" si="682"/>
        <v>0</v>
      </c>
      <c r="M4415">
        <f t="shared" si="683"/>
        <v>0</v>
      </c>
      <c r="N4415">
        <f t="shared" si="684"/>
        <v>1</v>
      </c>
      <c r="O4415">
        <f t="shared" si="685"/>
        <v>0</v>
      </c>
      <c r="P4415">
        <f t="shared" si="686"/>
        <v>0</v>
      </c>
      <c r="Q4415">
        <f t="shared" si="687"/>
        <v>0</v>
      </c>
      <c r="R4415">
        <f t="shared" si="688"/>
        <v>0</v>
      </c>
      <c r="S4415">
        <f t="shared" si="689"/>
        <v>0</v>
      </c>
    </row>
    <row r="4416" spans="1:19" x14ac:dyDescent="0.3">
      <c r="A4416" t="s">
        <v>4472</v>
      </c>
      <c r="B4416" t="s">
        <v>1239</v>
      </c>
      <c r="C4416" s="1">
        <v>20139</v>
      </c>
      <c r="D4416" s="6">
        <v>2460910334</v>
      </c>
      <c r="E4416" t="s">
        <v>11</v>
      </c>
      <c r="F4416" t="s">
        <v>205</v>
      </c>
      <c r="G4416" t="s">
        <v>20</v>
      </c>
      <c r="H4416" t="s">
        <v>1927</v>
      </c>
      <c r="I4416" t="s">
        <v>39</v>
      </c>
      <c r="J4416">
        <f t="shared" si="680"/>
        <v>0</v>
      </c>
      <c r="K4416">
        <f t="shared" si="681"/>
        <v>1</v>
      </c>
      <c r="L4416">
        <f t="shared" si="682"/>
        <v>0</v>
      </c>
      <c r="M4416">
        <f t="shared" si="683"/>
        <v>0</v>
      </c>
      <c r="N4416">
        <f t="shared" si="684"/>
        <v>0</v>
      </c>
      <c r="O4416">
        <f t="shared" si="685"/>
        <v>0</v>
      </c>
      <c r="P4416">
        <f t="shared" si="686"/>
        <v>0</v>
      </c>
      <c r="Q4416">
        <f t="shared" si="687"/>
        <v>0</v>
      </c>
      <c r="R4416">
        <f t="shared" si="688"/>
        <v>0</v>
      </c>
      <c r="S4416">
        <f t="shared" si="689"/>
        <v>0</v>
      </c>
    </row>
    <row r="4417" spans="1:19" x14ac:dyDescent="0.3">
      <c r="A4417" t="s">
        <v>2329</v>
      </c>
      <c r="B4417" t="s">
        <v>2384</v>
      </c>
      <c r="C4417" s="1">
        <v>43078</v>
      </c>
      <c r="D4417" s="6">
        <v>27900074162</v>
      </c>
      <c r="E4417" t="s">
        <v>18</v>
      </c>
      <c r="F4417" t="s">
        <v>19</v>
      </c>
      <c r="G4417" t="s">
        <v>20</v>
      </c>
      <c r="H4417" t="s">
        <v>2986</v>
      </c>
      <c r="I4417" t="s">
        <v>15</v>
      </c>
      <c r="J4417">
        <f t="shared" si="680"/>
        <v>1</v>
      </c>
      <c r="K4417">
        <f t="shared" si="681"/>
        <v>0</v>
      </c>
      <c r="L4417">
        <f t="shared" si="682"/>
        <v>0</v>
      </c>
      <c r="M4417">
        <f t="shared" si="683"/>
        <v>0</v>
      </c>
      <c r="N4417">
        <f t="shared" si="684"/>
        <v>0</v>
      </c>
      <c r="O4417">
        <f t="shared" si="685"/>
        <v>0</v>
      </c>
      <c r="P4417">
        <f t="shared" si="686"/>
        <v>0</v>
      </c>
      <c r="Q4417">
        <f t="shared" si="687"/>
        <v>0</v>
      </c>
      <c r="R4417">
        <f t="shared" si="688"/>
        <v>0</v>
      </c>
      <c r="S4417">
        <f t="shared" si="689"/>
        <v>0</v>
      </c>
    </row>
    <row r="4418" spans="1:19" x14ac:dyDescent="0.3">
      <c r="A4418" t="s">
        <v>3416</v>
      </c>
      <c r="B4418" t="s">
        <v>1700</v>
      </c>
      <c r="C4418" s="1">
        <v>27023</v>
      </c>
      <c r="D4418" s="6">
        <v>20772248136</v>
      </c>
      <c r="E4418" t="s">
        <v>36</v>
      </c>
      <c r="F4418" t="s">
        <v>48</v>
      </c>
      <c r="G4418" t="s">
        <v>27</v>
      </c>
      <c r="H4418" t="s">
        <v>340</v>
      </c>
      <c r="I4418" t="s">
        <v>22</v>
      </c>
      <c r="J4418">
        <f t="shared" si="680"/>
        <v>0</v>
      </c>
      <c r="K4418">
        <f t="shared" si="681"/>
        <v>0</v>
      </c>
      <c r="L4418">
        <f t="shared" si="682"/>
        <v>0</v>
      </c>
      <c r="M4418">
        <f t="shared" si="683"/>
        <v>0</v>
      </c>
      <c r="N4418">
        <f t="shared" si="684"/>
        <v>0</v>
      </c>
      <c r="O4418">
        <f t="shared" si="685"/>
        <v>0</v>
      </c>
      <c r="P4418">
        <f t="shared" si="686"/>
        <v>0</v>
      </c>
      <c r="Q4418">
        <f t="shared" si="687"/>
        <v>0</v>
      </c>
      <c r="R4418">
        <f t="shared" si="688"/>
        <v>0</v>
      </c>
      <c r="S4418">
        <f t="shared" si="689"/>
        <v>0</v>
      </c>
    </row>
    <row r="4419" spans="1:19" x14ac:dyDescent="0.3">
      <c r="A4419" t="s">
        <v>89</v>
      </c>
      <c r="B4419" t="s">
        <v>1047</v>
      </c>
      <c r="C4419" s="1">
        <v>41774</v>
      </c>
      <c r="D4419" s="6">
        <v>21610814193</v>
      </c>
      <c r="E4419" t="s">
        <v>216</v>
      </c>
      <c r="F4419" t="s">
        <v>216</v>
      </c>
      <c r="G4419" t="s">
        <v>63</v>
      </c>
      <c r="H4419" t="s">
        <v>1927</v>
      </c>
      <c r="I4419" t="s">
        <v>22</v>
      </c>
      <c r="J4419">
        <f t="shared" ref="J4419:J4482" si="690">IF(AND(OR(E4419="Guatemala",E4419="El Progreso",E4419="Baja Verapaz",E4419="Sacatepéquez",E4419="Chimaltenango"),I4419="Confirmado"),1,0)</f>
        <v>0</v>
      </c>
      <c r="K4419">
        <f t="shared" ref="K4419:K4482" si="691">IF(AND(OR(E4419="Guatemala",E4419="El Progreso",E4419="Baja Verapaz",E4419="Sacatepéquez",E4419="Chimaltenango"),I4419="Sospechoso"),1,0)</f>
        <v>0</v>
      </c>
      <c r="L4419">
        <f t="shared" ref="L4419:L4482" si="692">IF(AND(OR(E4419="Escuintla",E4419="Retalhuleu",E4419="Suchitepéquez",E4419="Santa Rosa"),I4419="Confirmado"),1,0)</f>
        <v>0</v>
      </c>
      <c r="M4419">
        <f t="shared" ref="M4419:M4482" si="693">IF(AND(OR(E4419="Escuintla",E4419="Retalhuleu",E4419="Suchitepéquez",E4419="Santa Rosa"),I4419="Sospechoso"),1,0)</f>
        <v>0</v>
      </c>
      <c r="N4419">
        <f t="shared" ref="N4419:N4482" si="694">IF(AND(OR(E4419="Quetzaltenango",E4419="San Marcos",E4419="Totonicapán",E4419="Sololá"),I4419="Confirmado"),1,0)</f>
        <v>0</v>
      </c>
      <c r="O4419">
        <f t="shared" ref="O4419:O4482" si="695">IF(AND(OR(E4419="Quetzaltenango",E4419="San Marcos",E4419="Totonicapán",E4419="Sololá"),I4419="Sospechoso"),1,0)</f>
        <v>0</v>
      </c>
      <c r="P4419">
        <f t="shared" ref="P4419:P4482" si="696">IF(AND(OR(E4419="Chiquimula",E4419="Izabal",E4419="Zacapa",E4419="Jalapa",E4419="Jutiapa"),I4419="Confirmado"),1,0)</f>
        <v>0</v>
      </c>
      <c r="Q4419">
        <f t="shared" ref="Q4419:Q4482" si="697">IF(AND(OR(E4419="Chiquimula",E4419="Izabal",E4419="Zacapa",E4419="Jalapa",E4419="Jutiapa"),I4419="Sospechoso"),1,0)</f>
        <v>0</v>
      </c>
      <c r="R4419">
        <f t="shared" ref="R4419:R4482" si="698">IF(AND(OR(E4419="Petén",E4419="Alta Verapaz",E4419="Quiché",E4419="Huehuetenango"),I4419="Confirmado"),1,0)</f>
        <v>0</v>
      </c>
      <c r="S4419">
        <f t="shared" ref="S4419:S4482" si="699">IF(AND(OR(E4419="Petén",E4419="Alta Verapaz",E4419="Quiché",E4419="Huehuetenango"),I4419="Sospechoso"),1,0)</f>
        <v>0</v>
      </c>
    </row>
    <row r="4420" spans="1:19" x14ac:dyDescent="0.3">
      <c r="A4420" t="s">
        <v>4118</v>
      </c>
      <c r="B4420" t="s">
        <v>1487</v>
      </c>
      <c r="C4420" s="1">
        <v>18380</v>
      </c>
      <c r="D4420" s="6">
        <v>2174297825</v>
      </c>
      <c r="E4420" t="s">
        <v>25</v>
      </c>
      <c r="F4420" t="s">
        <v>67</v>
      </c>
      <c r="G4420" t="s">
        <v>27</v>
      </c>
      <c r="H4420" t="s">
        <v>1723</v>
      </c>
      <c r="I4420" t="s">
        <v>22</v>
      </c>
      <c r="J4420">
        <f t="shared" si="690"/>
        <v>0</v>
      </c>
      <c r="K4420">
        <f t="shared" si="691"/>
        <v>0</v>
      </c>
      <c r="L4420">
        <f t="shared" si="692"/>
        <v>0</v>
      </c>
      <c r="M4420">
        <f t="shared" si="693"/>
        <v>0</v>
      </c>
      <c r="N4420">
        <f t="shared" si="694"/>
        <v>0</v>
      </c>
      <c r="O4420">
        <f t="shared" si="695"/>
        <v>0</v>
      </c>
      <c r="P4420">
        <f t="shared" si="696"/>
        <v>0</v>
      </c>
      <c r="Q4420">
        <f t="shared" si="697"/>
        <v>0</v>
      </c>
      <c r="R4420">
        <f t="shared" si="698"/>
        <v>0</v>
      </c>
      <c r="S4420">
        <f t="shared" si="699"/>
        <v>0</v>
      </c>
    </row>
    <row r="4421" spans="1:19" x14ac:dyDescent="0.3">
      <c r="A4421" t="s">
        <v>1033</v>
      </c>
      <c r="B4421" t="s">
        <v>1806</v>
      </c>
      <c r="C4421" s="1">
        <v>7609</v>
      </c>
      <c r="D4421" s="6">
        <v>19539874123</v>
      </c>
      <c r="E4421" t="s">
        <v>11</v>
      </c>
      <c r="F4421" t="s">
        <v>1124</v>
      </c>
      <c r="G4421" t="s">
        <v>20</v>
      </c>
      <c r="H4421" t="s">
        <v>1680</v>
      </c>
      <c r="I4421" t="s">
        <v>22</v>
      </c>
      <c r="J4421">
        <f t="shared" si="690"/>
        <v>0</v>
      </c>
      <c r="K4421">
        <f t="shared" si="691"/>
        <v>0</v>
      </c>
      <c r="L4421">
        <f t="shared" si="692"/>
        <v>0</v>
      </c>
      <c r="M4421">
        <f t="shared" si="693"/>
        <v>0</v>
      </c>
      <c r="N4421">
        <f t="shared" si="694"/>
        <v>0</v>
      </c>
      <c r="O4421">
        <f t="shared" si="695"/>
        <v>0</v>
      </c>
      <c r="P4421">
        <f t="shared" si="696"/>
        <v>0</v>
      </c>
      <c r="Q4421">
        <f t="shared" si="697"/>
        <v>0</v>
      </c>
      <c r="R4421">
        <f t="shared" si="698"/>
        <v>0</v>
      </c>
      <c r="S4421">
        <f t="shared" si="699"/>
        <v>0</v>
      </c>
    </row>
    <row r="4422" spans="1:19" x14ac:dyDescent="0.3">
      <c r="A4422" t="s">
        <v>3409</v>
      </c>
      <c r="B4422" t="s">
        <v>2223</v>
      </c>
      <c r="C4422" s="1">
        <v>35755</v>
      </c>
      <c r="D4422" s="6">
        <v>20117389113</v>
      </c>
      <c r="E4422" t="s">
        <v>91</v>
      </c>
      <c r="F4422" t="s">
        <v>227</v>
      </c>
      <c r="G4422" t="s">
        <v>27</v>
      </c>
      <c r="H4422" t="s">
        <v>800</v>
      </c>
      <c r="I4422" t="s">
        <v>22</v>
      </c>
      <c r="J4422">
        <f t="shared" si="690"/>
        <v>0</v>
      </c>
      <c r="K4422">
        <f t="shared" si="691"/>
        <v>0</v>
      </c>
      <c r="L4422">
        <f t="shared" si="692"/>
        <v>0</v>
      </c>
      <c r="M4422">
        <f t="shared" si="693"/>
        <v>0</v>
      </c>
      <c r="N4422">
        <f t="shared" si="694"/>
        <v>0</v>
      </c>
      <c r="O4422">
        <f t="shared" si="695"/>
        <v>0</v>
      </c>
      <c r="P4422">
        <f t="shared" si="696"/>
        <v>0</v>
      </c>
      <c r="Q4422">
        <f t="shared" si="697"/>
        <v>0</v>
      </c>
      <c r="R4422">
        <f t="shared" si="698"/>
        <v>0</v>
      </c>
      <c r="S4422">
        <f t="shared" si="699"/>
        <v>0</v>
      </c>
    </row>
    <row r="4423" spans="1:19" x14ac:dyDescent="0.3">
      <c r="A4423" t="s">
        <v>4260</v>
      </c>
      <c r="B4423" t="s">
        <v>2167</v>
      </c>
      <c r="C4423" s="1">
        <v>29940</v>
      </c>
      <c r="D4423" s="6">
        <v>1955383857</v>
      </c>
      <c r="E4423" t="s">
        <v>110</v>
      </c>
      <c r="F4423" t="s">
        <v>201</v>
      </c>
      <c r="G4423" t="s">
        <v>63</v>
      </c>
      <c r="H4423" t="s">
        <v>3770</v>
      </c>
      <c r="I4423" t="s">
        <v>15</v>
      </c>
      <c r="J4423">
        <f t="shared" si="690"/>
        <v>0</v>
      </c>
      <c r="K4423">
        <f t="shared" si="691"/>
        <v>0</v>
      </c>
      <c r="L4423">
        <f t="shared" si="692"/>
        <v>0</v>
      </c>
      <c r="M4423">
        <f t="shared" si="693"/>
        <v>0</v>
      </c>
      <c r="N4423">
        <f t="shared" si="694"/>
        <v>0</v>
      </c>
      <c r="O4423">
        <f t="shared" si="695"/>
        <v>0</v>
      </c>
      <c r="P4423">
        <f t="shared" si="696"/>
        <v>1</v>
      </c>
      <c r="Q4423">
        <f t="shared" si="697"/>
        <v>0</v>
      </c>
      <c r="R4423">
        <f t="shared" si="698"/>
        <v>0</v>
      </c>
      <c r="S4423">
        <f t="shared" si="699"/>
        <v>0</v>
      </c>
    </row>
    <row r="4424" spans="1:19" x14ac:dyDescent="0.3">
      <c r="A4424" t="s">
        <v>210</v>
      </c>
      <c r="B4424" t="s">
        <v>153</v>
      </c>
      <c r="C4424" s="1">
        <v>21560</v>
      </c>
      <c r="D4424" s="6">
        <v>28550445810</v>
      </c>
      <c r="E4424" t="s">
        <v>36</v>
      </c>
      <c r="F4424" t="s">
        <v>287</v>
      </c>
      <c r="G4424" t="s">
        <v>63</v>
      </c>
      <c r="H4424" t="s">
        <v>2656</v>
      </c>
      <c r="I4424" t="s">
        <v>39</v>
      </c>
      <c r="J4424">
        <f t="shared" si="690"/>
        <v>0</v>
      </c>
      <c r="K4424">
        <f t="shared" si="691"/>
        <v>0</v>
      </c>
      <c r="L4424">
        <f t="shared" si="692"/>
        <v>0</v>
      </c>
      <c r="M4424">
        <f t="shared" si="693"/>
        <v>0</v>
      </c>
      <c r="N4424">
        <f t="shared" si="694"/>
        <v>0</v>
      </c>
      <c r="O4424">
        <f t="shared" si="695"/>
        <v>0</v>
      </c>
      <c r="P4424">
        <f t="shared" si="696"/>
        <v>0</v>
      </c>
      <c r="Q4424">
        <f t="shared" si="697"/>
        <v>1</v>
      </c>
      <c r="R4424">
        <f t="shared" si="698"/>
        <v>0</v>
      </c>
      <c r="S4424">
        <f t="shared" si="699"/>
        <v>0</v>
      </c>
    </row>
    <row r="4425" spans="1:19" x14ac:dyDescent="0.3">
      <c r="A4425" t="s">
        <v>84</v>
      </c>
      <c r="B4425" t="s">
        <v>3074</v>
      </c>
      <c r="C4425" s="1">
        <v>15965</v>
      </c>
      <c r="D4425" s="6">
        <v>279597611910</v>
      </c>
      <c r="E4425" t="s">
        <v>25</v>
      </c>
      <c r="F4425" t="s">
        <v>234</v>
      </c>
      <c r="G4425" t="s">
        <v>44</v>
      </c>
      <c r="H4425" t="s">
        <v>3039</v>
      </c>
      <c r="I4425" t="s">
        <v>15</v>
      </c>
      <c r="J4425">
        <f t="shared" si="690"/>
        <v>0</v>
      </c>
      <c r="K4425">
        <f t="shared" si="691"/>
        <v>0</v>
      </c>
      <c r="L4425">
        <f t="shared" si="692"/>
        <v>1</v>
      </c>
      <c r="M4425">
        <f t="shared" si="693"/>
        <v>0</v>
      </c>
      <c r="N4425">
        <f t="shared" si="694"/>
        <v>0</v>
      </c>
      <c r="O4425">
        <f t="shared" si="695"/>
        <v>0</v>
      </c>
      <c r="P4425">
        <f t="shared" si="696"/>
        <v>0</v>
      </c>
      <c r="Q4425">
        <f t="shared" si="697"/>
        <v>0</v>
      </c>
      <c r="R4425">
        <f t="shared" si="698"/>
        <v>0</v>
      </c>
      <c r="S4425">
        <f t="shared" si="699"/>
        <v>0</v>
      </c>
    </row>
    <row r="4426" spans="1:19" x14ac:dyDescent="0.3">
      <c r="A4426" t="s">
        <v>1667</v>
      </c>
      <c r="B4426" t="s">
        <v>1230</v>
      </c>
      <c r="C4426" s="1">
        <v>12645</v>
      </c>
      <c r="D4426" s="6">
        <v>21112274133</v>
      </c>
      <c r="E4426" t="s">
        <v>11</v>
      </c>
      <c r="F4426" t="s">
        <v>11</v>
      </c>
      <c r="G4426" t="s">
        <v>27</v>
      </c>
      <c r="H4426" t="s">
        <v>870</v>
      </c>
      <c r="I4426" t="s">
        <v>39</v>
      </c>
      <c r="J4426">
        <f t="shared" si="690"/>
        <v>0</v>
      </c>
      <c r="K4426">
        <f t="shared" si="691"/>
        <v>1</v>
      </c>
      <c r="L4426">
        <f t="shared" si="692"/>
        <v>0</v>
      </c>
      <c r="M4426">
        <f t="shared" si="693"/>
        <v>0</v>
      </c>
      <c r="N4426">
        <f t="shared" si="694"/>
        <v>0</v>
      </c>
      <c r="O4426">
        <f t="shared" si="695"/>
        <v>0</v>
      </c>
      <c r="P4426">
        <f t="shared" si="696"/>
        <v>0</v>
      </c>
      <c r="Q4426">
        <f t="shared" si="697"/>
        <v>0</v>
      </c>
      <c r="R4426">
        <f t="shared" si="698"/>
        <v>0</v>
      </c>
      <c r="S4426">
        <f t="shared" si="699"/>
        <v>0</v>
      </c>
    </row>
    <row r="4427" spans="1:19" x14ac:dyDescent="0.3">
      <c r="A4427" t="s">
        <v>4473</v>
      </c>
      <c r="B4427" t="s">
        <v>1192</v>
      </c>
      <c r="C4427" s="1">
        <v>24385</v>
      </c>
      <c r="D4427" s="6">
        <v>2699001429</v>
      </c>
      <c r="E4427" t="s">
        <v>42</v>
      </c>
      <c r="F4427" t="s">
        <v>198</v>
      </c>
      <c r="G4427" t="s">
        <v>44</v>
      </c>
      <c r="H4427" t="s">
        <v>1554</v>
      </c>
      <c r="I4427" t="s">
        <v>15</v>
      </c>
      <c r="J4427">
        <f t="shared" si="690"/>
        <v>0</v>
      </c>
      <c r="K4427">
        <f t="shared" si="691"/>
        <v>0</v>
      </c>
      <c r="L4427">
        <f t="shared" si="692"/>
        <v>1</v>
      </c>
      <c r="M4427">
        <f t="shared" si="693"/>
        <v>0</v>
      </c>
      <c r="N4427">
        <f t="shared" si="694"/>
        <v>0</v>
      </c>
      <c r="O4427">
        <f t="shared" si="695"/>
        <v>0</v>
      </c>
      <c r="P4427">
        <f t="shared" si="696"/>
        <v>0</v>
      </c>
      <c r="Q4427">
        <f t="shared" si="697"/>
        <v>0</v>
      </c>
      <c r="R4427">
        <f t="shared" si="698"/>
        <v>0</v>
      </c>
      <c r="S4427">
        <f t="shared" si="699"/>
        <v>0</v>
      </c>
    </row>
    <row r="4428" spans="1:19" x14ac:dyDescent="0.3">
      <c r="A4428" t="s">
        <v>1976</v>
      </c>
      <c r="B4428" t="s">
        <v>362</v>
      </c>
      <c r="C4428" s="1">
        <v>7508</v>
      </c>
      <c r="D4428" s="6">
        <v>29567390167</v>
      </c>
      <c r="E4428" t="s">
        <v>36</v>
      </c>
      <c r="F4428" t="s">
        <v>287</v>
      </c>
      <c r="G4428" t="s">
        <v>20</v>
      </c>
      <c r="H4428" t="s">
        <v>2423</v>
      </c>
      <c r="I4428" t="s">
        <v>39</v>
      </c>
      <c r="J4428">
        <f t="shared" si="690"/>
        <v>0</v>
      </c>
      <c r="K4428">
        <f t="shared" si="691"/>
        <v>0</v>
      </c>
      <c r="L4428">
        <f t="shared" si="692"/>
        <v>0</v>
      </c>
      <c r="M4428">
        <f t="shared" si="693"/>
        <v>0</v>
      </c>
      <c r="N4428">
        <f t="shared" si="694"/>
        <v>0</v>
      </c>
      <c r="O4428">
        <f t="shared" si="695"/>
        <v>0</v>
      </c>
      <c r="P4428">
        <f t="shared" si="696"/>
        <v>0</v>
      </c>
      <c r="Q4428">
        <f t="shared" si="697"/>
        <v>1</v>
      </c>
      <c r="R4428">
        <f t="shared" si="698"/>
        <v>0</v>
      </c>
      <c r="S4428">
        <f t="shared" si="699"/>
        <v>0</v>
      </c>
    </row>
    <row r="4429" spans="1:19" x14ac:dyDescent="0.3">
      <c r="A4429" t="s">
        <v>4010</v>
      </c>
      <c r="B4429" t="s">
        <v>192</v>
      </c>
      <c r="C4429" s="1">
        <v>37576</v>
      </c>
      <c r="D4429" s="6">
        <v>197346492210</v>
      </c>
      <c r="E4429" t="s">
        <v>11</v>
      </c>
      <c r="F4429" t="s">
        <v>594</v>
      </c>
      <c r="G4429" t="s">
        <v>13</v>
      </c>
      <c r="H4429" t="s">
        <v>4474</v>
      </c>
      <c r="I4429" t="s">
        <v>39</v>
      </c>
      <c r="J4429">
        <f t="shared" si="690"/>
        <v>0</v>
      </c>
      <c r="K4429">
        <f t="shared" si="691"/>
        <v>1</v>
      </c>
      <c r="L4429">
        <f t="shared" si="692"/>
        <v>0</v>
      </c>
      <c r="M4429">
        <f t="shared" si="693"/>
        <v>0</v>
      </c>
      <c r="N4429">
        <f t="shared" si="694"/>
        <v>0</v>
      </c>
      <c r="O4429">
        <f t="shared" si="695"/>
        <v>0</v>
      </c>
      <c r="P4429">
        <f t="shared" si="696"/>
        <v>0</v>
      </c>
      <c r="Q4429">
        <f t="shared" si="697"/>
        <v>0</v>
      </c>
      <c r="R4429">
        <f t="shared" si="698"/>
        <v>0</v>
      </c>
      <c r="S4429">
        <f t="shared" si="699"/>
        <v>0</v>
      </c>
    </row>
    <row r="4430" spans="1:19" x14ac:dyDescent="0.3">
      <c r="A4430" t="s">
        <v>949</v>
      </c>
      <c r="B4430" t="s">
        <v>2050</v>
      </c>
      <c r="C4430" s="1">
        <v>29593</v>
      </c>
      <c r="D4430" s="6">
        <v>21667023165</v>
      </c>
      <c r="E4430" t="s">
        <v>11</v>
      </c>
      <c r="F4430" t="s">
        <v>403</v>
      </c>
      <c r="G4430" t="s">
        <v>63</v>
      </c>
      <c r="H4430" t="s">
        <v>2770</v>
      </c>
      <c r="I4430" t="s">
        <v>22</v>
      </c>
      <c r="J4430">
        <f t="shared" si="690"/>
        <v>0</v>
      </c>
      <c r="K4430">
        <f t="shared" si="691"/>
        <v>0</v>
      </c>
      <c r="L4430">
        <f t="shared" si="692"/>
        <v>0</v>
      </c>
      <c r="M4430">
        <f t="shared" si="693"/>
        <v>0</v>
      </c>
      <c r="N4430">
        <f t="shared" si="694"/>
        <v>0</v>
      </c>
      <c r="O4430">
        <f t="shared" si="695"/>
        <v>0</v>
      </c>
      <c r="P4430">
        <f t="shared" si="696"/>
        <v>0</v>
      </c>
      <c r="Q4430">
        <f t="shared" si="697"/>
        <v>0</v>
      </c>
      <c r="R4430">
        <f t="shared" si="698"/>
        <v>0</v>
      </c>
      <c r="S4430">
        <f t="shared" si="699"/>
        <v>0</v>
      </c>
    </row>
    <row r="4431" spans="1:19" x14ac:dyDescent="0.3">
      <c r="A4431" t="s">
        <v>3173</v>
      </c>
      <c r="B4431" t="s">
        <v>944</v>
      </c>
      <c r="C4431" s="1">
        <v>36487</v>
      </c>
      <c r="D4431" s="6">
        <v>21975663168</v>
      </c>
      <c r="E4431" t="s">
        <v>193</v>
      </c>
      <c r="F4431" t="s">
        <v>238</v>
      </c>
      <c r="G4431" t="s">
        <v>63</v>
      </c>
      <c r="H4431" t="s">
        <v>1243</v>
      </c>
      <c r="I4431" t="s">
        <v>15</v>
      </c>
      <c r="J4431">
        <f t="shared" si="690"/>
        <v>0</v>
      </c>
      <c r="K4431">
        <f t="shared" si="691"/>
        <v>0</v>
      </c>
      <c r="L4431">
        <f t="shared" si="692"/>
        <v>0</v>
      </c>
      <c r="M4431">
        <f t="shared" si="693"/>
        <v>0</v>
      </c>
      <c r="N4431">
        <f t="shared" si="694"/>
        <v>0</v>
      </c>
      <c r="O4431">
        <f t="shared" si="695"/>
        <v>0</v>
      </c>
      <c r="P4431">
        <f t="shared" si="696"/>
        <v>0</v>
      </c>
      <c r="Q4431">
        <f t="shared" si="697"/>
        <v>0</v>
      </c>
      <c r="R4431">
        <f t="shared" si="698"/>
        <v>1</v>
      </c>
      <c r="S4431">
        <f t="shared" si="699"/>
        <v>0</v>
      </c>
    </row>
    <row r="4432" spans="1:19" x14ac:dyDescent="0.3">
      <c r="A4432" t="s">
        <v>1589</v>
      </c>
      <c r="B4432" t="s">
        <v>729</v>
      </c>
      <c r="C4432" s="1">
        <v>30335</v>
      </c>
      <c r="D4432" s="6">
        <v>19180605149</v>
      </c>
      <c r="E4432" t="s">
        <v>91</v>
      </c>
      <c r="F4432" t="s">
        <v>227</v>
      </c>
      <c r="G4432" t="s">
        <v>63</v>
      </c>
      <c r="H4432" t="s">
        <v>977</v>
      </c>
      <c r="I4432" t="s">
        <v>22</v>
      </c>
      <c r="J4432">
        <f t="shared" si="690"/>
        <v>0</v>
      </c>
      <c r="K4432">
        <f t="shared" si="691"/>
        <v>0</v>
      </c>
      <c r="L4432">
        <f t="shared" si="692"/>
        <v>0</v>
      </c>
      <c r="M4432">
        <f t="shared" si="693"/>
        <v>0</v>
      </c>
      <c r="N4432">
        <f t="shared" si="694"/>
        <v>0</v>
      </c>
      <c r="O4432">
        <f t="shared" si="695"/>
        <v>0</v>
      </c>
      <c r="P4432">
        <f t="shared" si="696"/>
        <v>0</v>
      </c>
      <c r="Q4432">
        <f t="shared" si="697"/>
        <v>0</v>
      </c>
      <c r="R4432">
        <f t="shared" si="698"/>
        <v>0</v>
      </c>
      <c r="S4432">
        <f t="shared" si="699"/>
        <v>0</v>
      </c>
    </row>
    <row r="4433" spans="1:19" x14ac:dyDescent="0.3">
      <c r="A4433" t="s">
        <v>402</v>
      </c>
      <c r="B4433" t="s">
        <v>1367</v>
      </c>
      <c r="C4433" s="1">
        <v>33143</v>
      </c>
      <c r="D4433" s="6">
        <v>2051388268</v>
      </c>
      <c r="E4433" t="s">
        <v>31</v>
      </c>
      <c r="F4433" t="s">
        <v>31</v>
      </c>
      <c r="G4433" t="s">
        <v>44</v>
      </c>
      <c r="H4433" t="s">
        <v>2656</v>
      </c>
      <c r="I4433" t="s">
        <v>22</v>
      </c>
      <c r="J4433">
        <f t="shared" si="690"/>
        <v>0</v>
      </c>
      <c r="K4433">
        <f t="shared" si="691"/>
        <v>0</v>
      </c>
      <c r="L4433">
        <f t="shared" si="692"/>
        <v>0</v>
      </c>
      <c r="M4433">
        <f t="shared" si="693"/>
        <v>0</v>
      </c>
      <c r="N4433">
        <f t="shared" si="694"/>
        <v>0</v>
      </c>
      <c r="O4433">
        <f t="shared" si="695"/>
        <v>0</v>
      </c>
      <c r="P4433">
        <f t="shared" si="696"/>
        <v>0</v>
      </c>
      <c r="Q4433">
        <f t="shared" si="697"/>
        <v>0</v>
      </c>
      <c r="R4433">
        <f t="shared" si="698"/>
        <v>0</v>
      </c>
      <c r="S4433">
        <f t="shared" si="699"/>
        <v>0</v>
      </c>
    </row>
    <row r="4434" spans="1:19" x14ac:dyDescent="0.3">
      <c r="A4434" t="s">
        <v>4475</v>
      </c>
      <c r="B4434" t="s">
        <v>1549</v>
      </c>
      <c r="C4434" s="1">
        <v>32512</v>
      </c>
      <c r="D4434" s="6">
        <v>2418446218</v>
      </c>
      <c r="E4434" t="s">
        <v>86</v>
      </c>
      <c r="F4434" t="s">
        <v>324</v>
      </c>
      <c r="G4434" t="s">
        <v>20</v>
      </c>
      <c r="H4434" t="s">
        <v>2690</v>
      </c>
      <c r="I4434" t="s">
        <v>39</v>
      </c>
      <c r="J4434">
        <f t="shared" si="690"/>
        <v>0</v>
      </c>
      <c r="K4434">
        <f t="shared" si="691"/>
        <v>0</v>
      </c>
      <c r="L4434">
        <f t="shared" si="692"/>
        <v>0</v>
      </c>
      <c r="M4434">
        <f t="shared" si="693"/>
        <v>0</v>
      </c>
      <c r="N4434">
        <f t="shared" si="694"/>
        <v>0</v>
      </c>
      <c r="O4434">
        <f t="shared" si="695"/>
        <v>0</v>
      </c>
      <c r="P4434">
        <f t="shared" si="696"/>
        <v>0</v>
      </c>
      <c r="Q4434">
        <f t="shared" si="697"/>
        <v>1</v>
      </c>
      <c r="R4434">
        <f t="shared" si="698"/>
        <v>0</v>
      </c>
      <c r="S4434">
        <f t="shared" si="699"/>
        <v>0</v>
      </c>
    </row>
    <row r="4435" spans="1:19" x14ac:dyDescent="0.3">
      <c r="A4435" t="s">
        <v>2508</v>
      </c>
      <c r="B4435" t="s">
        <v>686</v>
      </c>
      <c r="C4435" s="1">
        <v>33704</v>
      </c>
      <c r="D4435" s="6">
        <v>22739525221</v>
      </c>
      <c r="E4435" t="s">
        <v>91</v>
      </c>
      <c r="F4435" t="s">
        <v>256</v>
      </c>
      <c r="G4435" t="s">
        <v>44</v>
      </c>
      <c r="H4435" t="s">
        <v>667</v>
      </c>
      <c r="I4435" t="s">
        <v>15</v>
      </c>
      <c r="J4435">
        <f t="shared" si="690"/>
        <v>0</v>
      </c>
      <c r="K4435">
        <f t="shared" si="691"/>
        <v>0</v>
      </c>
      <c r="L4435">
        <f t="shared" si="692"/>
        <v>0</v>
      </c>
      <c r="M4435">
        <f t="shared" si="693"/>
        <v>0</v>
      </c>
      <c r="N4435">
        <f t="shared" si="694"/>
        <v>1</v>
      </c>
      <c r="O4435">
        <f t="shared" si="695"/>
        <v>0</v>
      </c>
      <c r="P4435">
        <f t="shared" si="696"/>
        <v>0</v>
      </c>
      <c r="Q4435">
        <f t="shared" si="697"/>
        <v>0</v>
      </c>
      <c r="R4435">
        <f t="shared" si="698"/>
        <v>0</v>
      </c>
      <c r="S4435">
        <f t="shared" si="699"/>
        <v>0</v>
      </c>
    </row>
    <row r="4436" spans="1:19" x14ac:dyDescent="0.3">
      <c r="A4436" t="s">
        <v>4476</v>
      </c>
      <c r="B4436" t="s">
        <v>35</v>
      </c>
      <c r="C4436" s="1">
        <v>31767</v>
      </c>
      <c r="D4436" s="6">
        <v>19055956145</v>
      </c>
      <c r="E4436" t="s">
        <v>91</v>
      </c>
      <c r="F4436" t="s">
        <v>227</v>
      </c>
      <c r="G4436" t="s">
        <v>20</v>
      </c>
      <c r="H4436" t="s">
        <v>4153</v>
      </c>
      <c r="I4436" t="s">
        <v>22</v>
      </c>
      <c r="J4436">
        <f t="shared" si="690"/>
        <v>0</v>
      </c>
      <c r="K4436">
        <f t="shared" si="691"/>
        <v>0</v>
      </c>
      <c r="L4436">
        <f t="shared" si="692"/>
        <v>0</v>
      </c>
      <c r="M4436">
        <f t="shared" si="693"/>
        <v>0</v>
      </c>
      <c r="N4436">
        <f t="shared" si="694"/>
        <v>0</v>
      </c>
      <c r="O4436">
        <f t="shared" si="695"/>
        <v>0</v>
      </c>
      <c r="P4436">
        <f t="shared" si="696"/>
        <v>0</v>
      </c>
      <c r="Q4436">
        <f t="shared" si="697"/>
        <v>0</v>
      </c>
      <c r="R4436">
        <f t="shared" si="698"/>
        <v>0</v>
      </c>
      <c r="S4436">
        <f t="shared" si="699"/>
        <v>0</v>
      </c>
    </row>
    <row r="4437" spans="1:19" x14ac:dyDescent="0.3">
      <c r="A4437" t="s">
        <v>4021</v>
      </c>
      <c r="B4437" t="s">
        <v>610</v>
      </c>
      <c r="C4437" s="1">
        <v>34088</v>
      </c>
      <c r="D4437" s="6">
        <v>2233065691</v>
      </c>
      <c r="E4437" t="s">
        <v>42</v>
      </c>
      <c r="F4437" t="s">
        <v>42</v>
      </c>
      <c r="G4437" t="s">
        <v>20</v>
      </c>
      <c r="H4437" t="s">
        <v>1173</v>
      </c>
      <c r="I4437" t="s">
        <v>15</v>
      </c>
      <c r="J4437">
        <f t="shared" si="690"/>
        <v>0</v>
      </c>
      <c r="K4437">
        <f t="shared" si="691"/>
        <v>0</v>
      </c>
      <c r="L4437">
        <f t="shared" si="692"/>
        <v>1</v>
      </c>
      <c r="M4437">
        <f t="shared" si="693"/>
        <v>0</v>
      </c>
      <c r="N4437">
        <f t="shared" si="694"/>
        <v>0</v>
      </c>
      <c r="O4437">
        <f t="shared" si="695"/>
        <v>0</v>
      </c>
      <c r="P4437">
        <f t="shared" si="696"/>
        <v>0</v>
      </c>
      <c r="Q4437">
        <f t="shared" si="697"/>
        <v>0</v>
      </c>
      <c r="R4437">
        <f t="shared" si="698"/>
        <v>0</v>
      </c>
      <c r="S4437">
        <f t="shared" si="699"/>
        <v>0</v>
      </c>
    </row>
    <row r="4438" spans="1:19" x14ac:dyDescent="0.3">
      <c r="A4438" t="s">
        <v>4477</v>
      </c>
      <c r="B4438" t="s">
        <v>134</v>
      </c>
      <c r="C4438" s="1">
        <v>22924</v>
      </c>
      <c r="D4438" s="6">
        <v>25236481185</v>
      </c>
      <c r="E4438" t="s">
        <v>216</v>
      </c>
      <c r="F4438" t="s">
        <v>217</v>
      </c>
      <c r="G4438" t="s">
        <v>63</v>
      </c>
      <c r="H4438" t="s">
        <v>880</v>
      </c>
      <c r="I4438" t="s">
        <v>39</v>
      </c>
      <c r="J4438">
        <f t="shared" si="690"/>
        <v>0</v>
      </c>
      <c r="K4438">
        <f t="shared" si="691"/>
        <v>0</v>
      </c>
      <c r="L4438">
        <f t="shared" si="692"/>
        <v>0</v>
      </c>
      <c r="M4438">
        <f t="shared" si="693"/>
        <v>0</v>
      </c>
      <c r="N4438">
        <f t="shared" si="694"/>
        <v>0</v>
      </c>
      <c r="O4438">
        <f t="shared" si="695"/>
        <v>0</v>
      </c>
      <c r="P4438">
        <f t="shared" si="696"/>
        <v>0</v>
      </c>
      <c r="Q4438">
        <f t="shared" si="697"/>
        <v>0</v>
      </c>
      <c r="R4438">
        <f t="shared" si="698"/>
        <v>0</v>
      </c>
      <c r="S4438">
        <f t="shared" si="699"/>
        <v>0</v>
      </c>
    </row>
    <row r="4439" spans="1:19" x14ac:dyDescent="0.3">
      <c r="A4439" t="s">
        <v>2566</v>
      </c>
      <c r="B4439" t="s">
        <v>1165</v>
      </c>
      <c r="C4439" s="1">
        <v>23771</v>
      </c>
      <c r="D4439" s="6">
        <v>2051825838</v>
      </c>
      <c r="E4439" t="s">
        <v>52</v>
      </c>
      <c r="F4439" t="s">
        <v>393</v>
      </c>
      <c r="G4439" t="s">
        <v>13</v>
      </c>
      <c r="H4439" t="s">
        <v>1056</v>
      </c>
      <c r="I4439" t="s">
        <v>15</v>
      </c>
      <c r="J4439">
        <f t="shared" si="690"/>
        <v>0</v>
      </c>
      <c r="K4439">
        <f t="shared" si="691"/>
        <v>0</v>
      </c>
      <c r="L4439">
        <f t="shared" si="692"/>
        <v>0</v>
      </c>
      <c r="M4439">
        <f t="shared" si="693"/>
        <v>0</v>
      </c>
      <c r="N4439">
        <f t="shared" si="694"/>
        <v>1</v>
      </c>
      <c r="O4439">
        <f t="shared" si="695"/>
        <v>0</v>
      </c>
      <c r="P4439">
        <f t="shared" si="696"/>
        <v>0</v>
      </c>
      <c r="Q4439">
        <f t="shared" si="697"/>
        <v>0</v>
      </c>
      <c r="R4439">
        <f t="shared" si="698"/>
        <v>0</v>
      </c>
      <c r="S4439">
        <f t="shared" si="699"/>
        <v>0</v>
      </c>
    </row>
    <row r="4440" spans="1:19" x14ac:dyDescent="0.3">
      <c r="A4440" t="s">
        <v>4478</v>
      </c>
      <c r="B4440" t="s">
        <v>1308</v>
      </c>
      <c r="C4440" s="1">
        <v>38093</v>
      </c>
      <c r="D4440" s="6">
        <v>2964204661</v>
      </c>
      <c r="E4440" t="s">
        <v>11</v>
      </c>
      <c r="F4440" t="s">
        <v>205</v>
      </c>
      <c r="G4440" t="s">
        <v>20</v>
      </c>
      <c r="H4440" t="s">
        <v>1406</v>
      </c>
      <c r="I4440" t="s">
        <v>22</v>
      </c>
      <c r="J4440">
        <f t="shared" si="690"/>
        <v>0</v>
      </c>
      <c r="K4440">
        <f t="shared" si="691"/>
        <v>0</v>
      </c>
      <c r="L4440">
        <f t="shared" si="692"/>
        <v>0</v>
      </c>
      <c r="M4440">
        <f t="shared" si="693"/>
        <v>0</v>
      </c>
      <c r="N4440">
        <f t="shared" si="694"/>
        <v>0</v>
      </c>
      <c r="O4440">
        <f t="shared" si="695"/>
        <v>0</v>
      </c>
      <c r="P4440">
        <f t="shared" si="696"/>
        <v>0</v>
      </c>
      <c r="Q4440">
        <f t="shared" si="697"/>
        <v>0</v>
      </c>
      <c r="R4440">
        <f t="shared" si="698"/>
        <v>0</v>
      </c>
      <c r="S4440">
        <f t="shared" si="699"/>
        <v>0</v>
      </c>
    </row>
    <row r="4441" spans="1:19" x14ac:dyDescent="0.3">
      <c r="A4441" t="s">
        <v>3247</v>
      </c>
      <c r="B4441" t="s">
        <v>233</v>
      </c>
      <c r="C4441" s="1">
        <v>28269</v>
      </c>
      <c r="D4441" s="6">
        <v>2234782071</v>
      </c>
      <c r="E4441" t="s">
        <v>52</v>
      </c>
      <c r="F4441" t="s">
        <v>52</v>
      </c>
      <c r="G4441" t="s">
        <v>20</v>
      </c>
      <c r="H4441" t="s">
        <v>311</v>
      </c>
      <c r="I4441" t="s">
        <v>39</v>
      </c>
      <c r="J4441">
        <f t="shared" si="690"/>
        <v>0</v>
      </c>
      <c r="K4441">
        <f t="shared" si="691"/>
        <v>0</v>
      </c>
      <c r="L4441">
        <f t="shared" si="692"/>
        <v>0</v>
      </c>
      <c r="M4441">
        <f t="shared" si="693"/>
        <v>0</v>
      </c>
      <c r="N4441">
        <f t="shared" si="694"/>
        <v>0</v>
      </c>
      <c r="O4441">
        <f t="shared" si="695"/>
        <v>1</v>
      </c>
      <c r="P4441">
        <f t="shared" si="696"/>
        <v>0</v>
      </c>
      <c r="Q4441">
        <f t="shared" si="697"/>
        <v>0</v>
      </c>
      <c r="R4441">
        <f t="shared" si="698"/>
        <v>0</v>
      </c>
      <c r="S4441">
        <f t="shared" si="699"/>
        <v>0</v>
      </c>
    </row>
    <row r="4442" spans="1:19" x14ac:dyDescent="0.3">
      <c r="A4442" t="s">
        <v>4476</v>
      </c>
      <c r="B4442" t="s">
        <v>944</v>
      </c>
      <c r="C4442" s="1">
        <v>43530</v>
      </c>
      <c r="D4442" s="6">
        <v>27312718173</v>
      </c>
      <c r="E4442" t="s">
        <v>36</v>
      </c>
      <c r="F4442" t="s">
        <v>287</v>
      </c>
      <c r="G4442" t="s">
        <v>20</v>
      </c>
      <c r="H4442" t="s">
        <v>3360</v>
      </c>
      <c r="I4442" t="s">
        <v>39</v>
      </c>
      <c r="J4442">
        <f t="shared" si="690"/>
        <v>0</v>
      </c>
      <c r="K4442">
        <f t="shared" si="691"/>
        <v>0</v>
      </c>
      <c r="L4442">
        <f t="shared" si="692"/>
        <v>0</v>
      </c>
      <c r="M4442">
        <f t="shared" si="693"/>
        <v>0</v>
      </c>
      <c r="N4442">
        <f t="shared" si="694"/>
        <v>0</v>
      </c>
      <c r="O4442">
        <f t="shared" si="695"/>
        <v>0</v>
      </c>
      <c r="P4442">
        <f t="shared" si="696"/>
        <v>0</v>
      </c>
      <c r="Q4442">
        <f t="shared" si="697"/>
        <v>1</v>
      </c>
      <c r="R4442">
        <f t="shared" si="698"/>
        <v>0</v>
      </c>
      <c r="S4442">
        <f t="shared" si="699"/>
        <v>0</v>
      </c>
    </row>
    <row r="4443" spans="1:19" x14ac:dyDescent="0.3">
      <c r="A4443" t="s">
        <v>4479</v>
      </c>
      <c r="B4443" t="s">
        <v>766</v>
      </c>
      <c r="C4443" s="1">
        <v>13523</v>
      </c>
      <c r="D4443" s="6">
        <v>19644215178</v>
      </c>
      <c r="E4443" t="s">
        <v>91</v>
      </c>
      <c r="F4443" t="s">
        <v>256</v>
      </c>
      <c r="G4443" t="s">
        <v>20</v>
      </c>
      <c r="H4443" t="s">
        <v>4073</v>
      </c>
      <c r="I4443" t="s">
        <v>22</v>
      </c>
      <c r="J4443">
        <f t="shared" si="690"/>
        <v>0</v>
      </c>
      <c r="K4443">
        <f t="shared" si="691"/>
        <v>0</v>
      </c>
      <c r="L4443">
        <f t="shared" si="692"/>
        <v>0</v>
      </c>
      <c r="M4443">
        <f t="shared" si="693"/>
        <v>0</v>
      </c>
      <c r="N4443">
        <f t="shared" si="694"/>
        <v>0</v>
      </c>
      <c r="O4443">
        <f t="shared" si="695"/>
        <v>0</v>
      </c>
      <c r="P4443">
        <f t="shared" si="696"/>
        <v>0</v>
      </c>
      <c r="Q4443">
        <f t="shared" si="697"/>
        <v>0</v>
      </c>
      <c r="R4443">
        <f t="shared" si="698"/>
        <v>0</v>
      </c>
      <c r="S4443">
        <f t="shared" si="699"/>
        <v>0</v>
      </c>
    </row>
    <row r="4444" spans="1:19" x14ac:dyDescent="0.3">
      <c r="A4444" t="s">
        <v>3701</v>
      </c>
      <c r="B4444" t="s">
        <v>1210</v>
      </c>
      <c r="C4444" s="1">
        <v>16605</v>
      </c>
      <c r="D4444" s="6">
        <v>22830085162</v>
      </c>
      <c r="E4444" t="s">
        <v>11</v>
      </c>
      <c r="F4444" t="s">
        <v>403</v>
      </c>
      <c r="G4444" t="s">
        <v>63</v>
      </c>
      <c r="H4444" t="s">
        <v>1799</v>
      </c>
      <c r="I4444" t="s">
        <v>15</v>
      </c>
      <c r="J4444">
        <f t="shared" si="690"/>
        <v>1</v>
      </c>
      <c r="K4444">
        <f t="shared" si="691"/>
        <v>0</v>
      </c>
      <c r="L4444">
        <f t="shared" si="692"/>
        <v>0</v>
      </c>
      <c r="M4444">
        <f t="shared" si="693"/>
        <v>0</v>
      </c>
      <c r="N4444">
        <f t="shared" si="694"/>
        <v>0</v>
      </c>
      <c r="O4444">
        <f t="shared" si="695"/>
        <v>0</v>
      </c>
      <c r="P4444">
        <f t="shared" si="696"/>
        <v>0</v>
      </c>
      <c r="Q4444">
        <f t="shared" si="697"/>
        <v>0</v>
      </c>
      <c r="R4444">
        <f t="shared" si="698"/>
        <v>0</v>
      </c>
      <c r="S4444">
        <f t="shared" si="699"/>
        <v>0</v>
      </c>
    </row>
    <row r="4445" spans="1:19" x14ac:dyDescent="0.3">
      <c r="A4445" t="s">
        <v>2944</v>
      </c>
      <c r="B4445" t="s">
        <v>2476</v>
      </c>
      <c r="C4445" s="1">
        <v>9094</v>
      </c>
      <c r="D4445" s="6">
        <v>20752740103</v>
      </c>
      <c r="E4445" t="s">
        <v>193</v>
      </c>
      <c r="F4445" t="s">
        <v>238</v>
      </c>
      <c r="G4445" t="s">
        <v>20</v>
      </c>
      <c r="H4445" t="s">
        <v>228</v>
      </c>
      <c r="I4445" t="s">
        <v>39</v>
      </c>
      <c r="J4445">
        <f t="shared" si="690"/>
        <v>0</v>
      </c>
      <c r="K4445">
        <f t="shared" si="691"/>
        <v>0</v>
      </c>
      <c r="L4445">
        <f t="shared" si="692"/>
        <v>0</v>
      </c>
      <c r="M4445">
        <f t="shared" si="693"/>
        <v>0</v>
      </c>
      <c r="N4445">
        <f t="shared" si="694"/>
        <v>0</v>
      </c>
      <c r="O4445">
        <f t="shared" si="695"/>
        <v>0</v>
      </c>
      <c r="P4445">
        <f t="shared" si="696"/>
        <v>0</v>
      </c>
      <c r="Q4445">
        <f t="shared" si="697"/>
        <v>0</v>
      </c>
      <c r="R4445">
        <f t="shared" si="698"/>
        <v>0</v>
      </c>
      <c r="S4445">
        <f t="shared" si="699"/>
        <v>1</v>
      </c>
    </row>
    <row r="4446" spans="1:19" x14ac:dyDescent="0.3">
      <c r="A4446" t="s">
        <v>4456</v>
      </c>
      <c r="B4446" t="s">
        <v>248</v>
      </c>
      <c r="C4446" s="1">
        <v>17956</v>
      </c>
      <c r="D4446" s="6">
        <v>2631017485</v>
      </c>
      <c r="E4446" t="s">
        <v>42</v>
      </c>
      <c r="F4446" t="s">
        <v>198</v>
      </c>
      <c r="G4446" t="s">
        <v>27</v>
      </c>
      <c r="H4446" t="s">
        <v>2889</v>
      </c>
      <c r="I4446" t="s">
        <v>22</v>
      </c>
      <c r="J4446">
        <f t="shared" si="690"/>
        <v>0</v>
      </c>
      <c r="K4446">
        <f t="shared" si="691"/>
        <v>0</v>
      </c>
      <c r="L4446">
        <f t="shared" si="692"/>
        <v>0</v>
      </c>
      <c r="M4446">
        <f t="shared" si="693"/>
        <v>0</v>
      </c>
      <c r="N4446">
        <f t="shared" si="694"/>
        <v>0</v>
      </c>
      <c r="O4446">
        <f t="shared" si="695"/>
        <v>0</v>
      </c>
      <c r="P4446">
        <f t="shared" si="696"/>
        <v>0</v>
      </c>
      <c r="Q4446">
        <f t="shared" si="697"/>
        <v>0</v>
      </c>
      <c r="R4446">
        <f t="shared" si="698"/>
        <v>0</v>
      </c>
      <c r="S4446">
        <f t="shared" si="699"/>
        <v>0</v>
      </c>
    </row>
    <row r="4447" spans="1:19" x14ac:dyDescent="0.3">
      <c r="A4447" t="s">
        <v>4480</v>
      </c>
      <c r="B4447" t="s">
        <v>220</v>
      </c>
      <c r="C4447" s="1">
        <v>36398</v>
      </c>
      <c r="D4447" s="6">
        <v>22555407204</v>
      </c>
      <c r="E4447" t="s">
        <v>122</v>
      </c>
      <c r="F4447" t="s">
        <v>123</v>
      </c>
      <c r="G4447" t="s">
        <v>27</v>
      </c>
      <c r="H4447" t="s">
        <v>1423</v>
      </c>
      <c r="I4447" t="s">
        <v>22</v>
      </c>
      <c r="J4447">
        <f t="shared" si="690"/>
        <v>0</v>
      </c>
      <c r="K4447">
        <f t="shared" si="691"/>
        <v>0</v>
      </c>
      <c r="L4447">
        <f t="shared" si="692"/>
        <v>0</v>
      </c>
      <c r="M4447">
        <f t="shared" si="693"/>
        <v>0</v>
      </c>
      <c r="N4447">
        <f t="shared" si="694"/>
        <v>0</v>
      </c>
      <c r="O4447">
        <f t="shared" si="695"/>
        <v>0</v>
      </c>
      <c r="P4447">
        <f t="shared" si="696"/>
        <v>0</v>
      </c>
      <c r="Q4447">
        <f t="shared" si="697"/>
        <v>0</v>
      </c>
      <c r="R4447">
        <f t="shared" si="698"/>
        <v>0</v>
      </c>
      <c r="S4447">
        <f t="shared" si="699"/>
        <v>0</v>
      </c>
    </row>
    <row r="4448" spans="1:19" x14ac:dyDescent="0.3">
      <c r="A4448" t="s">
        <v>1059</v>
      </c>
      <c r="B4448" t="s">
        <v>716</v>
      </c>
      <c r="C4448" s="1">
        <v>25179</v>
      </c>
      <c r="D4448" s="6">
        <v>2873454652</v>
      </c>
      <c r="E4448" t="s">
        <v>154</v>
      </c>
      <c r="F4448" t="s">
        <v>178</v>
      </c>
      <c r="G4448" t="s">
        <v>27</v>
      </c>
      <c r="H4448" t="s">
        <v>64</v>
      </c>
      <c r="I4448" t="s">
        <v>22</v>
      </c>
      <c r="J4448">
        <f t="shared" si="690"/>
        <v>0</v>
      </c>
      <c r="K4448">
        <f t="shared" si="691"/>
        <v>0</v>
      </c>
      <c r="L4448">
        <f t="shared" si="692"/>
        <v>0</v>
      </c>
      <c r="M4448">
        <f t="shared" si="693"/>
        <v>0</v>
      </c>
      <c r="N4448">
        <f t="shared" si="694"/>
        <v>0</v>
      </c>
      <c r="O4448">
        <f t="shared" si="695"/>
        <v>0</v>
      </c>
      <c r="P4448">
        <f t="shared" si="696"/>
        <v>0</v>
      </c>
      <c r="Q4448">
        <f t="shared" si="697"/>
        <v>0</v>
      </c>
      <c r="R4448">
        <f t="shared" si="698"/>
        <v>0</v>
      </c>
      <c r="S4448">
        <f t="shared" si="699"/>
        <v>0</v>
      </c>
    </row>
    <row r="4449" spans="1:19" x14ac:dyDescent="0.3">
      <c r="A4449" t="s">
        <v>4481</v>
      </c>
      <c r="B4449" t="s">
        <v>2443</v>
      </c>
      <c r="C4449" s="1">
        <v>38250</v>
      </c>
      <c r="D4449" s="6">
        <v>24682247208</v>
      </c>
      <c r="E4449" t="s">
        <v>71</v>
      </c>
      <c r="F4449" t="s">
        <v>1435</v>
      </c>
      <c r="G4449" t="s">
        <v>63</v>
      </c>
      <c r="H4449" t="s">
        <v>107</v>
      </c>
      <c r="I4449" t="s">
        <v>15</v>
      </c>
      <c r="J4449">
        <f t="shared" si="690"/>
        <v>0</v>
      </c>
      <c r="K4449">
        <f t="shared" si="691"/>
        <v>0</v>
      </c>
      <c r="L4449">
        <f t="shared" si="692"/>
        <v>0</v>
      </c>
      <c r="M4449">
        <f t="shared" si="693"/>
        <v>0</v>
      </c>
      <c r="N4449">
        <f t="shared" si="694"/>
        <v>1</v>
      </c>
      <c r="O4449">
        <f t="shared" si="695"/>
        <v>0</v>
      </c>
      <c r="P4449">
        <f t="shared" si="696"/>
        <v>0</v>
      </c>
      <c r="Q4449">
        <f t="shared" si="697"/>
        <v>0</v>
      </c>
      <c r="R4449">
        <f t="shared" si="698"/>
        <v>0</v>
      </c>
      <c r="S4449">
        <f t="shared" si="699"/>
        <v>0</v>
      </c>
    </row>
    <row r="4450" spans="1:19" x14ac:dyDescent="0.3">
      <c r="A4450" t="s">
        <v>4482</v>
      </c>
      <c r="B4450" t="s">
        <v>1739</v>
      </c>
      <c r="C4450" s="1">
        <v>38206</v>
      </c>
      <c r="D4450" s="6">
        <v>2026925895</v>
      </c>
      <c r="E4450" t="s">
        <v>31</v>
      </c>
      <c r="F4450" t="s">
        <v>744</v>
      </c>
      <c r="G4450" t="s">
        <v>20</v>
      </c>
      <c r="H4450" t="s">
        <v>2854</v>
      </c>
      <c r="I4450" t="s">
        <v>39</v>
      </c>
      <c r="J4450">
        <f t="shared" si="690"/>
        <v>0</v>
      </c>
      <c r="K4450">
        <f t="shared" si="691"/>
        <v>0</v>
      </c>
      <c r="L4450">
        <f t="shared" si="692"/>
        <v>0</v>
      </c>
      <c r="M4450">
        <f t="shared" si="693"/>
        <v>0</v>
      </c>
      <c r="N4450">
        <f t="shared" si="694"/>
        <v>0</v>
      </c>
      <c r="O4450">
        <f t="shared" si="695"/>
        <v>0</v>
      </c>
      <c r="P4450">
        <f t="shared" si="696"/>
        <v>0</v>
      </c>
      <c r="Q4450">
        <f t="shared" si="697"/>
        <v>1</v>
      </c>
      <c r="R4450">
        <f t="shared" si="698"/>
        <v>0</v>
      </c>
      <c r="S4450">
        <f t="shared" si="699"/>
        <v>0</v>
      </c>
    </row>
    <row r="4451" spans="1:19" x14ac:dyDescent="0.3">
      <c r="A4451" t="s">
        <v>3094</v>
      </c>
      <c r="B4451" t="s">
        <v>390</v>
      </c>
      <c r="C4451" s="1">
        <v>22597</v>
      </c>
      <c r="D4451" s="6">
        <v>2459777385</v>
      </c>
      <c r="E4451" t="s">
        <v>91</v>
      </c>
      <c r="F4451" t="s">
        <v>256</v>
      </c>
      <c r="G4451" t="s">
        <v>63</v>
      </c>
      <c r="H4451" t="s">
        <v>1606</v>
      </c>
      <c r="I4451" t="s">
        <v>39</v>
      </c>
      <c r="J4451">
        <f t="shared" si="690"/>
        <v>0</v>
      </c>
      <c r="K4451">
        <f t="shared" si="691"/>
        <v>0</v>
      </c>
      <c r="L4451">
        <f t="shared" si="692"/>
        <v>0</v>
      </c>
      <c r="M4451">
        <f t="shared" si="693"/>
        <v>0</v>
      </c>
      <c r="N4451">
        <f t="shared" si="694"/>
        <v>0</v>
      </c>
      <c r="O4451">
        <f t="shared" si="695"/>
        <v>1</v>
      </c>
      <c r="P4451">
        <f t="shared" si="696"/>
        <v>0</v>
      </c>
      <c r="Q4451">
        <f t="shared" si="697"/>
        <v>0</v>
      </c>
      <c r="R4451">
        <f t="shared" si="698"/>
        <v>0</v>
      </c>
      <c r="S4451">
        <f t="shared" si="699"/>
        <v>0</v>
      </c>
    </row>
    <row r="4452" spans="1:19" x14ac:dyDescent="0.3">
      <c r="A4452" t="s">
        <v>2751</v>
      </c>
      <c r="B4452" t="s">
        <v>1375</v>
      </c>
      <c r="C4452" s="1">
        <v>29637</v>
      </c>
      <c r="D4452" s="6">
        <v>282341031610</v>
      </c>
      <c r="E4452" t="s">
        <v>91</v>
      </c>
      <c r="F4452" t="s">
        <v>92</v>
      </c>
      <c r="G4452" t="s">
        <v>44</v>
      </c>
      <c r="H4452" t="s">
        <v>549</v>
      </c>
      <c r="I4452" t="s">
        <v>39</v>
      </c>
      <c r="J4452">
        <f t="shared" si="690"/>
        <v>0</v>
      </c>
      <c r="K4452">
        <f t="shared" si="691"/>
        <v>0</v>
      </c>
      <c r="L4452">
        <f t="shared" si="692"/>
        <v>0</v>
      </c>
      <c r="M4452">
        <f t="shared" si="693"/>
        <v>0</v>
      </c>
      <c r="N4452">
        <f t="shared" si="694"/>
        <v>0</v>
      </c>
      <c r="O4452">
        <f t="shared" si="695"/>
        <v>1</v>
      </c>
      <c r="P4452">
        <f t="shared" si="696"/>
        <v>0</v>
      </c>
      <c r="Q4452">
        <f t="shared" si="697"/>
        <v>0</v>
      </c>
      <c r="R4452">
        <f t="shared" si="698"/>
        <v>0</v>
      </c>
      <c r="S4452">
        <f t="shared" si="699"/>
        <v>0</v>
      </c>
    </row>
    <row r="4453" spans="1:19" x14ac:dyDescent="0.3">
      <c r="A4453" t="s">
        <v>3632</v>
      </c>
      <c r="B4453" t="s">
        <v>584</v>
      </c>
      <c r="C4453" s="1">
        <v>43250</v>
      </c>
      <c r="D4453" s="6">
        <v>19762220172</v>
      </c>
      <c r="E4453" t="s">
        <v>11</v>
      </c>
      <c r="F4453" t="s">
        <v>2236</v>
      </c>
      <c r="G4453" t="s">
        <v>27</v>
      </c>
      <c r="H4453" t="s">
        <v>3529</v>
      </c>
      <c r="I4453" t="s">
        <v>39</v>
      </c>
      <c r="J4453">
        <f t="shared" si="690"/>
        <v>0</v>
      </c>
      <c r="K4453">
        <f t="shared" si="691"/>
        <v>1</v>
      </c>
      <c r="L4453">
        <f t="shared" si="692"/>
        <v>0</v>
      </c>
      <c r="M4453">
        <f t="shared" si="693"/>
        <v>0</v>
      </c>
      <c r="N4453">
        <f t="shared" si="694"/>
        <v>0</v>
      </c>
      <c r="O4453">
        <f t="shared" si="695"/>
        <v>0</v>
      </c>
      <c r="P4453">
        <f t="shared" si="696"/>
        <v>0</v>
      </c>
      <c r="Q4453">
        <f t="shared" si="697"/>
        <v>0</v>
      </c>
      <c r="R4453">
        <f t="shared" si="698"/>
        <v>0</v>
      </c>
      <c r="S4453">
        <f t="shared" si="699"/>
        <v>0</v>
      </c>
    </row>
    <row r="4454" spans="1:19" x14ac:dyDescent="0.3">
      <c r="A4454" t="s">
        <v>1209</v>
      </c>
      <c r="B4454" t="s">
        <v>261</v>
      </c>
      <c r="C4454" s="1">
        <v>24344</v>
      </c>
      <c r="D4454" s="6">
        <v>20768736154</v>
      </c>
      <c r="E4454" t="s">
        <v>86</v>
      </c>
      <c r="F4454" t="s">
        <v>324</v>
      </c>
      <c r="G4454" t="s">
        <v>63</v>
      </c>
      <c r="H4454" t="s">
        <v>162</v>
      </c>
      <c r="I4454" t="s">
        <v>39</v>
      </c>
      <c r="J4454">
        <f t="shared" si="690"/>
        <v>0</v>
      </c>
      <c r="K4454">
        <f t="shared" si="691"/>
        <v>0</v>
      </c>
      <c r="L4454">
        <f t="shared" si="692"/>
        <v>0</v>
      </c>
      <c r="M4454">
        <f t="shared" si="693"/>
        <v>0</v>
      </c>
      <c r="N4454">
        <f t="shared" si="694"/>
        <v>0</v>
      </c>
      <c r="O4454">
        <f t="shared" si="695"/>
        <v>0</v>
      </c>
      <c r="P4454">
        <f t="shared" si="696"/>
        <v>0</v>
      </c>
      <c r="Q4454">
        <f t="shared" si="697"/>
        <v>1</v>
      </c>
      <c r="R4454">
        <f t="shared" si="698"/>
        <v>0</v>
      </c>
      <c r="S4454">
        <f t="shared" si="699"/>
        <v>0</v>
      </c>
    </row>
    <row r="4455" spans="1:19" x14ac:dyDescent="0.3">
      <c r="A4455" t="s">
        <v>2365</v>
      </c>
      <c r="B4455" t="s">
        <v>1034</v>
      </c>
      <c r="C4455" s="1">
        <v>28507</v>
      </c>
      <c r="D4455" s="6">
        <v>2768042167</v>
      </c>
      <c r="E4455" t="s">
        <v>154</v>
      </c>
      <c r="F4455" t="s">
        <v>1453</v>
      </c>
      <c r="G4455" t="s">
        <v>44</v>
      </c>
      <c r="H4455" t="s">
        <v>574</v>
      </c>
      <c r="I4455" t="s">
        <v>39</v>
      </c>
      <c r="J4455">
        <f t="shared" si="690"/>
        <v>0</v>
      </c>
      <c r="K4455">
        <f t="shared" si="691"/>
        <v>0</v>
      </c>
      <c r="L4455">
        <f t="shared" si="692"/>
        <v>0</v>
      </c>
      <c r="M4455">
        <f t="shared" si="693"/>
        <v>1</v>
      </c>
      <c r="N4455">
        <f t="shared" si="694"/>
        <v>0</v>
      </c>
      <c r="O4455">
        <f t="shared" si="695"/>
        <v>0</v>
      </c>
      <c r="P4455">
        <f t="shared" si="696"/>
        <v>0</v>
      </c>
      <c r="Q4455">
        <f t="shared" si="697"/>
        <v>0</v>
      </c>
      <c r="R4455">
        <f t="shared" si="698"/>
        <v>0</v>
      </c>
      <c r="S4455">
        <f t="shared" si="699"/>
        <v>0</v>
      </c>
    </row>
    <row r="4456" spans="1:19" x14ac:dyDescent="0.3">
      <c r="A4456" t="s">
        <v>4483</v>
      </c>
      <c r="B4456" t="s">
        <v>1002</v>
      </c>
      <c r="C4456" s="1">
        <v>40037</v>
      </c>
      <c r="D4456" s="6">
        <v>28230999221</v>
      </c>
      <c r="E4456" t="s">
        <v>149</v>
      </c>
      <c r="F4456" t="s">
        <v>673</v>
      </c>
      <c r="G4456" t="s">
        <v>44</v>
      </c>
      <c r="H4456" t="s">
        <v>2306</v>
      </c>
      <c r="I4456" t="s">
        <v>15</v>
      </c>
      <c r="J4456">
        <f t="shared" si="690"/>
        <v>0</v>
      </c>
      <c r="K4456">
        <f t="shared" si="691"/>
        <v>0</v>
      </c>
      <c r="L4456">
        <f t="shared" si="692"/>
        <v>0</v>
      </c>
      <c r="M4456">
        <f t="shared" si="693"/>
        <v>0</v>
      </c>
      <c r="N4456">
        <f t="shared" si="694"/>
        <v>0</v>
      </c>
      <c r="O4456">
        <f t="shared" si="695"/>
        <v>0</v>
      </c>
      <c r="P4456">
        <f t="shared" si="696"/>
        <v>1</v>
      </c>
      <c r="Q4456">
        <f t="shared" si="697"/>
        <v>0</v>
      </c>
      <c r="R4456">
        <f t="shared" si="698"/>
        <v>0</v>
      </c>
      <c r="S4456">
        <f t="shared" si="699"/>
        <v>0</v>
      </c>
    </row>
    <row r="4457" spans="1:19" x14ac:dyDescent="0.3">
      <c r="A4457" t="s">
        <v>4092</v>
      </c>
      <c r="B4457" t="s">
        <v>823</v>
      </c>
      <c r="C4457" s="1">
        <v>31590</v>
      </c>
      <c r="D4457" s="6">
        <v>28812431139</v>
      </c>
      <c r="E4457" t="s">
        <v>11</v>
      </c>
      <c r="F4457" t="s">
        <v>416</v>
      </c>
      <c r="G4457" t="s">
        <v>63</v>
      </c>
      <c r="H4457" t="s">
        <v>3849</v>
      </c>
      <c r="I4457" t="s">
        <v>15</v>
      </c>
      <c r="J4457">
        <f t="shared" si="690"/>
        <v>1</v>
      </c>
      <c r="K4457">
        <f t="shared" si="691"/>
        <v>0</v>
      </c>
      <c r="L4457">
        <f t="shared" si="692"/>
        <v>0</v>
      </c>
      <c r="M4457">
        <f t="shared" si="693"/>
        <v>0</v>
      </c>
      <c r="N4457">
        <f t="shared" si="694"/>
        <v>0</v>
      </c>
      <c r="O4457">
        <f t="shared" si="695"/>
        <v>0</v>
      </c>
      <c r="P4457">
        <f t="shared" si="696"/>
        <v>0</v>
      </c>
      <c r="Q4457">
        <f t="shared" si="697"/>
        <v>0</v>
      </c>
      <c r="R4457">
        <f t="shared" si="698"/>
        <v>0</v>
      </c>
      <c r="S4457">
        <f t="shared" si="699"/>
        <v>0</v>
      </c>
    </row>
    <row r="4458" spans="1:19" x14ac:dyDescent="0.3">
      <c r="A4458" t="s">
        <v>4484</v>
      </c>
      <c r="B4458" t="s">
        <v>2142</v>
      </c>
      <c r="C4458" s="1">
        <v>34037</v>
      </c>
      <c r="D4458" s="6">
        <v>19811841197</v>
      </c>
      <c r="E4458" t="s">
        <v>135</v>
      </c>
      <c r="F4458" t="s">
        <v>293</v>
      </c>
      <c r="G4458" t="s">
        <v>63</v>
      </c>
      <c r="H4458" t="s">
        <v>3301</v>
      </c>
      <c r="I4458" t="s">
        <v>15</v>
      </c>
      <c r="J4458">
        <f t="shared" si="690"/>
        <v>0</v>
      </c>
      <c r="K4458">
        <f t="shared" si="691"/>
        <v>0</v>
      </c>
      <c r="L4458">
        <f t="shared" si="692"/>
        <v>0</v>
      </c>
      <c r="M4458">
        <f t="shared" si="693"/>
        <v>0</v>
      </c>
      <c r="N4458">
        <f t="shared" si="694"/>
        <v>1</v>
      </c>
      <c r="O4458">
        <f t="shared" si="695"/>
        <v>0</v>
      </c>
      <c r="P4458">
        <f t="shared" si="696"/>
        <v>0</v>
      </c>
      <c r="Q4458">
        <f t="shared" si="697"/>
        <v>0</v>
      </c>
      <c r="R4458">
        <f t="shared" si="698"/>
        <v>0</v>
      </c>
      <c r="S4458">
        <f t="shared" si="699"/>
        <v>0</v>
      </c>
    </row>
    <row r="4459" spans="1:19" x14ac:dyDescent="0.3">
      <c r="A4459" t="s">
        <v>2922</v>
      </c>
      <c r="B4459" t="s">
        <v>1487</v>
      </c>
      <c r="C4459" s="1">
        <v>29809</v>
      </c>
      <c r="D4459" s="6">
        <v>23766259176</v>
      </c>
      <c r="E4459" t="s">
        <v>110</v>
      </c>
      <c r="F4459" t="s">
        <v>307</v>
      </c>
      <c r="G4459" t="s">
        <v>44</v>
      </c>
      <c r="H4459" t="s">
        <v>1945</v>
      </c>
      <c r="I4459" t="s">
        <v>39</v>
      </c>
      <c r="J4459">
        <f t="shared" si="690"/>
        <v>0</v>
      </c>
      <c r="K4459">
        <f t="shared" si="691"/>
        <v>0</v>
      </c>
      <c r="L4459">
        <f t="shared" si="692"/>
        <v>0</v>
      </c>
      <c r="M4459">
        <f t="shared" si="693"/>
        <v>0</v>
      </c>
      <c r="N4459">
        <f t="shared" si="694"/>
        <v>0</v>
      </c>
      <c r="O4459">
        <f t="shared" si="695"/>
        <v>0</v>
      </c>
      <c r="P4459">
        <f t="shared" si="696"/>
        <v>0</v>
      </c>
      <c r="Q4459">
        <f t="shared" si="697"/>
        <v>1</v>
      </c>
      <c r="R4459">
        <f t="shared" si="698"/>
        <v>0</v>
      </c>
      <c r="S4459">
        <f t="shared" si="699"/>
        <v>0</v>
      </c>
    </row>
    <row r="4460" spans="1:19" x14ac:dyDescent="0.3">
      <c r="A4460" t="s">
        <v>203</v>
      </c>
      <c r="B4460" t="s">
        <v>1502</v>
      </c>
      <c r="C4460" s="1">
        <v>20041</v>
      </c>
      <c r="D4460" s="6">
        <v>24007231121</v>
      </c>
      <c r="E4460" t="s">
        <v>140</v>
      </c>
      <c r="F4460" t="s">
        <v>278</v>
      </c>
      <c r="G4460" t="s">
        <v>27</v>
      </c>
      <c r="H4460" t="s">
        <v>3684</v>
      </c>
      <c r="I4460" t="s">
        <v>15</v>
      </c>
      <c r="J4460">
        <f t="shared" si="690"/>
        <v>1</v>
      </c>
      <c r="K4460">
        <f t="shared" si="691"/>
        <v>0</v>
      </c>
      <c r="L4460">
        <f t="shared" si="692"/>
        <v>0</v>
      </c>
      <c r="M4460">
        <f t="shared" si="693"/>
        <v>0</v>
      </c>
      <c r="N4460">
        <f t="shared" si="694"/>
        <v>0</v>
      </c>
      <c r="O4460">
        <f t="shared" si="695"/>
        <v>0</v>
      </c>
      <c r="P4460">
        <f t="shared" si="696"/>
        <v>0</v>
      </c>
      <c r="Q4460">
        <f t="shared" si="697"/>
        <v>0</v>
      </c>
      <c r="R4460">
        <f t="shared" si="698"/>
        <v>0</v>
      </c>
      <c r="S4460">
        <f t="shared" si="699"/>
        <v>0</v>
      </c>
    </row>
    <row r="4461" spans="1:19" x14ac:dyDescent="0.3">
      <c r="A4461" t="s">
        <v>1847</v>
      </c>
      <c r="B4461" t="s">
        <v>590</v>
      </c>
      <c r="C4461" s="1">
        <v>17881</v>
      </c>
      <c r="D4461" s="6">
        <v>2965127289</v>
      </c>
      <c r="E4461" t="s">
        <v>140</v>
      </c>
      <c r="F4461" t="s">
        <v>245</v>
      </c>
      <c r="G4461" t="s">
        <v>63</v>
      </c>
      <c r="H4461" t="s">
        <v>1356</v>
      </c>
      <c r="I4461" t="s">
        <v>15</v>
      </c>
      <c r="J4461">
        <f t="shared" si="690"/>
        <v>1</v>
      </c>
      <c r="K4461">
        <f t="shared" si="691"/>
        <v>0</v>
      </c>
      <c r="L4461">
        <f t="shared" si="692"/>
        <v>0</v>
      </c>
      <c r="M4461">
        <f t="shared" si="693"/>
        <v>0</v>
      </c>
      <c r="N4461">
        <f t="shared" si="694"/>
        <v>0</v>
      </c>
      <c r="O4461">
        <f t="shared" si="695"/>
        <v>0</v>
      </c>
      <c r="P4461">
        <f t="shared" si="696"/>
        <v>0</v>
      </c>
      <c r="Q4461">
        <f t="shared" si="697"/>
        <v>0</v>
      </c>
      <c r="R4461">
        <f t="shared" si="698"/>
        <v>0</v>
      </c>
      <c r="S4461">
        <f t="shared" si="699"/>
        <v>0</v>
      </c>
    </row>
    <row r="4462" spans="1:19" x14ac:dyDescent="0.3">
      <c r="A4462" t="s">
        <v>4485</v>
      </c>
      <c r="B4462" t="s">
        <v>1739</v>
      </c>
      <c r="C4462" s="1">
        <v>23061</v>
      </c>
      <c r="D4462" s="6">
        <v>1933000036</v>
      </c>
      <c r="E4462" t="s">
        <v>36</v>
      </c>
      <c r="F4462" t="s">
        <v>62</v>
      </c>
      <c r="G4462" t="s">
        <v>63</v>
      </c>
      <c r="H4462" t="s">
        <v>652</v>
      </c>
      <c r="I4462" t="s">
        <v>22</v>
      </c>
      <c r="J4462">
        <f t="shared" si="690"/>
        <v>0</v>
      </c>
      <c r="K4462">
        <f t="shared" si="691"/>
        <v>0</v>
      </c>
      <c r="L4462">
        <f t="shared" si="692"/>
        <v>0</v>
      </c>
      <c r="M4462">
        <f t="shared" si="693"/>
        <v>0</v>
      </c>
      <c r="N4462">
        <f t="shared" si="694"/>
        <v>0</v>
      </c>
      <c r="O4462">
        <f t="shared" si="695"/>
        <v>0</v>
      </c>
      <c r="P4462">
        <f t="shared" si="696"/>
        <v>0</v>
      </c>
      <c r="Q4462">
        <f t="shared" si="697"/>
        <v>0</v>
      </c>
      <c r="R4462">
        <f t="shared" si="698"/>
        <v>0</v>
      </c>
      <c r="S4462">
        <f t="shared" si="699"/>
        <v>0</v>
      </c>
    </row>
    <row r="4463" spans="1:19" x14ac:dyDescent="0.3">
      <c r="A4463" t="s">
        <v>4129</v>
      </c>
      <c r="B4463" t="s">
        <v>1224</v>
      </c>
      <c r="C4463" s="1">
        <v>16776</v>
      </c>
      <c r="D4463" s="6">
        <v>190352661810</v>
      </c>
      <c r="E4463" t="s">
        <v>91</v>
      </c>
      <c r="F4463" t="s">
        <v>256</v>
      </c>
      <c r="G4463" t="s">
        <v>27</v>
      </c>
      <c r="H4463" t="s">
        <v>3536</v>
      </c>
      <c r="I4463" t="s">
        <v>15</v>
      </c>
      <c r="J4463">
        <f t="shared" si="690"/>
        <v>0</v>
      </c>
      <c r="K4463">
        <f t="shared" si="691"/>
        <v>0</v>
      </c>
      <c r="L4463">
        <f t="shared" si="692"/>
        <v>0</v>
      </c>
      <c r="M4463">
        <f t="shared" si="693"/>
        <v>0</v>
      </c>
      <c r="N4463">
        <f t="shared" si="694"/>
        <v>1</v>
      </c>
      <c r="O4463">
        <f t="shared" si="695"/>
        <v>0</v>
      </c>
      <c r="P4463">
        <f t="shared" si="696"/>
        <v>0</v>
      </c>
      <c r="Q4463">
        <f t="shared" si="697"/>
        <v>0</v>
      </c>
      <c r="R4463">
        <f t="shared" si="698"/>
        <v>0</v>
      </c>
      <c r="S4463">
        <f t="shared" si="699"/>
        <v>0</v>
      </c>
    </row>
    <row r="4464" spans="1:19" x14ac:dyDescent="0.3">
      <c r="A4464" t="s">
        <v>2435</v>
      </c>
      <c r="B4464" t="s">
        <v>553</v>
      </c>
      <c r="C4464" s="1">
        <v>35578</v>
      </c>
      <c r="D4464" s="6">
        <v>27158596142</v>
      </c>
      <c r="E4464" t="s">
        <v>52</v>
      </c>
      <c r="F4464" t="s">
        <v>366</v>
      </c>
      <c r="G4464" t="s">
        <v>63</v>
      </c>
      <c r="H4464" t="s">
        <v>482</v>
      </c>
      <c r="I4464" t="s">
        <v>39</v>
      </c>
      <c r="J4464">
        <f t="shared" si="690"/>
        <v>0</v>
      </c>
      <c r="K4464">
        <f t="shared" si="691"/>
        <v>0</v>
      </c>
      <c r="L4464">
        <f t="shared" si="692"/>
        <v>0</v>
      </c>
      <c r="M4464">
        <f t="shared" si="693"/>
        <v>0</v>
      </c>
      <c r="N4464">
        <f t="shared" si="694"/>
        <v>0</v>
      </c>
      <c r="O4464">
        <f t="shared" si="695"/>
        <v>1</v>
      </c>
      <c r="P4464">
        <f t="shared" si="696"/>
        <v>0</v>
      </c>
      <c r="Q4464">
        <f t="shared" si="697"/>
        <v>0</v>
      </c>
      <c r="R4464">
        <f t="shared" si="698"/>
        <v>0</v>
      </c>
      <c r="S4464">
        <f t="shared" si="699"/>
        <v>0</v>
      </c>
    </row>
    <row r="4465" spans="1:19" x14ac:dyDescent="0.3">
      <c r="A4465" t="s">
        <v>2604</v>
      </c>
      <c r="B4465" t="s">
        <v>177</v>
      </c>
      <c r="C4465" s="1">
        <v>14744</v>
      </c>
      <c r="D4465" s="6">
        <v>21517427114</v>
      </c>
      <c r="E4465" t="s">
        <v>91</v>
      </c>
      <c r="F4465" t="s">
        <v>256</v>
      </c>
      <c r="G4465" t="s">
        <v>27</v>
      </c>
      <c r="H4465" t="s">
        <v>939</v>
      </c>
      <c r="I4465" t="s">
        <v>39</v>
      </c>
      <c r="J4465">
        <f t="shared" si="690"/>
        <v>0</v>
      </c>
      <c r="K4465">
        <f t="shared" si="691"/>
        <v>0</v>
      </c>
      <c r="L4465">
        <f t="shared" si="692"/>
        <v>0</v>
      </c>
      <c r="M4465">
        <f t="shared" si="693"/>
        <v>0</v>
      </c>
      <c r="N4465">
        <f t="shared" si="694"/>
        <v>0</v>
      </c>
      <c r="O4465">
        <f t="shared" si="695"/>
        <v>1</v>
      </c>
      <c r="P4465">
        <f t="shared" si="696"/>
        <v>0</v>
      </c>
      <c r="Q4465">
        <f t="shared" si="697"/>
        <v>0</v>
      </c>
      <c r="R4465">
        <f t="shared" si="698"/>
        <v>0</v>
      </c>
      <c r="S4465">
        <f t="shared" si="699"/>
        <v>0</v>
      </c>
    </row>
    <row r="4466" spans="1:19" x14ac:dyDescent="0.3">
      <c r="A4466" t="s">
        <v>678</v>
      </c>
      <c r="B4466" t="s">
        <v>1219</v>
      </c>
      <c r="C4466" s="1">
        <v>37575</v>
      </c>
      <c r="D4466" s="6">
        <v>2745470511</v>
      </c>
      <c r="E4466" t="s">
        <v>149</v>
      </c>
      <c r="F4466" t="s">
        <v>544</v>
      </c>
      <c r="G4466" t="s">
        <v>20</v>
      </c>
      <c r="H4466" t="s">
        <v>477</v>
      </c>
      <c r="I4466" t="s">
        <v>15</v>
      </c>
      <c r="J4466">
        <f t="shared" si="690"/>
        <v>0</v>
      </c>
      <c r="K4466">
        <f t="shared" si="691"/>
        <v>0</v>
      </c>
      <c r="L4466">
        <f t="shared" si="692"/>
        <v>0</v>
      </c>
      <c r="M4466">
        <f t="shared" si="693"/>
        <v>0</v>
      </c>
      <c r="N4466">
        <f t="shared" si="694"/>
        <v>0</v>
      </c>
      <c r="O4466">
        <f t="shared" si="695"/>
        <v>0</v>
      </c>
      <c r="P4466">
        <f t="shared" si="696"/>
        <v>1</v>
      </c>
      <c r="Q4466">
        <f t="shared" si="697"/>
        <v>0</v>
      </c>
      <c r="R4466">
        <f t="shared" si="698"/>
        <v>0</v>
      </c>
      <c r="S4466">
        <f t="shared" si="699"/>
        <v>0</v>
      </c>
    </row>
    <row r="4467" spans="1:19" x14ac:dyDescent="0.3">
      <c r="A4467" t="s">
        <v>4486</v>
      </c>
      <c r="B4467" t="s">
        <v>2301</v>
      </c>
      <c r="C4467" s="1">
        <v>34662</v>
      </c>
      <c r="D4467" s="6">
        <v>26426471137</v>
      </c>
      <c r="E4467" t="s">
        <v>52</v>
      </c>
      <c r="F4467" t="s">
        <v>52</v>
      </c>
      <c r="G4467" t="s">
        <v>20</v>
      </c>
      <c r="H4467" t="s">
        <v>2175</v>
      </c>
      <c r="I4467" t="s">
        <v>39</v>
      </c>
      <c r="J4467">
        <f t="shared" si="690"/>
        <v>0</v>
      </c>
      <c r="K4467">
        <f t="shared" si="691"/>
        <v>0</v>
      </c>
      <c r="L4467">
        <f t="shared" si="692"/>
        <v>0</v>
      </c>
      <c r="M4467">
        <f t="shared" si="693"/>
        <v>0</v>
      </c>
      <c r="N4467">
        <f t="shared" si="694"/>
        <v>0</v>
      </c>
      <c r="O4467">
        <f t="shared" si="695"/>
        <v>1</v>
      </c>
      <c r="P4467">
        <f t="shared" si="696"/>
        <v>0</v>
      </c>
      <c r="Q4467">
        <f t="shared" si="697"/>
        <v>0</v>
      </c>
      <c r="R4467">
        <f t="shared" si="698"/>
        <v>0</v>
      </c>
      <c r="S4467">
        <f t="shared" si="699"/>
        <v>0</v>
      </c>
    </row>
    <row r="4468" spans="1:19" x14ac:dyDescent="0.3">
      <c r="A4468" t="s">
        <v>3272</v>
      </c>
      <c r="B4468" t="s">
        <v>1221</v>
      </c>
      <c r="C4468" s="1">
        <v>42454</v>
      </c>
      <c r="D4468" s="6">
        <v>29679667148</v>
      </c>
      <c r="E4468" t="s">
        <v>91</v>
      </c>
      <c r="F4468" t="s">
        <v>91</v>
      </c>
      <c r="G4468" t="s">
        <v>63</v>
      </c>
      <c r="H4468" t="s">
        <v>2830</v>
      </c>
      <c r="I4468" t="s">
        <v>15</v>
      </c>
      <c r="J4468">
        <f t="shared" si="690"/>
        <v>0</v>
      </c>
      <c r="K4468">
        <f t="shared" si="691"/>
        <v>0</v>
      </c>
      <c r="L4468">
        <f t="shared" si="692"/>
        <v>0</v>
      </c>
      <c r="M4468">
        <f t="shared" si="693"/>
        <v>0</v>
      </c>
      <c r="N4468">
        <f t="shared" si="694"/>
        <v>1</v>
      </c>
      <c r="O4468">
        <f t="shared" si="695"/>
        <v>0</v>
      </c>
      <c r="P4468">
        <f t="shared" si="696"/>
        <v>0</v>
      </c>
      <c r="Q4468">
        <f t="shared" si="697"/>
        <v>0</v>
      </c>
      <c r="R4468">
        <f t="shared" si="698"/>
        <v>0</v>
      </c>
      <c r="S4468">
        <f t="shared" si="699"/>
        <v>0</v>
      </c>
    </row>
    <row r="4469" spans="1:19" x14ac:dyDescent="0.3">
      <c r="A4469" t="s">
        <v>2677</v>
      </c>
      <c r="B4469" t="s">
        <v>669</v>
      </c>
      <c r="C4469" s="1">
        <v>9325</v>
      </c>
      <c r="D4469" s="6">
        <v>23894749117</v>
      </c>
      <c r="E4469" t="s">
        <v>36</v>
      </c>
      <c r="F4469" t="s">
        <v>3475</v>
      </c>
      <c r="G4469" t="s">
        <v>63</v>
      </c>
      <c r="H4469" t="s">
        <v>1964</v>
      </c>
      <c r="I4469" t="s">
        <v>39</v>
      </c>
      <c r="J4469">
        <f t="shared" si="690"/>
        <v>0</v>
      </c>
      <c r="K4469">
        <f t="shared" si="691"/>
        <v>0</v>
      </c>
      <c r="L4469">
        <f t="shared" si="692"/>
        <v>0</v>
      </c>
      <c r="M4469">
        <f t="shared" si="693"/>
        <v>0</v>
      </c>
      <c r="N4469">
        <f t="shared" si="694"/>
        <v>0</v>
      </c>
      <c r="O4469">
        <f t="shared" si="695"/>
        <v>0</v>
      </c>
      <c r="P4469">
        <f t="shared" si="696"/>
        <v>0</v>
      </c>
      <c r="Q4469">
        <f t="shared" si="697"/>
        <v>1</v>
      </c>
      <c r="R4469">
        <f t="shared" si="698"/>
        <v>0</v>
      </c>
      <c r="S4469">
        <f t="shared" si="699"/>
        <v>0</v>
      </c>
    </row>
    <row r="4470" spans="1:19" x14ac:dyDescent="0.3">
      <c r="A4470" t="s">
        <v>4487</v>
      </c>
      <c r="B4470" t="s">
        <v>484</v>
      </c>
      <c r="C4470" s="1">
        <v>35612</v>
      </c>
      <c r="D4470" s="6">
        <v>2516953366</v>
      </c>
      <c r="E4470" t="s">
        <v>11</v>
      </c>
      <c r="F4470" t="s">
        <v>205</v>
      </c>
      <c r="G4470" t="s">
        <v>20</v>
      </c>
      <c r="H4470" t="s">
        <v>1128</v>
      </c>
      <c r="I4470" t="s">
        <v>22</v>
      </c>
      <c r="J4470">
        <f t="shared" si="690"/>
        <v>0</v>
      </c>
      <c r="K4470">
        <f t="shared" si="691"/>
        <v>0</v>
      </c>
      <c r="L4470">
        <f t="shared" si="692"/>
        <v>0</v>
      </c>
      <c r="M4470">
        <f t="shared" si="693"/>
        <v>0</v>
      </c>
      <c r="N4470">
        <f t="shared" si="694"/>
        <v>0</v>
      </c>
      <c r="O4470">
        <f t="shared" si="695"/>
        <v>0</v>
      </c>
      <c r="P4470">
        <f t="shared" si="696"/>
        <v>0</v>
      </c>
      <c r="Q4470">
        <f t="shared" si="697"/>
        <v>0</v>
      </c>
      <c r="R4470">
        <f t="shared" si="698"/>
        <v>0</v>
      </c>
      <c r="S4470">
        <f t="shared" si="699"/>
        <v>0</v>
      </c>
    </row>
    <row r="4471" spans="1:19" x14ac:dyDescent="0.3">
      <c r="A4471" t="s">
        <v>4488</v>
      </c>
      <c r="B4471" t="s">
        <v>3122</v>
      </c>
      <c r="C4471" s="1">
        <v>35621</v>
      </c>
      <c r="D4471" s="6">
        <v>19395813144</v>
      </c>
      <c r="E4471" t="s">
        <v>25</v>
      </c>
      <c r="F4471" t="s">
        <v>234</v>
      </c>
      <c r="G4471" t="s">
        <v>44</v>
      </c>
      <c r="H4471" t="s">
        <v>228</v>
      </c>
      <c r="I4471" t="s">
        <v>22</v>
      </c>
      <c r="J4471">
        <f t="shared" si="690"/>
        <v>0</v>
      </c>
      <c r="K4471">
        <f t="shared" si="691"/>
        <v>0</v>
      </c>
      <c r="L4471">
        <f t="shared" si="692"/>
        <v>0</v>
      </c>
      <c r="M4471">
        <f t="shared" si="693"/>
        <v>0</v>
      </c>
      <c r="N4471">
        <f t="shared" si="694"/>
        <v>0</v>
      </c>
      <c r="O4471">
        <f t="shared" si="695"/>
        <v>0</v>
      </c>
      <c r="P4471">
        <f t="shared" si="696"/>
        <v>0</v>
      </c>
      <c r="Q4471">
        <f t="shared" si="697"/>
        <v>0</v>
      </c>
      <c r="R4471">
        <f t="shared" si="698"/>
        <v>0</v>
      </c>
      <c r="S4471">
        <f t="shared" si="699"/>
        <v>0</v>
      </c>
    </row>
    <row r="4472" spans="1:19" x14ac:dyDescent="0.3">
      <c r="A4472" t="s">
        <v>4489</v>
      </c>
      <c r="B4472" t="s">
        <v>2773</v>
      </c>
      <c r="C4472" s="1">
        <v>27850</v>
      </c>
      <c r="D4472" s="6">
        <v>2958637712</v>
      </c>
      <c r="E4472" t="s">
        <v>11</v>
      </c>
      <c r="F4472" t="s">
        <v>205</v>
      </c>
      <c r="G4472" t="s">
        <v>27</v>
      </c>
      <c r="H4472" t="s">
        <v>2983</v>
      </c>
      <c r="I4472" t="s">
        <v>15</v>
      </c>
      <c r="J4472">
        <f t="shared" si="690"/>
        <v>1</v>
      </c>
      <c r="K4472">
        <f t="shared" si="691"/>
        <v>0</v>
      </c>
      <c r="L4472">
        <f t="shared" si="692"/>
        <v>0</v>
      </c>
      <c r="M4472">
        <f t="shared" si="693"/>
        <v>0</v>
      </c>
      <c r="N4472">
        <f t="shared" si="694"/>
        <v>0</v>
      </c>
      <c r="O4472">
        <f t="shared" si="695"/>
        <v>0</v>
      </c>
      <c r="P4472">
        <f t="shared" si="696"/>
        <v>0</v>
      </c>
      <c r="Q4472">
        <f t="shared" si="697"/>
        <v>0</v>
      </c>
      <c r="R4472">
        <f t="shared" si="698"/>
        <v>0</v>
      </c>
      <c r="S4472">
        <f t="shared" si="699"/>
        <v>0</v>
      </c>
    </row>
    <row r="4473" spans="1:19" x14ac:dyDescent="0.3">
      <c r="A4473" t="s">
        <v>1881</v>
      </c>
      <c r="B4473" t="s">
        <v>1022</v>
      </c>
      <c r="C4473" s="1">
        <v>33481</v>
      </c>
      <c r="D4473" s="6">
        <v>2671662833</v>
      </c>
      <c r="E4473" t="s">
        <v>91</v>
      </c>
      <c r="F4473" t="s">
        <v>256</v>
      </c>
      <c r="G4473" t="s">
        <v>63</v>
      </c>
      <c r="H4473" t="s">
        <v>981</v>
      </c>
      <c r="I4473" t="s">
        <v>39</v>
      </c>
      <c r="J4473">
        <f t="shared" si="690"/>
        <v>0</v>
      </c>
      <c r="K4473">
        <f t="shared" si="691"/>
        <v>0</v>
      </c>
      <c r="L4473">
        <f t="shared" si="692"/>
        <v>0</v>
      </c>
      <c r="M4473">
        <f t="shared" si="693"/>
        <v>0</v>
      </c>
      <c r="N4473">
        <f t="shared" si="694"/>
        <v>0</v>
      </c>
      <c r="O4473">
        <f t="shared" si="695"/>
        <v>1</v>
      </c>
      <c r="P4473">
        <f t="shared" si="696"/>
        <v>0</v>
      </c>
      <c r="Q4473">
        <f t="shared" si="697"/>
        <v>0</v>
      </c>
      <c r="R4473">
        <f t="shared" si="698"/>
        <v>0</v>
      </c>
      <c r="S4473">
        <f t="shared" si="699"/>
        <v>0</v>
      </c>
    </row>
    <row r="4474" spans="1:19" x14ac:dyDescent="0.3">
      <c r="A4474" t="s">
        <v>4490</v>
      </c>
      <c r="B4474" t="s">
        <v>3074</v>
      </c>
      <c r="C4474" s="1">
        <v>29186</v>
      </c>
      <c r="D4474" s="6">
        <v>25199305166</v>
      </c>
      <c r="E4474" t="s">
        <v>36</v>
      </c>
      <c r="F4474" t="s">
        <v>48</v>
      </c>
      <c r="G4474" t="s">
        <v>20</v>
      </c>
      <c r="H4474" t="s">
        <v>780</v>
      </c>
      <c r="I4474" t="s">
        <v>39</v>
      </c>
      <c r="J4474">
        <f t="shared" si="690"/>
        <v>0</v>
      </c>
      <c r="K4474">
        <f t="shared" si="691"/>
        <v>0</v>
      </c>
      <c r="L4474">
        <f t="shared" si="692"/>
        <v>0</v>
      </c>
      <c r="M4474">
        <f t="shared" si="693"/>
        <v>0</v>
      </c>
      <c r="N4474">
        <f t="shared" si="694"/>
        <v>0</v>
      </c>
      <c r="O4474">
        <f t="shared" si="695"/>
        <v>0</v>
      </c>
      <c r="P4474">
        <f t="shared" si="696"/>
        <v>0</v>
      </c>
      <c r="Q4474">
        <f t="shared" si="697"/>
        <v>1</v>
      </c>
      <c r="R4474">
        <f t="shared" si="698"/>
        <v>0</v>
      </c>
      <c r="S4474">
        <f t="shared" si="699"/>
        <v>0</v>
      </c>
    </row>
    <row r="4475" spans="1:19" x14ac:dyDescent="0.3">
      <c r="A4475" t="s">
        <v>1115</v>
      </c>
      <c r="B4475" t="s">
        <v>3107</v>
      </c>
      <c r="C4475" s="1">
        <v>16314</v>
      </c>
      <c r="D4475" s="6">
        <v>266998201510</v>
      </c>
      <c r="E4475" t="s">
        <v>52</v>
      </c>
      <c r="F4475" t="s">
        <v>366</v>
      </c>
      <c r="G4475" t="s">
        <v>13</v>
      </c>
      <c r="H4475" t="s">
        <v>1588</v>
      </c>
      <c r="I4475" t="s">
        <v>22</v>
      </c>
      <c r="J4475">
        <f t="shared" si="690"/>
        <v>0</v>
      </c>
      <c r="K4475">
        <f t="shared" si="691"/>
        <v>0</v>
      </c>
      <c r="L4475">
        <f t="shared" si="692"/>
        <v>0</v>
      </c>
      <c r="M4475">
        <f t="shared" si="693"/>
        <v>0</v>
      </c>
      <c r="N4475">
        <f t="shared" si="694"/>
        <v>0</v>
      </c>
      <c r="O4475">
        <f t="shared" si="695"/>
        <v>0</v>
      </c>
      <c r="P4475">
        <f t="shared" si="696"/>
        <v>0</v>
      </c>
      <c r="Q4475">
        <f t="shared" si="697"/>
        <v>0</v>
      </c>
      <c r="R4475">
        <f t="shared" si="698"/>
        <v>0</v>
      </c>
      <c r="S4475">
        <f t="shared" si="699"/>
        <v>0</v>
      </c>
    </row>
    <row r="4476" spans="1:19" x14ac:dyDescent="0.3">
      <c r="A4476" t="s">
        <v>3961</v>
      </c>
      <c r="B4476" t="s">
        <v>2777</v>
      </c>
      <c r="C4476" s="1">
        <v>42040</v>
      </c>
      <c r="D4476" s="6">
        <v>29089342111</v>
      </c>
      <c r="E4476" t="s">
        <v>149</v>
      </c>
      <c r="F4476" t="s">
        <v>544</v>
      </c>
      <c r="G4476" t="s">
        <v>13</v>
      </c>
      <c r="H4476" t="s">
        <v>1107</v>
      </c>
      <c r="I4476" t="s">
        <v>22</v>
      </c>
      <c r="J4476">
        <f t="shared" si="690"/>
        <v>0</v>
      </c>
      <c r="K4476">
        <f t="shared" si="691"/>
        <v>0</v>
      </c>
      <c r="L4476">
        <f t="shared" si="692"/>
        <v>0</v>
      </c>
      <c r="M4476">
        <f t="shared" si="693"/>
        <v>0</v>
      </c>
      <c r="N4476">
        <f t="shared" si="694"/>
        <v>0</v>
      </c>
      <c r="O4476">
        <f t="shared" si="695"/>
        <v>0</v>
      </c>
      <c r="P4476">
        <f t="shared" si="696"/>
        <v>0</v>
      </c>
      <c r="Q4476">
        <f t="shared" si="697"/>
        <v>0</v>
      </c>
      <c r="R4476">
        <f t="shared" si="698"/>
        <v>0</v>
      </c>
      <c r="S4476">
        <f t="shared" si="699"/>
        <v>0</v>
      </c>
    </row>
    <row r="4477" spans="1:19" x14ac:dyDescent="0.3">
      <c r="A4477" t="s">
        <v>2290</v>
      </c>
      <c r="B4477" t="s">
        <v>1370</v>
      </c>
      <c r="C4477" s="1">
        <v>12044</v>
      </c>
      <c r="D4477" s="6">
        <v>23128924227</v>
      </c>
      <c r="E4477" t="s">
        <v>52</v>
      </c>
      <c r="F4477" t="s">
        <v>52</v>
      </c>
      <c r="G4477" t="s">
        <v>44</v>
      </c>
      <c r="H4477" t="s">
        <v>3253</v>
      </c>
      <c r="I4477" t="s">
        <v>15</v>
      </c>
      <c r="J4477">
        <f t="shared" si="690"/>
        <v>0</v>
      </c>
      <c r="K4477">
        <f t="shared" si="691"/>
        <v>0</v>
      </c>
      <c r="L4477">
        <f t="shared" si="692"/>
        <v>0</v>
      </c>
      <c r="M4477">
        <f t="shared" si="693"/>
        <v>0</v>
      </c>
      <c r="N4477">
        <f t="shared" si="694"/>
        <v>1</v>
      </c>
      <c r="O4477">
        <f t="shared" si="695"/>
        <v>0</v>
      </c>
      <c r="P4477">
        <f t="shared" si="696"/>
        <v>0</v>
      </c>
      <c r="Q4477">
        <f t="shared" si="697"/>
        <v>0</v>
      </c>
      <c r="R4477">
        <f t="shared" si="698"/>
        <v>0</v>
      </c>
      <c r="S4477">
        <f t="shared" si="699"/>
        <v>0</v>
      </c>
    </row>
    <row r="4478" spans="1:19" x14ac:dyDescent="0.3">
      <c r="A4478" t="s">
        <v>368</v>
      </c>
      <c r="B4478" t="s">
        <v>1019</v>
      </c>
      <c r="C4478" s="1">
        <v>42452</v>
      </c>
      <c r="D4478" s="6">
        <v>2207998261</v>
      </c>
      <c r="E4478" t="s">
        <v>52</v>
      </c>
      <c r="F4478" t="s">
        <v>168</v>
      </c>
      <c r="G4478" t="s">
        <v>63</v>
      </c>
      <c r="H4478" t="s">
        <v>2894</v>
      </c>
      <c r="I4478" t="s">
        <v>39</v>
      </c>
      <c r="J4478">
        <f t="shared" si="690"/>
        <v>0</v>
      </c>
      <c r="K4478">
        <f t="shared" si="691"/>
        <v>0</v>
      </c>
      <c r="L4478">
        <f t="shared" si="692"/>
        <v>0</v>
      </c>
      <c r="M4478">
        <f t="shared" si="693"/>
        <v>0</v>
      </c>
      <c r="N4478">
        <f t="shared" si="694"/>
        <v>0</v>
      </c>
      <c r="O4478">
        <f t="shared" si="695"/>
        <v>1</v>
      </c>
      <c r="P4478">
        <f t="shared" si="696"/>
        <v>0</v>
      </c>
      <c r="Q4478">
        <f t="shared" si="697"/>
        <v>0</v>
      </c>
      <c r="R4478">
        <f t="shared" si="698"/>
        <v>0</v>
      </c>
      <c r="S4478">
        <f t="shared" si="699"/>
        <v>0</v>
      </c>
    </row>
    <row r="4479" spans="1:19" x14ac:dyDescent="0.3">
      <c r="A4479" t="s">
        <v>2625</v>
      </c>
      <c r="B4479" t="s">
        <v>208</v>
      </c>
      <c r="C4479" s="1">
        <v>16906</v>
      </c>
      <c r="D4479" s="6">
        <v>2299981383</v>
      </c>
      <c r="E4479" t="s">
        <v>11</v>
      </c>
      <c r="F4479" t="s">
        <v>11</v>
      </c>
      <c r="G4479" t="s">
        <v>20</v>
      </c>
      <c r="H4479" t="s">
        <v>2638</v>
      </c>
      <c r="I4479" t="s">
        <v>22</v>
      </c>
      <c r="J4479">
        <f t="shared" si="690"/>
        <v>0</v>
      </c>
      <c r="K4479">
        <f t="shared" si="691"/>
        <v>0</v>
      </c>
      <c r="L4479">
        <f t="shared" si="692"/>
        <v>0</v>
      </c>
      <c r="M4479">
        <f t="shared" si="693"/>
        <v>0</v>
      </c>
      <c r="N4479">
        <f t="shared" si="694"/>
        <v>0</v>
      </c>
      <c r="O4479">
        <f t="shared" si="695"/>
        <v>0</v>
      </c>
      <c r="P4479">
        <f t="shared" si="696"/>
        <v>0</v>
      </c>
      <c r="Q4479">
        <f t="shared" si="697"/>
        <v>0</v>
      </c>
      <c r="R4479">
        <f t="shared" si="698"/>
        <v>0</v>
      </c>
      <c r="S4479">
        <f t="shared" si="699"/>
        <v>0</v>
      </c>
    </row>
    <row r="4480" spans="1:19" x14ac:dyDescent="0.3">
      <c r="A4480" t="s">
        <v>4491</v>
      </c>
      <c r="B4480" t="s">
        <v>1808</v>
      </c>
      <c r="C4480" s="1">
        <v>7647</v>
      </c>
      <c r="D4480" s="6">
        <v>2191287821</v>
      </c>
      <c r="E4480" t="s">
        <v>25</v>
      </c>
      <c r="F4480" t="s">
        <v>234</v>
      </c>
      <c r="G4480" t="s">
        <v>63</v>
      </c>
      <c r="H4480" t="s">
        <v>3538</v>
      </c>
      <c r="I4480" t="s">
        <v>22</v>
      </c>
      <c r="J4480">
        <f t="shared" si="690"/>
        <v>0</v>
      </c>
      <c r="K4480">
        <f t="shared" si="691"/>
        <v>0</v>
      </c>
      <c r="L4480">
        <f t="shared" si="692"/>
        <v>0</v>
      </c>
      <c r="M4480">
        <f t="shared" si="693"/>
        <v>0</v>
      </c>
      <c r="N4480">
        <f t="shared" si="694"/>
        <v>0</v>
      </c>
      <c r="O4480">
        <f t="shared" si="695"/>
        <v>0</v>
      </c>
      <c r="P4480">
        <f t="shared" si="696"/>
        <v>0</v>
      </c>
      <c r="Q4480">
        <f t="shared" si="697"/>
        <v>0</v>
      </c>
      <c r="R4480">
        <f t="shared" si="698"/>
        <v>0</v>
      </c>
      <c r="S4480">
        <f t="shared" si="699"/>
        <v>0</v>
      </c>
    </row>
    <row r="4481" spans="1:19" x14ac:dyDescent="0.3">
      <c r="A4481" t="s">
        <v>2695</v>
      </c>
      <c r="B4481" t="s">
        <v>2285</v>
      </c>
      <c r="C4481" s="1">
        <v>26836</v>
      </c>
      <c r="D4481" s="6">
        <v>21707841187</v>
      </c>
      <c r="E4481" t="s">
        <v>52</v>
      </c>
      <c r="F4481" t="s">
        <v>102</v>
      </c>
      <c r="G4481" t="s">
        <v>44</v>
      </c>
      <c r="H4481" t="s">
        <v>1052</v>
      </c>
      <c r="I4481" t="s">
        <v>15</v>
      </c>
      <c r="J4481">
        <f t="shared" si="690"/>
        <v>0</v>
      </c>
      <c r="K4481">
        <f t="shared" si="691"/>
        <v>0</v>
      </c>
      <c r="L4481">
        <f t="shared" si="692"/>
        <v>0</v>
      </c>
      <c r="M4481">
        <f t="shared" si="693"/>
        <v>0</v>
      </c>
      <c r="N4481">
        <f t="shared" si="694"/>
        <v>1</v>
      </c>
      <c r="O4481">
        <f t="shared" si="695"/>
        <v>0</v>
      </c>
      <c r="P4481">
        <f t="shared" si="696"/>
        <v>0</v>
      </c>
      <c r="Q4481">
        <f t="shared" si="697"/>
        <v>0</v>
      </c>
      <c r="R4481">
        <f t="shared" si="698"/>
        <v>0</v>
      </c>
      <c r="S4481">
        <f t="shared" si="699"/>
        <v>0</v>
      </c>
    </row>
    <row r="4482" spans="1:19" x14ac:dyDescent="0.3">
      <c r="A4482" t="s">
        <v>3081</v>
      </c>
      <c r="B4482" t="s">
        <v>2145</v>
      </c>
      <c r="C4482" s="1">
        <v>28635</v>
      </c>
      <c r="D4482" s="6">
        <v>19807823152</v>
      </c>
      <c r="E4482" t="s">
        <v>31</v>
      </c>
      <c r="F4482" t="s">
        <v>744</v>
      </c>
      <c r="G4482" t="s">
        <v>27</v>
      </c>
      <c r="H4482" t="s">
        <v>460</v>
      </c>
      <c r="I4482" t="s">
        <v>39</v>
      </c>
      <c r="J4482">
        <f t="shared" si="690"/>
        <v>0</v>
      </c>
      <c r="K4482">
        <f t="shared" si="691"/>
        <v>0</v>
      </c>
      <c r="L4482">
        <f t="shared" si="692"/>
        <v>0</v>
      </c>
      <c r="M4482">
        <f t="shared" si="693"/>
        <v>0</v>
      </c>
      <c r="N4482">
        <f t="shared" si="694"/>
        <v>0</v>
      </c>
      <c r="O4482">
        <f t="shared" si="695"/>
        <v>0</v>
      </c>
      <c r="P4482">
        <f t="shared" si="696"/>
        <v>0</v>
      </c>
      <c r="Q4482">
        <f t="shared" si="697"/>
        <v>1</v>
      </c>
      <c r="R4482">
        <f t="shared" si="698"/>
        <v>0</v>
      </c>
      <c r="S4482">
        <f t="shared" si="699"/>
        <v>0</v>
      </c>
    </row>
    <row r="4483" spans="1:19" x14ac:dyDescent="0.3">
      <c r="A4483" t="s">
        <v>1377</v>
      </c>
      <c r="B4483" t="s">
        <v>2926</v>
      </c>
      <c r="C4483" s="1">
        <v>20824</v>
      </c>
      <c r="D4483" s="6">
        <v>2177678489</v>
      </c>
      <c r="E4483" t="s">
        <v>11</v>
      </c>
      <c r="F4483" t="s">
        <v>11</v>
      </c>
      <c r="G4483" t="s">
        <v>20</v>
      </c>
      <c r="H4483" t="s">
        <v>142</v>
      </c>
      <c r="I4483" t="s">
        <v>15</v>
      </c>
      <c r="J4483">
        <f t="shared" ref="J4483:J4546" si="700">IF(AND(OR(E4483="Guatemala",E4483="El Progreso",E4483="Baja Verapaz",E4483="Sacatepéquez",E4483="Chimaltenango"),I4483="Confirmado"),1,0)</f>
        <v>1</v>
      </c>
      <c r="K4483">
        <f t="shared" ref="K4483:K4546" si="701">IF(AND(OR(E4483="Guatemala",E4483="El Progreso",E4483="Baja Verapaz",E4483="Sacatepéquez",E4483="Chimaltenango"),I4483="Sospechoso"),1,0)</f>
        <v>0</v>
      </c>
      <c r="L4483">
        <f t="shared" ref="L4483:L4546" si="702">IF(AND(OR(E4483="Escuintla",E4483="Retalhuleu",E4483="Suchitepéquez",E4483="Santa Rosa"),I4483="Confirmado"),1,0)</f>
        <v>0</v>
      </c>
      <c r="M4483">
        <f t="shared" ref="M4483:M4546" si="703">IF(AND(OR(E4483="Escuintla",E4483="Retalhuleu",E4483="Suchitepéquez",E4483="Santa Rosa"),I4483="Sospechoso"),1,0)</f>
        <v>0</v>
      </c>
      <c r="N4483">
        <f t="shared" ref="N4483:N4546" si="704">IF(AND(OR(E4483="Quetzaltenango",E4483="San Marcos",E4483="Totonicapán",E4483="Sololá"),I4483="Confirmado"),1,0)</f>
        <v>0</v>
      </c>
      <c r="O4483">
        <f t="shared" ref="O4483:O4546" si="705">IF(AND(OR(E4483="Quetzaltenango",E4483="San Marcos",E4483="Totonicapán",E4483="Sololá"),I4483="Sospechoso"),1,0)</f>
        <v>0</v>
      </c>
      <c r="P4483">
        <f t="shared" ref="P4483:P4546" si="706">IF(AND(OR(E4483="Chiquimula",E4483="Izabal",E4483="Zacapa",E4483="Jalapa",E4483="Jutiapa"),I4483="Confirmado"),1,0)</f>
        <v>0</v>
      </c>
      <c r="Q4483">
        <f t="shared" ref="Q4483:Q4546" si="707">IF(AND(OR(E4483="Chiquimula",E4483="Izabal",E4483="Zacapa",E4483="Jalapa",E4483="Jutiapa"),I4483="Sospechoso"),1,0)</f>
        <v>0</v>
      </c>
      <c r="R4483">
        <f t="shared" ref="R4483:R4546" si="708">IF(AND(OR(E4483="Petén",E4483="Alta Verapaz",E4483="Quiché",E4483="Huehuetenango"),I4483="Confirmado"),1,0)</f>
        <v>0</v>
      </c>
      <c r="S4483">
        <f t="shared" ref="S4483:S4546" si="709">IF(AND(OR(E4483="Petén",E4483="Alta Verapaz",E4483="Quiché",E4483="Huehuetenango"),I4483="Sospechoso"),1,0)</f>
        <v>0</v>
      </c>
    </row>
    <row r="4484" spans="1:19" x14ac:dyDescent="0.3">
      <c r="A4484" t="s">
        <v>3624</v>
      </c>
      <c r="B4484" t="s">
        <v>256</v>
      </c>
      <c r="C4484" s="1">
        <v>10640</v>
      </c>
      <c r="D4484" s="6">
        <v>24636913229</v>
      </c>
      <c r="E4484" t="s">
        <v>11</v>
      </c>
      <c r="F4484" t="s">
        <v>11</v>
      </c>
      <c r="G4484" t="s">
        <v>20</v>
      </c>
      <c r="H4484" t="s">
        <v>1576</v>
      </c>
      <c r="I4484" t="s">
        <v>15</v>
      </c>
      <c r="J4484">
        <f t="shared" si="700"/>
        <v>1</v>
      </c>
      <c r="K4484">
        <f t="shared" si="701"/>
        <v>0</v>
      </c>
      <c r="L4484">
        <f t="shared" si="702"/>
        <v>0</v>
      </c>
      <c r="M4484">
        <f t="shared" si="703"/>
        <v>0</v>
      </c>
      <c r="N4484">
        <f t="shared" si="704"/>
        <v>0</v>
      </c>
      <c r="O4484">
        <f t="shared" si="705"/>
        <v>0</v>
      </c>
      <c r="P4484">
        <f t="shared" si="706"/>
        <v>0</v>
      </c>
      <c r="Q4484">
        <f t="shared" si="707"/>
        <v>0</v>
      </c>
      <c r="R4484">
        <f t="shared" si="708"/>
        <v>0</v>
      </c>
      <c r="S4484">
        <f t="shared" si="709"/>
        <v>0</v>
      </c>
    </row>
    <row r="4485" spans="1:19" x14ac:dyDescent="0.3">
      <c r="A4485" t="s">
        <v>2310</v>
      </c>
      <c r="B4485" t="s">
        <v>2655</v>
      </c>
      <c r="C4485" s="1">
        <v>9229</v>
      </c>
      <c r="D4485" s="6">
        <v>2526925048</v>
      </c>
      <c r="E4485" t="s">
        <v>328</v>
      </c>
      <c r="F4485" t="s">
        <v>420</v>
      </c>
      <c r="G4485" t="s">
        <v>13</v>
      </c>
      <c r="H4485" t="s">
        <v>124</v>
      </c>
      <c r="I4485" t="s">
        <v>22</v>
      </c>
      <c r="J4485">
        <f t="shared" si="700"/>
        <v>0</v>
      </c>
      <c r="K4485">
        <f t="shared" si="701"/>
        <v>0</v>
      </c>
      <c r="L4485">
        <f t="shared" si="702"/>
        <v>0</v>
      </c>
      <c r="M4485">
        <f t="shared" si="703"/>
        <v>0</v>
      </c>
      <c r="N4485">
        <f t="shared" si="704"/>
        <v>0</v>
      </c>
      <c r="O4485">
        <f t="shared" si="705"/>
        <v>0</v>
      </c>
      <c r="P4485">
        <f t="shared" si="706"/>
        <v>0</v>
      </c>
      <c r="Q4485">
        <f t="shared" si="707"/>
        <v>0</v>
      </c>
      <c r="R4485">
        <f t="shared" si="708"/>
        <v>0</v>
      </c>
      <c r="S4485">
        <f t="shared" si="709"/>
        <v>0</v>
      </c>
    </row>
    <row r="4486" spans="1:19" x14ac:dyDescent="0.3">
      <c r="A4486" t="s">
        <v>705</v>
      </c>
      <c r="B4486" t="s">
        <v>1247</v>
      </c>
      <c r="C4486" s="1">
        <v>34156</v>
      </c>
      <c r="D4486" s="6">
        <v>2356689345</v>
      </c>
      <c r="E4486" t="s">
        <v>11</v>
      </c>
      <c r="F4486" t="s">
        <v>607</v>
      </c>
      <c r="G4486" t="s">
        <v>27</v>
      </c>
      <c r="H4486" t="s">
        <v>1585</v>
      </c>
      <c r="I4486" t="s">
        <v>22</v>
      </c>
      <c r="J4486">
        <f t="shared" si="700"/>
        <v>0</v>
      </c>
      <c r="K4486">
        <f t="shared" si="701"/>
        <v>0</v>
      </c>
      <c r="L4486">
        <f t="shared" si="702"/>
        <v>0</v>
      </c>
      <c r="M4486">
        <f t="shared" si="703"/>
        <v>0</v>
      </c>
      <c r="N4486">
        <f t="shared" si="704"/>
        <v>0</v>
      </c>
      <c r="O4486">
        <f t="shared" si="705"/>
        <v>0</v>
      </c>
      <c r="P4486">
        <f t="shared" si="706"/>
        <v>0</v>
      </c>
      <c r="Q4486">
        <f t="shared" si="707"/>
        <v>0</v>
      </c>
      <c r="R4486">
        <f t="shared" si="708"/>
        <v>0</v>
      </c>
      <c r="S4486">
        <f t="shared" si="709"/>
        <v>0</v>
      </c>
    </row>
    <row r="4487" spans="1:19" x14ac:dyDescent="0.3">
      <c r="A4487" t="s">
        <v>3707</v>
      </c>
      <c r="B4487" t="s">
        <v>963</v>
      </c>
      <c r="C4487" s="1">
        <v>33161</v>
      </c>
      <c r="D4487" s="6">
        <v>2445460996</v>
      </c>
      <c r="E4487" t="s">
        <v>18</v>
      </c>
      <c r="F4487" t="s">
        <v>1940</v>
      </c>
      <c r="G4487" t="s">
        <v>13</v>
      </c>
      <c r="H4487" t="s">
        <v>588</v>
      </c>
      <c r="I4487" t="s">
        <v>22</v>
      </c>
      <c r="J4487">
        <f t="shared" si="700"/>
        <v>0</v>
      </c>
      <c r="K4487">
        <f t="shared" si="701"/>
        <v>0</v>
      </c>
      <c r="L4487">
        <f t="shared" si="702"/>
        <v>0</v>
      </c>
      <c r="M4487">
        <f t="shared" si="703"/>
        <v>0</v>
      </c>
      <c r="N4487">
        <f t="shared" si="704"/>
        <v>0</v>
      </c>
      <c r="O4487">
        <f t="shared" si="705"/>
        <v>0</v>
      </c>
      <c r="P4487">
        <f t="shared" si="706"/>
        <v>0</v>
      </c>
      <c r="Q4487">
        <f t="shared" si="707"/>
        <v>0</v>
      </c>
      <c r="R4487">
        <f t="shared" si="708"/>
        <v>0</v>
      </c>
      <c r="S4487">
        <f t="shared" si="709"/>
        <v>0</v>
      </c>
    </row>
    <row r="4488" spans="1:19" x14ac:dyDescent="0.3">
      <c r="A4488" t="s">
        <v>3599</v>
      </c>
      <c r="B4488" t="s">
        <v>2270</v>
      </c>
      <c r="C4488" s="1">
        <v>31823</v>
      </c>
      <c r="D4488" s="6">
        <v>23503947198</v>
      </c>
      <c r="E4488" t="s">
        <v>11</v>
      </c>
      <c r="F4488" t="s">
        <v>11</v>
      </c>
      <c r="G4488" t="s">
        <v>20</v>
      </c>
      <c r="H4488" t="s">
        <v>1511</v>
      </c>
      <c r="I4488" t="s">
        <v>15</v>
      </c>
      <c r="J4488">
        <f t="shared" si="700"/>
        <v>1</v>
      </c>
      <c r="K4488">
        <f t="shared" si="701"/>
        <v>0</v>
      </c>
      <c r="L4488">
        <f t="shared" si="702"/>
        <v>0</v>
      </c>
      <c r="M4488">
        <f t="shared" si="703"/>
        <v>0</v>
      </c>
      <c r="N4488">
        <f t="shared" si="704"/>
        <v>0</v>
      </c>
      <c r="O4488">
        <f t="shared" si="705"/>
        <v>0</v>
      </c>
      <c r="P4488">
        <f t="shared" si="706"/>
        <v>0</v>
      </c>
      <c r="Q4488">
        <f t="shared" si="707"/>
        <v>0</v>
      </c>
      <c r="R4488">
        <f t="shared" si="708"/>
        <v>0</v>
      </c>
      <c r="S4488">
        <f t="shared" si="709"/>
        <v>0</v>
      </c>
    </row>
    <row r="4489" spans="1:19" x14ac:dyDescent="0.3">
      <c r="A4489" t="s">
        <v>3236</v>
      </c>
      <c r="B4489" t="s">
        <v>365</v>
      </c>
      <c r="C4489" s="1">
        <v>15976</v>
      </c>
      <c r="D4489" s="6">
        <v>2250693263</v>
      </c>
      <c r="E4489" t="s">
        <v>11</v>
      </c>
      <c r="F4489" t="s">
        <v>205</v>
      </c>
      <c r="G4489" t="s">
        <v>44</v>
      </c>
      <c r="H4489" t="s">
        <v>1836</v>
      </c>
      <c r="I4489" t="s">
        <v>22</v>
      </c>
      <c r="J4489">
        <f t="shared" si="700"/>
        <v>0</v>
      </c>
      <c r="K4489">
        <f t="shared" si="701"/>
        <v>0</v>
      </c>
      <c r="L4489">
        <f t="shared" si="702"/>
        <v>0</v>
      </c>
      <c r="M4489">
        <f t="shared" si="703"/>
        <v>0</v>
      </c>
      <c r="N4489">
        <f t="shared" si="704"/>
        <v>0</v>
      </c>
      <c r="O4489">
        <f t="shared" si="705"/>
        <v>0</v>
      </c>
      <c r="P4489">
        <f t="shared" si="706"/>
        <v>0</v>
      </c>
      <c r="Q4489">
        <f t="shared" si="707"/>
        <v>0</v>
      </c>
      <c r="R4489">
        <f t="shared" si="708"/>
        <v>0</v>
      </c>
      <c r="S4489">
        <f t="shared" si="709"/>
        <v>0</v>
      </c>
    </row>
    <row r="4490" spans="1:19" x14ac:dyDescent="0.3">
      <c r="A4490" t="s">
        <v>2948</v>
      </c>
      <c r="B4490" t="s">
        <v>454</v>
      </c>
      <c r="C4490" s="1">
        <v>24334</v>
      </c>
      <c r="D4490" s="6">
        <v>29335177610</v>
      </c>
      <c r="E4490" t="s">
        <v>91</v>
      </c>
      <c r="F4490" t="s">
        <v>145</v>
      </c>
      <c r="G4490" t="s">
        <v>20</v>
      </c>
      <c r="H4490" t="s">
        <v>3986</v>
      </c>
      <c r="I4490" t="s">
        <v>39</v>
      </c>
      <c r="J4490">
        <f t="shared" si="700"/>
        <v>0</v>
      </c>
      <c r="K4490">
        <f t="shared" si="701"/>
        <v>0</v>
      </c>
      <c r="L4490">
        <f t="shared" si="702"/>
        <v>0</v>
      </c>
      <c r="M4490">
        <f t="shared" si="703"/>
        <v>0</v>
      </c>
      <c r="N4490">
        <f t="shared" si="704"/>
        <v>0</v>
      </c>
      <c r="O4490">
        <f t="shared" si="705"/>
        <v>1</v>
      </c>
      <c r="P4490">
        <f t="shared" si="706"/>
        <v>0</v>
      </c>
      <c r="Q4490">
        <f t="shared" si="707"/>
        <v>0</v>
      </c>
      <c r="R4490">
        <f t="shared" si="708"/>
        <v>0</v>
      </c>
      <c r="S4490">
        <f t="shared" si="709"/>
        <v>0</v>
      </c>
    </row>
    <row r="4491" spans="1:19" x14ac:dyDescent="0.3">
      <c r="A4491" t="s">
        <v>4305</v>
      </c>
      <c r="B4491" t="s">
        <v>1796</v>
      </c>
      <c r="C4491" s="1">
        <v>27442</v>
      </c>
      <c r="D4491" s="6">
        <v>2788867492</v>
      </c>
      <c r="E4491" t="s">
        <v>91</v>
      </c>
      <c r="F4491" t="s">
        <v>145</v>
      </c>
      <c r="G4491" t="s">
        <v>13</v>
      </c>
      <c r="H4491" t="s">
        <v>3375</v>
      </c>
      <c r="I4491" t="s">
        <v>22</v>
      </c>
      <c r="J4491">
        <f t="shared" si="700"/>
        <v>0</v>
      </c>
      <c r="K4491">
        <f t="shared" si="701"/>
        <v>0</v>
      </c>
      <c r="L4491">
        <f t="shared" si="702"/>
        <v>0</v>
      </c>
      <c r="M4491">
        <f t="shared" si="703"/>
        <v>0</v>
      </c>
      <c r="N4491">
        <f t="shared" si="704"/>
        <v>0</v>
      </c>
      <c r="O4491">
        <f t="shared" si="705"/>
        <v>0</v>
      </c>
      <c r="P4491">
        <f t="shared" si="706"/>
        <v>0</v>
      </c>
      <c r="Q4491">
        <f t="shared" si="707"/>
        <v>0</v>
      </c>
      <c r="R4491">
        <f t="shared" si="708"/>
        <v>0</v>
      </c>
      <c r="S4491">
        <f t="shared" si="709"/>
        <v>0</v>
      </c>
    </row>
    <row r="4492" spans="1:19" x14ac:dyDescent="0.3">
      <c r="A4492" t="s">
        <v>2212</v>
      </c>
      <c r="B4492" t="s">
        <v>2445</v>
      </c>
      <c r="C4492" s="1">
        <v>14442</v>
      </c>
      <c r="D4492" s="6">
        <v>2970639027</v>
      </c>
      <c r="E4492" t="s">
        <v>193</v>
      </c>
      <c r="F4492" t="s">
        <v>194</v>
      </c>
      <c r="G4492" t="s">
        <v>27</v>
      </c>
      <c r="H4492" t="s">
        <v>4261</v>
      </c>
      <c r="I4492" t="s">
        <v>22</v>
      </c>
      <c r="J4492">
        <f t="shared" si="700"/>
        <v>0</v>
      </c>
      <c r="K4492">
        <f t="shared" si="701"/>
        <v>0</v>
      </c>
      <c r="L4492">
        <f t="shared" si="702"/>
        <v>0</v>
      </c>
      <c r="M4492">
        <f t="shared" si="703"/>
        <v>0</v>
      </c>
      <c r="N4492">
        <f t="shared" si="704"/>
        <v>0</v>
      </c>
      <c r="O4492">
        <f t="shared" si="705"/>
        <v>0</v>
      </c>
      <c r="P4492">
        <f t="shared" si="706"/>
        <v>0</v>
      </c>
      <c r="Q4492">
        <f t="shared" si="707"/>
        <v>0</v>
      </c>
      <c r="R4492">
        <f t="shared" si="708"/>
        <v>0</v>
      </c>
      <c r="S4492">
        <f t="shared" si="709"/>
        <v>0</v>
      </c>
    </row>
    <row r="4493" spans="1:19" x14ac:dyDescent="0.3">
      <c r="A4493" t="s">
        <v>4492</v>
      </c>
      <c r="B4493" t="s">
        <v>462</v>
      </c>
      <c r="C4493" s="1">
        <v>41314</v>
      </c>
      <c r="D4493" s="6">
        <v>21400732228</v>
      </c>
      <c r="E4493" t="s">
        <v>25</v>
      </c>
      <c r="F4493" t="s">
        <v>234</v>
      </c>
      <c r="G4493" t="s">
        <v>20</v>
      </c>
      <c r="H4493" t="s">
        <v>1494</v>
      </c>
      <c r="I4493" t="s">
        <v>22</v>
      </c>
      <c r="J4493">
        <f t="shared" si="700"/>
        <v>0</v>
      </c>
      <c r="K4493">
        <f t="shared" si="701"/>
        <v>0</v>
      </c>
      <c r="L4493">
        <f t="shared" si="702"/>
        <v>0</v>
      </c>
      <c r="M4493">
        <f t="shared" si="703"/>
        <v>0</v>
      </c>
      <c r="N4493">
        <f t="shared" si="704"/>
        <v>0</v>
      </c>
      <c r="O4493">
        <f t="shared" si="705"/>
        <v>0</v>
      </c>
      <c r="P4493">
        <f t="shared" si="706"/>
        <v>0</v>
      </c>
      <c r="Q4493">
        <f t="shared" si="707"/>
        <v>0</v>
      </c>
      <c r="R4493">
        <f t="shared" si="708"/>
        <v>0</v>
      </c>
      <c r="S4493">
        <f t="shared" si="709"/>
        <v>0</v>
      </c>
    </row>
    <row r="4494" spans="1:19" x14ac:dyDescent="0.3">
      <c r="A4494" t="s">
        <v>2908</v>
      </c>
      <c r="B4494" t="s">
        <v>1867</v>
      </c>
      <c r="C4494" s="1">
        <v>9419</v>
      </c>
      <c r="D4494" s="6">
        <v>2555631824</v>
      </c>
      <c r="E4494" t="s">
        <v>25</v>
      </c>
      <c r="F4494" t="s">
        <v>98</v>
      </c>
      <c r="G4494" t="s">
        <v>20</v>
      </c>
      <c r="H4494" t="s">
        <v>2470</v>
      </c>
      <c r="I4494" t="s">
        <v>22</v>
      </c>
      <c r="J4494">
        <f t="shared" si="700"/>
        <v>0</v>
      </c>
      <c r="K4494">
        <f t="shared" si="701"/>
        <v>0</v>
      </c>
      <c r="L4494">
        <f t="shared" si="702"/>
        <v>0</v>
      </c>
      <c r="M4494">
        <f t="shared" si="703"/>
        <v>0</v>
      </c>
      <c r="N4494">
        <f t="shared" si="704"/>
        <v>0</v>
      </c>
      <c r="O4494">
        <f t="shared" si="705"/>
        <v>0</v>
      </c>
      <c r="P4494">
        <f t="shared" si="706"/>
        <v>0</v>
      </c>
      <c r="Q4494">
        <f t="shared" si="707"/>
        <v>0</v>
      </c>
      <c r="R4494">
        <f t="shared" si="708"/>
        <v>0</v>
      </c>
      <c r="S4494">
        <f t="shared" si="709"/>
        <v>0</v>
      </c>
    </row>
    <row r="4495" spans="1:19" x14ac:dyDescent="0.3">
      <c r="A4495" t="s">
        <v>3732</v>
      </c>
      <c r="B4495" t="s">
        <v>51</v>
      </c>
      <c r="C4495" s="1">
        <v>18496</v>
      </c>
      <c r="D4495" s="6">
        <v>2559965825</v>
      </c>
      <c r="E4495" t="s">
        <v>25</v>
      </c>
      <c r="F4495" t="s">
        <v>76</v>
      </c>
      <c r="G4495" t="s">
        <v>63</v>
      </c>
      <c r="H4495" t="s">
        <v>151</v>
      </c>
      <c r="I4495" t="s">
        <v>22</v>
      </c>
      <c r="J4495">
        <f t="shared" si="700"/>
        <v>0</v>
      </c>
      <c r="K4495">
        <f t="shared" si="701"/>
        <v>0</v>
      </c>
      <c r="L4495">
        <f t="shared" si="702"/>
        <v>0</v>
      </c>
      <c r="M4495">
        <f t="shared" si="703"/>
        <v>0</v>
      </c>
      <c r="N4495">
        <f t="shared" si="704"/>
        <v>0</v>
      </c>
      <c r="O4495">
        <f t="shared" si="705"/>
        <v>0</v>
      </c>
      <c r="P4495">
        <f t="shared" si="706"/>
        <v>0</v>
      </c>
      <c r="Q4495">
        <f t="shared" si="707"/>
        <v>0</v>
      </c>
      <c r="R4495">
        <f t="shared" si="708"/>
        <v>0</v>
      </c>
      <c r="S4495">
        <f t="shared" si="709"/>
        <v>0</v>
      </c>
    </row>
    <row r="4496" spans="1:19" x14ac:dyDescent="0.3">
      <c r="A4496" t="s">
        <v>1818</v>
      </c>
      <c r="B4496" t="s">
        <v>1487</v>
      </c>
      <c r="C4496" s="1">
        <v>19772</v>
      </c>
      <c r="D4496" s="6">
        <v>24344407148</v>
      </c>
      <c r="E4496" t="s">
        <v>91</v>
      </c>
      <c r="F4496" t="s">
        <v>91</v>
      </c>
      <c r="G4496" t="s">
        <v>63</v>
      </c>
      <c r="H4496" t="s">
        <v>1632</v>
      </c>
      <c r="I4496" t="s">
        <v>22</v>
      </c>
      <c r="J4496">
        <f t="shared" si="700"/>
        <v>0</v>
      </c>
      <c r="K4496">
        <f t="shared" si="701"/>
        <v>0</v>
      </c>
      <c r="L4496">
        <f t="shared" si="702"/>
        <v>0</v>
      </c>
      <c r="M4496">
        <f t="shared" si="703"/>
        <v>0</v>
      </c>
      <c r="N4496">
        <f t="shared" si="704"/>
        <v>0</v>
      </c>
      <c r="O4496">
        <f t="shared" si="705"/>
        <v>0</v>
      </c>
      <c r="P4496">
        <f t="shared" si="706"/>
        <v>0</v>
      </c>
      <c r="Q4496">
        <f t="shared" si="707"/>
        <v>0</v>
      </c>
      <c r="R4496">
        <f t="shared" si="708"/>
        <v>0</v>
      </c>
      <c r="S4496">
        <f t="shared" si="709"/>
        <v>0</v>
      </c>
    </row>
    <row r="4497" spans="1:19" x14ac:dyDescent="0.3">
      <c r="A4497" t="s">
        <v>4139</v>
      </c>
      <c r="B4497" t="s">
        <v>1608</v>
      </c>
      <c r="C4497" s="1">
        <v>38929</v>
      </c>
      <c r="D4497" s="6">
        <v>2008263231</v>
      </c>
      <c r="E4497" t="s">
        <v>11</v>
      </c>
      <c r="F4497" t="s">
        <v>205</v>
      </c>
      <c r="G4497" t="s">
        <v>44</v>
      </c>
      <c r="H4497" t="s">
        <v>4493</v>
      </c>
      <c r="I4497" t="s">
        <v>39</v>
      </c>
      <c r="J4497">
        <f t="shared" si="700"/>
        <v>0</v>
      </c>
      <c r="K4497">
        <f t="shared" si="701"/>
        <v>1</v>
      </c>
      <c r="L4497">
        <f t="shared" si="702"/>
        <v>0</v>
      </c>
      <c r="M4497">
        <f t="shared" si="703"/>
        <v>0</v>
      </c>
      <c r="N4497">
        <f t="shared" si="704"/>
        <v>0</v>
      </c>
      <c r="O4497">
        <f t="shared" si="705"/>
        <v>0</v>
      </c>
      <c r="P4497">
        <f t="shared" si="706"/>
        <v>0</v>
      </c>
      <c r="Q4497">
        <f t="shared" si="707"/>
        <v>0</v>
      </c>
      <c r="R4497">
        <f t="shared" si="708"/>
        <v>0</v>
      </c>
      <c r="S4497">
        <f t="shared" si="709"/>
        <v>0</v>
      </c>
    </row>
    <row r="4498" spans="1:19" x14ac:dyDescent="0.3">
      <c r="A4498" t="s">
        <v>4494</v>
      </c>
      <c r="B4498" t="s">
        <v>2438</v>
      </c>
      <c r="C4498" s="1">
        <v>9695</v>
      </c>
      <c r="D4498" s="6">
        <v>29817731104</v>
      </c>
      <c r="E4498" t="s">
        <v>135</v>
      </c>
      <c r="F4498" t="s">
        <v>135</v>
      </c>
      <c r="G4498" t="s">
        <v>27</v>
      </c>
      <c r="H4498" t="s">
        <v>1294</v>
      </c>
      <c r="I4498" t="s">
        <v>15</v>
      </c>
      <c r="J4498">
        <f t="shared" si="700"/>
        <v>0</v>
      </c>
      <c r="K4498">
        <f t="shared" si="701"/>
        <v>0</v>
      </c>
      <c r="L4498">
        <f t="shared" si="702"/>
        <v>0</v>
      </c>
      <c r="M4498">
        <f t="shared" si="703"/>
        <v>0</v>
      </c>
      <c r="N4498">
        <f t="shared" si="704"/>
        <v>1</v>
      </c>
      <c r="O4498">
        <f t="shared" si="705"/>
        <v>0</v>
      </c>
      <c r="P4498">
        <f t="shared" si="706"/>
        <v>0</v>
      </c>
      <c r="Q4498">
        <f t="shared" si="707"/>
        <v>0</v>
      </c>
      <c r="R4498">
        <f t="shared" si="708"/>
        <v>0</v>
      </c>
      <c r="S4498">
        <f t="shared" si="709"/>
        <v>0</v>
      </c>
    </row>
    <row r="4499" spans="1:19" x14ac:dyDescent="0.3">
      <c r="A4499" t="s">
        <v>4437</v>
      </c>
      <c r="B4499" t="s">
        <v>1022</v>
      </c>
      <c r="C4499" s="1">
        <v>43253</v>
      </c>
      <c r="D4499" s="6">
        <v>28493359158</v>
      </c>
      <c r="E4499" t="s">
        <v>25</v>
      </c>
      <c r="F4499" t="s">
        <v>26</v>
      </c>
      <c r="G4499" t="s">
        <v>27</v>
      </c>
      <c r="H4499" t="s">
        <v>2541</v>
      </c>
      <c r="I4499" t="s">
        <v>39</v>
      </c>
      <c r="J4499">
        <f t="shared" si="700"/>
        <v>0</v>
      </c>
      <c r="K4499">
        <f t="shared" si="701"/>
        <v>0</v>
      </c>
      <c r="L4499">
        <f t="shared" si="702"/>
        <v>0</v>
      </c>
      <c r="M4499">
        <f t="shared" si="703"/>
        <v>1</v>
      </c>
      <c r="N4499">
        <f t="shared" si="704"/>
        <v>0</v>
      </c>
      <c r="O4499">
        <f t="shared" si="705"/>
        <v>0</v>
      </c>
      <c r="P4499">
        <f t="shared" si="706"/>
        <v>0</v>
      </c>
      <c r="Q4499">
        <f t="shared" si="707"/>
        <v>0</v>
      </c>
      <c r="R4499">
        <f t="shared" si="708"/>
        <v>0</v>
      </c>
      <c r="S4499">
        <f t="shared" si="709"/>
        <v>0</v>
      </c>
    </row>
    <row r="4500" spans="1:19" x14ac:dyDescent="0.3">
      <c r="A4500" t="s">
        <v>3412</v>
      </c>
      <c r="B4500" t="s">
        <v>3051</v>
      </c>
      <c r="C4500" s="1">
        <v>34690</v>
      </c>
      <c r="D4500" s="6">
        <v>27377283172</v>
      </c>
      <c r="E4500" t="s">
        <v>216</v>
      </c>
      <c r="F4500" t="s">
        <v>651</v>
      </c>
      <c r="G4500" t="s">
        <v>63</v>
      </c>
      <c r="H4500" t="s">
        <v>370</v>
      </c>
      <c r="I4500" t="s">
        <v>39</v>
      </c>
      <c r="J4500">
        <f t="shared" si="700"/>
        <v>0</v>
      </c>
      <c r="K4500">
        <f t="shared" si="701"/>
        <v>0</v>
      </c>
      <c r="L4500">
        <f t="shared" si="702"/>
        <v>0</v>
      </c>
      <c r="M4500">
        <f t="shared" si="703"/>
        <v>0</v>
      </c>
      <c r="N4500">
        <f t="shared" si="704"/>
        <v>0</v>
      </c>
      <c r="O4500">
        <f t="shared" si="705"/>
        <v>0</v>
      </c>
      <c r="P4500">
        <f t="shared" si="706"/>
        <v>0</v>
      </c>
      <c r="Q4500">
        <f t="shared" si="707"/>
        <v>0</v>
      </c>
      <c r="R4500">
        <f t="shared" si="708"/>
        <v>0</v>
      </c>
      <c r="S4500">
        <f t="shared" si="709"/>
        <v>0</v>
      </c>
    </row>
    <row r="4501" spans="1:19" x14ac:dyDescent="0.3">
      <c r="A4501" t="s">
        <v>838</v>
      </c>
      <c r="B4501" t="s">
        <v>1367</v>
      </c>
      <c r="C4501" s="1">
        <v>19785</v>
      </c>
      <c r="D4501" s="6">
        <v>2459035521</v>
      </c>
      <c r="E4501" t="s">
        <v>122</v>
      </c>
      <c r="F4501" t="s">
        <v>175</v>
      </c>
      <c r="G4501" t="s">
        <v>63</v>
      </c>
      <c r="H4501" t="s">
        <v>1376</v>
      </c>
      <c r="I4501" t="s">
        <v>15</v>
      </c>
      <c r="J4501">
        <f t="shared" si="700"/>
        <v>1</v>
      </c>
      <c r="K4501">
        <f t="shared" si="701"/>
        <v>0</v>
      </c>
      <c r="L4501">
        <f t="shared" si="702"/>
        <v>0</v>
      </c>
      <c r="M4501">
        <f t="shared" si="703"/>
        <v>0</v>
      </c>
      <c r="N4501">
        <f t="shared" si="704"/>
        <v>0</v>
      </c>
      <c r="O4501">
        <f t="shared" si="705"/>
        <v>0</v>
      </c>
      <c r="P4501">
        <f t="shared" si="706"/>
        <v>0</v>
      </c>
      <c r="Q4501">
        <f t="shared" si="707"/>
        <v>0</v>
      </c>
      <c r="R4501">
        <f t="shared" si="708"/>
        <v>0</v>
      </c>
      <c r="S4501">
        <f t="shared" si="709"/>
        <v>0</v>
      </c>
    </row>
    <row r="4502" spans="1:19" x14ac:dyDescent="0.3">
      <c r="A4502" t="s">
        <v>3376</v>
      </c>
      <c r="B4502" t="s">
        <v>277</v>
      </c>
      <c r="C4502" s="1">
        <v>39399</v>
      </c>
      <c r="D4502" s="6">
        <v>28324974167</v>
      </c>
      <c r="E4502" t="s">
        <v>52</v>
      </c>
      <c r="F4502" t="s">
        <v>52</v>
      </c>
      <c r="G4502" t="s">
        <v>44</v>
      </c>
      <c r="H4502" t="s">
        <v>1121</v>
      </c>
      <c r="I4502" t="s">
        <v>15</v>
      </c>
      <c r="J4502">
        <f t="shared" si="700"/>
        <v>0</v>
      </c>
      <c r="K4502">
        <f t="shared" si="701"/>
        <v>0</v>
      </c>
      <c r="L4502">
        <f t="shared" si="702"/>
        <v>0</v>
      </c>
      <c r="M4502">
        <f t="shared" si="703"/>
        <v>0</v>
      </c>
      <c r="N4502">
        <f t="shared" si="704"/>
        <v>1</v>
      </c>
      <c r="O4502">
        <f t="shared" si="705"/>
        <v>0</v>
      </c>
      <c r="P4502">
        <f t="shared" si="706"/>
        <v>0</v>
      </c>
      <c r="Q4502">
        <f t="shared" si="707"/>
        <v>0</v>
      </c>
      <c r="R4502">
        <f t="shared" si="708"/>
        <v>0</v>
      </c>
      <c r="S4502">
        <f t="shared" si="709"/>
        <v>0</v>
      </c>
    </row>
    <row r="4503" spans="1:19" x14ac:dyDescent="0.3">
      <c r="A4503" t="s">
        <v>380</v>
      </c>
      <c r="B4503" t="s">
        <v>1502</v>
      </c>
      <c r="C4503" s="1">
        <v>27412</v>
      </c>
      <c r="D4503" s="6">
        <v>19598312179</v>
      </c>
      <c r="E4503" t="s">
        <v>52</v>
      </c>
      <c r="F4503" t="s">
        <v>168</v>
      </c>
      <c r="G4503" t="s">
        <v>44</v>
      </c>
      <c r="H4503" t="s">
        <v>360</v>
      </c>
      <c r="I4503" t="s">
        <v>15</v>
      </c>
      <c r="J4503">
        <f t="shared" si="700"/>
        <v>0</v>
      </c>
      <c r="K4503">
        <f t="shared" si="701"/>
        <v>0</v>
      </c>
      <c r="L4503">
        <f t="shared" si="702"/>
        <v>0</v>
      </c>
      <c r="M4503">
        <f t="shared" si="703"/>
        <v>0</v>
      </c>
      <c r="N4503">
        <f t="shared" si="704"/>
        <v>1</v>
      </c>
      <c r="O4503">
        <f t="shared" si="705"/>
        <v>0</v>
      </c>
      <c r="P4503">
        <f t="shared" si="706"/>
        <v>0</v>
      </c>
      <c r="Q4503">
        <f t="shared" si="707"/>
        <v>0</v>
      </c>
      <c r="R4503">
        <f t="shared" si="708"/>
        <v>0</v>
      </c>
      <c r="S4503">
        <f t="shared" si="709"/>
        <v>0</v>
      </c>
    </row>
    <row r="4504" spans="1:19" x14ac:dyDescent="0.3">
      <c r="A4504" t="s">
        <v>4495</v>
      </c>
      <c r="B4504" t="s">
        <v>2664</v>
      </c>
      <c r="C4504" s="1">
        <v>28202</v>
      </c>
      <c r="D4504" s="6">
        <v>20963358199</v>
      </c>
      <c r="E4504" t="s">
        <v>11</v>
      </c>
      <c r="F4504" t="s">
        <v>11</v>
      </c>
      <c r="G4504" t="s">
        <v>27</v>
      </c>
      <c r="H4504" t="s">
        <v>1521</v>
      </c>
      <c r="I4504" t="s">
        <v>22</v>
      </c>
      <c r="J4504">
        <f t="shared" si="700"/>
        <v>0</v>
      </c>
      <c r="K4504">
        <f t="shared" si="701"/>
        <v>0</v>
      </c>
      <c r="L4504">
        <f t="shared" si="702"/>
        <v>0</v>
      </c>
      <c r="M4504">
        <f t="shared" si="703"/>
        <v>0</v>
      </c>
      <c r="N4504">
        <f t="shared" si="704"/>
        <v>0</v>
      </c>
      <c r="O4504">
        <f t="shared" si="705"/>
        <v>0</v>
      </c>
      <c r="P4504">
        <f t="shared" si="706"/>
        <v>0</v>
      </c>
      <c r="Q4504">
        <f t="shared" si="707"/>
        <v>0</v>
      </c>
      <c r="R4504">
        <f t="shared" si="708"/>
        <v>0</v>
      </c>
      <c r="S4504">
        <f t="shared" si="709"/>
        <v>0</v>
      </c>
    </row>
    <row r="4505" spans="1:19" x14ac:dyDescent="0.3">
      <c r="A4505" t="s">
        <v>4496</v>
      </c>
      <c r="B4505" t="s">
        <v>2950</v>
      </c>
      <c r="C4505" s="1">
        <v>16334</v>
      </c>
      <c r="D4505" s="6">
        <v>19559564187</v>
      </c>
      <c r="E4505" t="s">
        <v>328</v>
      </c>
      <c r="F4505" t="s">
        <v>771</v>
      </c>
      <c r="G4505" t="s">
        <v>13</v>
      </c>
      <c r="H4505" t="s">
        <v>611</v>
      </c>
      <c r="I4505" t="s">
        <v>39</v>
      </c>
      <c r="J4505">
        <f t="shared" si="700"/>
        <v>0</v>
      </c>
      <c r="K4505">
        <f t="shared" si="701"/>
        <v>0</v>
      </c>
      <c r="L4505">
        <f t="shared" si="702"/>
        <v>0</v>
      </c>
      <c r="M4505">
        <f t="shared" si="703"/>
        <v>0</v>
      </c>
      <c r="N4505">
        <f t="shared" si="704"/>
        <v>0</v>
      </c>
      <c r="O4505">
        <f t="shared" si="705"/>
        <v>0</v>
      </c>
      <c r="P4505">
        <f t="shared" si="706"/>
        <v>0</v>
      </c>
      <c r="Q4505">
        <f t="shared" si="707"/>
        <v>0</v>
      </c>
      <c r="R4505">
        <f t="shared" si="708"/>
        <v>0</v>
      </c>
      <c r="S4505">
        <f t="shared" si="709"/>
        <v>1</v>
      </c>
    </row>
    <row r="4506" spans="1:19" x14ac:dyDescent="0.3">
      <c r="A4506" t="s">
        <v>760</v>
      </c>
      <c r="B4506" t="s">
        <v>1704</v>
      </c>
      <c r="C4506" s="1">
        <v>9351</v>
      </c>
      <c r="D4506" s="6">
        <v>27416278175</v>
      </c>
      <c r="E4506" t="s">
        <v>25</v>
      </c>
      <c r="F4506" t="s">
        <v>98</v>
      </c>
      <c r="G4506" t="s">
        <v>27</v>
      </c>
      <c r="H4506" t="s">
        <v>3298</v>
      </c>
      <c r="I4506" t="s">
        <v>15</v>
      </c>
      <c r="J4506">
        <f t="shared" si="700"/>
        <v>0</v>
      </c>
      <c r="K4506">
        <f t="shared" si="701"/>
        <v>0</v>
      </c>
      <c r="L4506">
        <f t="shared" si="702"/>
        <v>1</v>
      </c>
      <c r="M4506">
        <f t="shared" si="703"/>
        <v>0</v>
      </c>
      <c r="N4506">
        <f t="shared" si="704"/>
        <v>0</v>
      </c>
      <c r="O4506">
        <f t="shared" si="705"/>
        <v>0</v>
      </c>
      <c r="P4506">
        <f t="shared" si="706"/>
        <v>0</v>
      </c>
      <c r="Q4506">
        <f t="shared" si="707"/>
        <v>0</v>
      </c>
      <c r="R4506">
        <f t="shared" si="708"/>
        <v>0</v>
      </c>
      <c r="S4506">
        <f t="shared" si="709"/>
        <v>0</v>
      </c>
    </row>
    <row r="4507" spans="1:19" x14ac:dyDescent="0.3">
      <c r="A4507" t="s">
        <v>862</v>
      </c>
      <c r="B4507" t="s">
        <v>286</v>
      </c>
      <c r="C4507" s="1">
        <v>17106</v>
      </c>
      <c r="D4507" s="6">
        <v>22885169147</v>
      </c>
      <c r="E4507" t="s">
        <v>36</v>
      </c>
      <c r="F4507" t="s">
        <v>297</v>
      </c>
      <c r="G4507" t="s">
        <v>44</v>
      </c>
      <c r="H4507" t="s">
        <v>4497</v>
      </c>
      <c r="I4507" t="s">
        <v>22</v>
      </c>
      <c r="J4507">
        <f t="shared" si="700"/>
        <v>0</v>
      </c>
      <c r="K4507">
        <f t="shared" si="701"/>
        <v>0</v>
      </c>
      <c r="L4507">
        <f t="shared" si="702"/>
        <v>0</v>
      </c>
      <c r="M4507">
        <f t="shared" si="703"/>
        <v>0</v>
      </c>
      <c r="N4507">
        <f t="shared" si="704"/>
        <v>0</v>
      </c>
      <c r="O4507">
        <f t="shared" si="705"/>
        <v>0</v>
      </c>
      <c r="P4507">
        <f t="shared" si="706"/>
        <v>0</v>
      </c>
      <c r="Q4507">
        <f t="shared" si="707"/>
        <v>0</v>
      </c>
      <c r="R4507">
        <f t="shared" si="708"/>
        <v>0</v>
      </c>
      <c r="S4507">
        <f t="shared" si="709"/>
        <v>0</v>
      </c>
    </row>
    <row r="4508" spans="1:19" x14ac:dyDescent="0.3">
      <c r="A4508" t="s">
        <v>1913</v>
      </c>
      <c r="B4508" t="s">
        <v>2823</v>
      </c>
      <c r="C4508" s="1">
        <v>36902</v>
      </c>
      <c r="D4508" s="6">
        <v>2876299497</v>
      </c>
      <c r="E4508" t="s">
        <v>149</v>
      </c>
      <c r="F4508" t="s">
        <v>839</v>
      </c>
      <c r="G4508" t="s">
        <v>44</v>
      </c>
      <c r="H4508" t="s">
        <v>569</v>
      </c>
      <c r="I4508" t="s">
        <v>39</v>
      </c>
      <c r="J4508">
        <f t="shared" si="700"/>
        <v>0</v>
      </c>
      <c r="K4508">
        <f t="shared" si="701"/>
        <v>0</v>
      </c>
      <c r="L4508">
        <f t="shared" si="702"/>
        <v>0</v>
      </c>
      <c r="M4508">
        <f t="shared" si="703"/>
        <v>0</v>
      </c>
      <c r="N4508">
        <f t="shared" si="704"/>
        <v>0</v>
      </c>
      <c r="O4508">
        <f t="shared" si="705"/>
        <v>0</v>
      </c>
      <c r="P4508">
        <f t="shared" si="706"/>
        <v>0</v>
      </c>
      <c r="Q4508">
        <f t="shared" si="707"/>
        <v>1</v>
      </c>
      <c r="R4508">
        <f t="shared" si="708"/>
        <v>0</v>
      </c>
      <c r="S4508">
        <f t="shared" si="709"/>
        <v>0</v>
      </c>
    </row>
    <row r="4509" spans="1:19" x14ac:dyDescent="0.3">
      <c r="A4509" t="s">
        <v>1878</v>
      </c>
      <c r="B4509" t="s">
        <v>2584</v>
      </c>
      <c r="C4509" s="1">
        <v>26118</v>
      </c>
      <c r="D4509" s="6">
        <v>25078007194</v>
      </c>
      <c r="E4509" t="s">
        <v>57</v>
      </c>
      <c r="F4509" t="s">
        <v>842</v>
      </c>
      <c r="G4509" t="s">
        <v>20</v>
      </c>
      <c r="H4509" t="s">
        <v>370</v>
      </c>
      <c r="I4509" t="s">
        <v>22</v>
      </c>
      <c r="J4509">
        <f t="shared" si="700"/>
        <v>0</v>
      </c>
      <c r="K4509">
        <f t="shared" si="701"/>
        <v>0</v>
      </c>
      <c r="L4509">
        <f t="shared" si="702"/>
        <v>0</v>
      </c>
      <c r="M4509">
        <f t="shared" si="703"/>
        <v>0</v>
      </c>
      <c r="N4509">
        <f t="shared" si="704"/>
        <v>0</v>
      </c>
      <c r="O4509">
        <f t="shared" si="705"/>
        <v>0</v>
      </c>
      <c r="P4509">
        <f t="shared" si="706"/>
        <v>0</v>
      </c>
      <c r="Q4509">
        <f t="shared" si="707"/>
        <v>0</v>
      </c>
      <c r="R4509">
        <f t="shared" si="708"/>
        <v>0</v>
      </c>
      <c r="S4509">
        <f t="shared" si="709"/>
        <v>0</v>
      </c>
    </row>
    <row r="4510" spans="1:19" x14ac:dyDescent="0.3">
      <c r="A4510" t="s">
        <v>4498</v>
      </c>
      <c r="B4510" t="s">
        <v>823</v>
      </c>
      <c r="C4510" s="1">
        <v>28487</v>
      </c>
      <c r="D4510" s="6">
        <v>26205035155</v>
      </c>
      <c r="E4510" t="s">
        <v>36</v>
      </c>
      <c r="F4510" t="s">
        <v>48</v>
      </c>
      <c r="G4510" t="s">
        <v>20</v>
      </c>
      <c r="H4510" t="s">
        <v>574</v>
      </c>
      <c r="I4510" t="s">
        <v>15</v>
      </c>
      <c r="J4510">
        <f t="shared" si="700"/>
        <v>0</v>
      </c>
      <c r="K4510">
        <f t="shared" si="701"/>
        <v>0</v>
      </c>
      <c r="L4510">
        <f t="shared" si="702"/>
        <v>0</v>
      </c>
      <c r="M4510">
        <f t="shared" si="703"/>
        <v>0</v>
      </c>
      <c r="N4510">
        <f t="shared" si="704"/>
        <v>0</v>
      </c>
      <c r="O4510">
        <f t="shared" si="705"/>
        <v>0</v>
      </c>
      <c r="P4510">
        <f t="shared" si="706"/>
        <v>1</v>
      </c>
      <c r="Q4510">
        <f t="shared" si="707"/>
        <v>0</v>
      </c>
      <c r="R4510">
        <f t="shared" si="708"/>
        <v>0</v>
      </c>
      <c r="S4510">
        <f t="shared" si="709"/>
        <v>0</v>
      </c>
    </row>
    <row r="4511" spans="1:19" x14ac:dyDescent="0.3">
      <c r="A4511" t="s">
        <v>3674</v>
      </c>
      <c r="B4511" t="s">
        <v>327</v>
      </c>
      <c r="C4511" s="1">
        <v>29282</v>
      </c>
      <c r="D4511" s="6">
        <v>19198648137</v>
      </c>
      <c r="E4511" t="s">
        <v>25</v>
      </c>
      <c r="F4511" t="s">
        <v>98</v>
      </c>
      <c r="G4511" t="s">
        <v>44</v>
      </c>
      <c r="H4511" t="s">
        <v>2898</v>
      </c>
      <c r="I4511" t="s">
        <v>15</v>
      </c>
      <c r="J4511">
        <f t="shared" si="700"/>
        <v>0</v>
      </c>
      <c r="K4511">
        <f t="shared" si="701"/>
        <v>0</v>
      </c>
      <c r="L4511">
        <f t="shared" si="702"/>
        <v>1</v>
      </c>
      <c r="M4511">
        <f t="shared" si="703"/>
        <v>0</v>
      </c>
      <c r="N4511">
        <f t="shared" si="704"/>
        <v>0</v>
      </c>
      <c r="O4511">
        <f t="shared" si="705"/>
        <v>0</v>
      </c>
      <c r="P4511">
        <f t="shared" si="706"/>
        <v>0</v>
      </c>
      <c r="Q4511">
        <f t="shared" si="707"/>
        <v>0</v>
      </c>
      <c r="R4511">
        <f t="shared" si="708"/>
        <v>0</v>
      </c>
      <c r="S4511">
        <f t="shared" si="709"/>
        <v>0</v>
      </c>
    </row>
    <row r="4512" spans="1:19" x14ac:dyDescent="0.3">
      <c r="A4512" t="s">
        <v>4499</v>
      </c>
      <c r="B4512" t="s">
        <v>1255</v>
      </c>
      <c r="C4512" s="1">
        <v>14919</v>
      </c>
      <c r="D4512" s="6">
        <v>19980190115</v>
      </c>
      <c r="E4512" t="s">
        <v>11</v>
      </c>
      <c r="F4512" t="s">
        <v>11</v>
      </c>
      <c r="G4512" t="s">
        <v>44</v>
      </c>
      <c r="H4512" t="s">
        <v>2059</v>
      </c>
      <c r="I4512" t="s">
        <v>22</v>
      </c>
      <c r="J4512">
        <f t="shared" si="700"/>
        <v>0</v>
      </c>
      <c r="K4512">
        <f t="shared" si="701"/>
        <v>0</v>
      </c>
      <c r="L4512">
        <f t="shared" si="702"/>
        <v>0</v>
      </c>
      <c r="M4512">
        <f t="shared" si="703"/>
        <v>0</v>
      </c>
      <c r="N4512">
        <f t="shared" si="704"/>
        <v>0</v>
      </c>
      <c r="O4512">
        <f t="shared" si="705"/>
        <v>0</v>
      </c>
      <c r="P4512">
        <f t="shared" si="706"/>
        <v>0</v>
      </c>
      <c r="Q4512">
        <f t="shared" si="707"/>
        <v>0</v>
      </c>
      <c r="R4512">
        <f t="shared" si="708"/>
        <v>0</v>
      </c>
      <c r="S4512">
        <f t="shared" si="709"/>
        <v>0</v>
      </c>
    </row>
    <row r="4513" spans="1:19" x14ac:dyDescent="0.3">
      <c r="A4513" t="s">
        <v>4500</v>
      </c>
      <c r="B4513" t="s">
        <v>2853</v>
      </c>
      <c r="C4513" s="1">
        <v>36456</v>
      </c>
      <c r="D4513" s="6">
        <v>2334272946</v>
      </c>
      <c r="E4513" t="s">
        <v>36</v>
      </c>
      <c r="F4513" t="s">
        <v>62</v>
      </c>
      <c r="G4513" t="s">
        <v>44</v>
      </c>
      <c r="H4513" t="s">
        <v>3360</v>
      </c>
      <c r="I4513" t="s">
        <v>15</v>
      </c>
      <c r="J4513">
        <f t="shared" si="700"/>
        <v>0</v>
      </c>
      <c r="K4513">
        <f t="shared" si="701"/>
        <v>0</v>
      </c>
      <c r="L4513">
        <f t="shared" si="702"/>
        <v>0</v>
      </c>
      <c r="M4513">
        <f t="shared" si="703"/>
        <v>0</v>
      </c>
      <c r="N4513">
        <f t="shared" si="704"/>
        <v>0</v>
      </c>
      <c r="O4513">
        <f t="shared" si="705"/>
        <v>0</v>
      </c>
      <c r="P4513">
        <f t="shared" si="706"/>
        <v>1</v>
      </c>
      <c r="Q4513">
        <f t="shared" si="707"/>
        <v>0</v>
      </c>
      <c r="R4513">
        <f t="shared" si="708"/>
        <v>0</v>
      </c>
      <c r="S4513">
        <f t="shared" si="709"/>
        <v>0</v>
      </c>
    </row>
    <row r="4514" spans="1:19" x14ac:dyDescent="0.3">
      <c r="A4514" t="s">
        <v>4501</v>
      </c>
      <c r="B4514" t="s">
        <v>139</v>
      </c>
      <c r="C4514" s="1">
        <v>22624</v>
      </c>
      <c r="D4514" s="6">
        <v>19633452224</v>
      </c>
      <c r="E4514" t="s">
        <v>106</v>
      </c>
      <c r="F4514" t="s">
        <v>1539</v>
      </c>
      <c r="G4514" t="s">
        <v>44</v>
      </c>
      <c r="H4514" t="s">
        <v>566</v>
      </c>
      <c r="I4514" t="s">
        <v>22</v>
      </c>
      <c r="J4514">
        <f t="shared" si="700"/>
        <v>0</v>
      </c>
      <c r="K4514">
        <f t="shared" si="701"/>
        <v>0</v>
      </c>
      <c r="L4514">
        <f t="shared" si="702"/>
        <v>0</v>
      </c>
      <c r="M4514">
        <f t="shared" si="703"/>
        <v>0</v>
      </c>
      <c r="N4514">
        <f t="shared" si="704"/>
        <v>0</v>
      </c>
      <c r="O4514">
        <f t="shared" si="705"/>
        <v>0</v>
      </c>
      <c r="P4514">
        <f t="shared" si="706"/>
        <v>0</v>
      </c>
      <c r="Q4514">
        <f t="shared" si="707"/>
        <v>0</v>
      </c>
      <c r="R4514">
        <f t="shared" si="708"/>
        <v>0</v>
      </c>
      <c r="S4514">
        <f t="shared" si="709"/>
        <v>0</v>
      </c>
    </row>
    <row r="4515" spans="1:19" x14ac:dyDescent="0.3">
      <c r="A4515" t="s">
        <v>2599</v>
      </c>
      <c r="B4515" t="s">
        <v>807</v>
      </c>
      <c r="C4515" s="1">
        <v>37381</v>
      </c>
      <c r="D4515" s="6">
        <v>21916306204</v>
      </c>
      <c r="E4515" t="s">
        <v>52</v>
      </c>
      <c r="F4515" t="s">
        <v>168</v>
      </c>
      <c r="G4515" t="s">
        <v>13</v>
      </c>
      <c r="H4515" t="s">
        <v>2362</v>
      </c>
      <c r="I4515" t="s">
        <v>22</v>
      </c>
      <c r="J4515">
        <f t="shared" si="700"/>
        <v>0</v>
      </c>
      <c r="K4515">
        <f t="shared" si="701"/>
        <v>0</v>
      </c>
      <c r="L4515">
        <f t="shared" si="702"/>
        <v>0</v>
      </c>
      <c r="M4515">
        <f t="shared" si="703"/>
        <v>0</v>
      </c>
      <c r="N4515">
        <f t="shared" si="704"/>
        <v>0</v>
      </c>
      <c r="O4515">
        <f t="shared" si="705"/>
        <v>0</v>
      </c>
      <c r="P4515">
        <f t="shared" si="706"/>
        <v>0</v>
      </c>
      <c r="Q4515">
        <f t="shared" si="707"/>
        <v>0</v>
      </c>
      <c r="R4515">
        <f t="shared" si="708"/>
        <v>0</v>
      </c>
      <c r="S4515">
        <f t="shared" si="709"/>
        <v>0</v>
      </c>
    </row>
    <row r="4516" spans="1:19" x14ac:dyDescent="0.3">
      <c r="A4516" t="s">
        <v>4502</v>
      </c>
      <c r="B4516" t="s">
        <v>672</v>
      </c>
      <c r="C4516" s="1">
        <v>21127</v>
      </c>
      <c r="D4516" s="6">
        <v>25647816176</v>
      </c>
      <c r="E4516" t="s">
        <v>36</v>
      </c>
      <c r="F4516" t="s">
        <v>62</v>
      </c>
      <c r="G4516" t="s">
        <v>44</v>
      </c>
      <c r="H4516" t="s">
        <v>4296</v>
      </c>
      <c r="I4516" t="s">
        <v>22</v>
      </c>
      <c r="J4516">
        <f t="shared" si="700"/>
        <v>0</v>
      </c>
      <c r="K4516">
        <f t="shared" si="701"/>
        <v>0</v>
      </c>
      <c r="L4516">
        <f t="shared" si="702"/>
        <v>0</v>
      </c>
      <c r="M4516">
        <f t="shared" si="703"/>
        <v>0</v>
      </c>
      <c r="N4516">
        <f t="shared" si="704"/>
        <v>0</v>
      </c>
      <c r="O4516">
        <f t="shared" si="705"/>
        <v>0</v>
      </c>
      <c r="P4516">
        <f t="shared" si="706"/>
        <v>0</v>
      </c>
      <c r="Q4516">
        <f t="shared" si="707"/>
        <v>0</v>
      </c>
      <c r="R4516">
        <f t="shared" si="708"/>
        <v>0</v>
      </c>
      <c r="S4516">
        <f t="shared" si="709"/>
        <v>0</v>
      </c>
    </row>
    <row r="4517" spans="1:19" x14ac:dyDescent="0.3">
      <c r="A4517" t="s">
        <v>341</v>
      </c>
      <c r="B4517" t="s">
        <v>3501</v>
      </c>
      <c r="C4517" s="1">
        <v>37869</v>
      </c>
      <c r="D4517" s="6">
        <v>2555965179</v>
      </c>
      <c r="E4517" t="s">
        <v>11</v>
      </c>
      <c r="F4517" t="s">
        <v>11</v>
      </c>
      <c r="G4517" t="s">
        <v>63</v>
      </c>
      <c r="H4517" t="s">
        <v>1406</v>
      </c>
      <c r="I4517" t="s">
        <v>22</v>
      </c>
      <c r="J4517">
        <f t="shared" si="700"/>
        <v>0</v>
      </c>
      <c r="K4517">
        <f t="shared" si="701"/>
        <v>0</v>
      </c>
      <c r="L4517">
        <f t="shared" si="702"/>
        <v>0</v>
      </c>
      <c r="M4517">
        <f t="shared" si="703"/>
        <v>0</v>
      </c>
      <c r="N4517">
        <f t="shared" si="704"/>
        <v>0</v>
      </c>
      <c r="O4517">
        <f t="shared" si="705"/>
        <v>0</v>
      </c>
      <c r="P4517">
        <f t="shared" si="706"/>
        <v>0</v>
      </c>
      <c r="Q4517">
        <f t="shared" si="707"/>
        <v>0</v>
      </c>
      <c r="R4517">
        <f t="shared" si="708"/>
        <v>0</v>
      </c>
      <c r="S4517">
        <f t="shared" si="709"/>
        <v>0</v>
      </c>
    </row>
    <row r="4518" spans="1:19" x14ac:dyDescent="0.3">
      <c r="A4518" t="s">
        <v>964</v>
      </c>
      <c r="B4518" t="s">
        <v>2482</v>
      </c>
      <c r="C4518" s="1">
        <v>35916</v>
      </c>
      <c r="D4518" s="6">
        <v>28408631113</v>
      </c>
      <c r="E4518" t="s">
        <v>25</v>
      </c>
      <c r="F4518" t="s">
        <v>26</v>
      </c>
      <c r="G4518" t="s">
        <v>63</v>
      </c>
      <c r="H4518" t="s">
        <v>659</v>
      </c>
      <c r="I4518" t="s">
        <v>22</v>
      </c>
      <c r="J4518">
        <f t="shared" si="700"/>
        <v>0</v>
      </c>
      <c r="K4518">
        <f t="shared" si="701"/>
        <v>0</v>
      </c>
      <c r="L4518">
        <f t="shared" si="702"/>
        <v>0</v>
      </c>
      <c r="M4518">
        <f t="shared" si="703"/>
        <v>0</v>
      </c>
      <c r="N4518">
        <f t="shared" si="704"/>
        <v>0</v>
      </c>
      <c r="O4518">
        <f t="shared" si="705"/>
        <v>0</v>
      </c>
      <c r="P4518">
        <f t="shared" si="706"/>
        <v>0</v>
      </c>
      <c r="Q4518">
        <f t="shared" si="707"/>
        <v>0</v>
      </c>
      <c r="R4518">
        <f t="shared" si="708"/>
        <v>0</v>
      </c>
      <c r="S4518">
        <f t="shared" si="709"/>
        <v>0</v>
      </c>
    </row>
    <row r="4519" spans="1:19" x14ac:dyDescent="0.3">
      <c r="A4519" t="s">
        <v>4367</v>
      </c>
      <c r="B4519" t="s">
        <v>2383</v>
      </c>
      <c r="C4519" s="1">
        <v>24172</v>
      </c>
      <c r="D4519" s="6">
        <v>29067733218</v>
      </c>
      <c r="E4519" t="s">
        <v>328</v>
      </c>
      <c r="F4519" t="s">
        <v>1269</v>
      </c>
      <c r="G4519" t="s">
        <v>20</v>
      </c>
      <c r="H4519" t="s">
        <v>577</v>
      </c>
      <c r="I4519" t="s">
        <v>22</v>
      </c>
      <c r="J4519">
        <f t="shared" si="700"/>
        <v>0</v>
      </c>
      <c r="K4519">
        <f t="shared" si="701"/>
        <v>0</v>
      </c>
      <c r="L4519">
        <f t="shared" si="702"/>
        <v>0</v>
      </c>
      <c r="M4519">
        <f t="shared" si="703"/>
        <v>0</v>
      </c>
      <c r="N4519">
        <f t="shared" si="704"/>
        <v>0</v>
      </c>
      <c r="O4519">
        <f t="shared" si="705"/>
        <v>0</v>
      </c>
      <c r="P4519">
        <f t="shared" si="706"/>
        <v>0</v>
      </c>
      <c r="Q4519">
        <f t="shared" si="707"/>
        <v>0</v>
      </c>
      <c r="R4519">
        <f t="shared" si="708"/>
        <v>0</v>
      </c>
      <c r="S4519">
        <f t="shared" si="709"/>
        <v>0</v>
      </c>
    </row>
    <row r="4520" spans="1:19" x14ac:dyDescent="0.3">
      <c r="A4520" t="s">
        <v>2964</v>
      </c>
      <c r="B4520" t="s">
        <v>153</v>
      </c>
      <c r="C4520" s="1">
        <v>30695</v>
      </c>
      <c r="D4520" s="6">
        <v>29633470144</v>
      </c>
      <c r="E4520" t="s">
        <v>91</v>
      </c>
      <c r="F4520" t="s">
        <v>92</v>
      </c>
      <c r="G4520" t="s">
        <v>63</v>
      </c>
      <c r="H4520" t="s">
        <v>2097</v>
      </c>
      <c r="I4520" t="s">
        <v>39</v>
      </c>
      <c r="J4520">
        <f t="shared" si="700"/>
        <v>0</v>
      </c>
      <c r="K4520">
        <f t="shared" si="701"/>
        <v>0</v>
      </c>
      <c r="L4520">
        <f t="shared" si="702"/>
        <v>0</v>
      </c>
      <c r="M4520">
        <f t="shared" si="703"/>
        <v>0</v>
      </c>
      <c r="N4520">
        <f t="shared" si="704"/>
        <v>0</v>
      </c>
      <c r="O4520">
        <f t="shared" si="705"/>
        <v>1</v>
      </c>
      <c r="P4520">
        <f t="shared" si="706"/>
        <v>0</v>
      </c>
      <c r="Q4520">
        <f t="shared" si="707"/>
        <v>0</v>
      </c>
      <c r="R4520">
        <f t="shared" si="708"/>
        <v>0</v>
      </c>
      <c r="S4520">
        <f t="shared" si="709"/>
        <v>0</v>
      </c>
    </row>
    <row r="4521" spans="1:19" x14ac:dyDescent="0.3">
      <c r="A4521" t="s">
        <v>3445</v>
      </c>
      <c r="B4521" t="s">
        <v>3740</v>
      </c>
      <c r="C4521" s="1">
        <v>10039</v>
      </c>
      <c r="D4521" s="6">
        <v>28508175101</v>
      </c>
      <c r="E4521" t="s">
        <v>149</v>
      </c>
      <c r="F4521" t="s">
        <v>673</v>
      </c>
      <c r="G4521" t="s">
        <v>63</v>
      </c>
      <c r="H4521" t="s">
        <v>2884</v>
      </c>
      <c r="I4521" t="s">
        <v>39</v>
      </c>
      <c r="J4521">
        <f t="shared" si="700"/>
        <v>0</v>
      </c>
      <c r="K4521">
        <f t="shared" si="701"/>
        <v>0</v>
      </c>
      <c r="L4521">
        <f t="shared" si="702"/>
        <v>0</v>
      </c>
      <c r="M4521">
        <f t="shared" si="703"/>
        <v>0</v>
      </c>
      <c r="N4521">
        <f t="shared" si="704"/>
        <v>0</v>
      </c>
      <c r="O4521">
        <f t="shared" si="705"/>
        <v>0</v>
      </c>
      <c r="P4521">
        <f t="shared" si="706"/>
        <v>0</v>
      </c>
      <c r="Q4521">
        <f t="shared" si="707"/>
        <v>1</v>
      </c>
      <c r="R4521">
        <f t="shared" si="708"/>
        <v>0</v>
      </c>
      <c r="S4521">
        <f t="shared" si="709"/>
        <v>0</v>
      </c>
    </row>
    <row r="4522" spans="1:19" x14ac:dyDescent="0.3">
      <c r="A4522" t="s">
        <v>2482</v>
      </c>
      <c r="B4522" t="s">
        <v>1618</v>
      </c>
      <c r="C4522" s="1">
        <v>14935</v>
      </c>
      <c r="D4522" s="6">
        <v>19031449147</v>
      </c>
      <c r="E4522" t="s">
        <v>91</v>
      </c>
      <c r="F4522" t="s">
        <v>92</v>
      </c>
      <c r="G4522" t="s">
        <v>27</v>
      </c>
      <c r="H4522" t="s">
        <v>1943</v>
      </c>
      <c r="I4522" t="s">
        <v>15</v>
      </c>
      <c r="J4522">
        <f t="shared" si="700"/>
        <v>0</v>
      </c>
      <c r="K4522">
        <f t="shared" si="701"/>
        <v>0</v>
      </c>
      <c r="L4522">
        <f t="shared" si="702"/>
        <v>0</v>
      </c>
      <c r="M4522">
        <f t="shared" si="703"/>
        <v>0</v>
      </c>
      <c r="N4522">
        <f t="shared" si="704"/>
        <v>1</v>
      </c>
      <c r="O4522">
        <f t="shared" si="705"/>
        <v>0</v>
      </c>
      <c r="P4522">
        <f t="shared" si="706"/>
        <v>0</v>
      </c>
      <c r="Q4522">
        <f t="shared" si="707"/>
        <v>0</v>
      </c>
      <c r="R4522">
        <f t="shared" si="708"/>
        <v>0</v>
      </c>
      <c r="S4522">
        <f t="shared" si="709"/>
        <v>0</v>
      </c>
    </row>
    <row r="4523" spans="1:19" x14ac:dyDescent="0.3">
      <c r="A4523" t="s">
        <v>2343</v>
      </c>
      <c r="B4523" t="s">
        <v>1525</v>
      </c>
      <c r="C4523" s="1">
        <v>38850</v>
      </c>
      <c r="D4523" s="6">
        <v>24367611223</v>
      </c>
      <c r="E4523" t="s">
        <v>25</v>
      </c>
      <c r="F4523" t="s">
        <v>76</v>
      </c>
      <c r="G4523" t="s">
        <v>20</v>
      </c>
      <c r="H4523" t="s">
        <v>142</v>
      </c>
      <c r="I4523" t="s">
        <v>22</v>
      </c>
      <c r="J4523">
        <f t="shared" si="700"/>
        <v>0</v>
      </c>
      <c r="K4523">
        <f t="shared" si="701"/>
        <v>0</v>
      </c>
      <c r="L4523">
        <f t="shared" si="702"/>
        <v>0</v>
      </c>
      <c r="M4523">
        <f t="shared" si="703"/>
        <v>0</v>
      </c>
      <c r="N4523">
        <f t="shared" si="704"/>
        <v>0</v>
      </c>
      <c r="O4523">
        <f t="shared" si="705"/>
        <v>0</v>
      </c>
      <c r="P4523">
        <f t="shared" si="706"/>
        <v>0</v>
      </c>
      <c r="Q4523">
        <f t="shared" si="707"/>
        <v>0</v>
      </c>
      <c r="R4523">
        <f t="shared" si="708"/>
        <v>0</v>
      </c>
      <c r="S4523">
        <f t="shared" si="709"/>
        <v>0</v>
      </c>
    </row>
    <row r="4524" spans="1:19" x14ac:dyDescent="0.3">
      <c r="A4524" t="s">
        <v>327</v>
      </c>
      <c r="B4524" t="s">
        <v>237</v>
      </c>
      <c r="C4524" s="1">
        <v>43492</v>
      </c>
      <c r="D4524" s="6">
        <v>23309357164</v>
      </c>
      <c r="E4524" t="s">
        <v>31</v>
      </c>
      <c r="F4524" t="s">
        <v>617</v>
      </c>
      <c r="G4524" t="s">
        <v>44</v>
      </c>
      <c r="H4524" t="s">
        <v>294</v>
      </c>
      <c r="I4524" t="s">
        <v>22</v>
      </c>
      <c r="J4524">
        <f t="shared" si="700"/>
        <v>0</v>
      </c>
      <c r="K4524">
        <f t="shared" si="701"/>
        <v>0</v>
      </c>
      <c r="L4524">
        <f t="shared" si="702"/>
        <v>0</v>
      </c>
      <c r="M4524">
        <f t="shared" si="703"/>
        <v>0</v>
      </c>
      <c r="N4524">
        <f t="shared" si="704"/>
        <v>0</v>
      </c>
      <c r="O4524">
        <f t="shared" si="705"/>
        <v>0</v>
      </c>
      <c r="P4524">
        <f t="shared" si="706"/>
        <v>0</v>
      </c>
      <c r="Q4524">
        <f t="shared" si="707"/>
        <v>0</v>
      </c>
      <c r="R4524">
        <f t="shared" si="708"/>
        <v>0</v>
      </c>
      <c r="S4524">
        <f t="shared" si="709"/>
        <v>0</v>
      </c>
    </row>
    <row r="4525" spans="1:19" x14ac:dyDescent="0.3">
      <c r="A4525" t="s">
        <v>1156</v>
      </c>
      <c r="B4525" t="s">
        <v>2777</v>
      </c>
      <c r="C4525" s="1">
        <v>34476</v>
      </c>
      <c r="D4525" s="6">
        <v>2967260996</v>
      </c>
      <c r="E4525" t="s">
        <v>91</v>
      </c>
      <c r="F4525" t="s">
        <v>145</v>
      </c>
      <c r="G4525" t="s">
        <v>44</v>
      </c>
      <c r="H4525" t="s">
        <v>421</v>
      </c>
      <c r="I4525" t="s">
        <v>22</v>
      </c>
      <c r="J4525">
        <f t="shared" si="700"/>
        <v>0</v>
      </c>
      <c r="K4525">
        <f t="shared" si="701"/>
        <v>0</v>
      </c>
      <c r="L4525">
        <f t="shared" si="702"/>
        <v>0</v>
      </c>
      <c r="M4525">
        <f t="shared" si="703"/>
        <v>0</v>
      </c>
      <c r="N4525">
        <f t="shared" si="704"/>
        <v>0</v>
      </c>
      <c r="O4525">
        <f t="shared" si="705"/>
        <v>0</v>
      </c>
      <c r="P4525">
        <f t="shared" si="706"/>
        <v>0</v>
      </c>
      <c r="Q4525">
        <f t="shared" si="707"/>
        <v>0</v>
      </c>
      <c r="R4525">
        <f t="shared" si="708"/>
        <v>0</v>
      </c>
      <c r="S4525">
        <f t="shared" si="709"/>
        <v>0</v>
      </c>
    </row>
    <row r="4526" spans="1:19" x14ac:dyDescent="0.3">
      <c r="A4526" t="s">
        <v>3989</v>
      </c>
      <c r="B4526" t="s">
        <v>1387</v>
      </c>
      <c r="C4526" s="1">
        <v>11961</v>
      </c>
      <c r="D4526" s="6">
        <v>29366818111</v>
      </c>
      <c r="E4526" t="s">
        <v>57</v>
      </c>
      <c r="F4526" t="s">
        <v>459</v>
      </c>
      <c r="G4526" t="s">
        <v>20</v>
      </c>
      <c r="H4526" t="s">
        <v>3206</v>
      </c>
      <c r="I4526" t="s">
        <v>15</v>
      </c>
      <c r="J4526">
        <f t="shared" si="700"/>
        <v>0</v>
      </c>
      <c r="K4526">
        <f t="shared" si="701"/>
        <v>0</v>
      </c>
      <c r="L4526">
        <f t="shared" si="702"/>
        <v>1</v>
      </c>
      <c r="M4526">
        <f t="shared" si="703"/>
        <v>0</v>
      </c>
      <c r="N4526">
        <f t="shared" si="704"/>
        <v>0</v>
      </c>
      <c r="O4526">
        <f t="shared" si="705"/>
        <v>0</v>
      </c>
      <c r="P4526">
        <f t="shared" si="706"/>
        <v>0</v>
      </c>
      <c r="Q4526">
        <f t="shared" si="707"/>
        <v>0</v>
      </c>
      <c r="R4526">
        <f t="shared" si="708"/>
        <v>0</v>
      </c>
      <c r="S4526">
        <f t="shared" si="709"/>
        <v>0</v>
      </c>
    </row>
    <row r="4527" spans="1:19" x14ac:dyDescent="0.3">
      <c r="A4527" t="s">
        <v>1552</v>
      </c>
      <c r="B4527" t="s">
        <v>996</v>
      </c>
      <c r="C4527" s="1">
        <v>11406</v>
      </c>
      <c r="D4527" s="6">
        <v>2249481089</v>
      </c>
      <c r="E4527" t="s">
        <v>52</v>
      </c>
      <c r="F4527" t="s">
        <v>102</v>
      </c>
      <c r="G4527" t="s">
        <v>63</v>
      </c>
      <c r="H4527" t="s">
        <v>3057</v>
      </c>
      <c r="I4527" t="s">
        <v>39</v>
      </c>
      <c r="J4527">
        <f t="shared" si="700"/>
        <v>0</v>
      </c>
      <c r="K4527">
        <f t="shared" si="701"/>
        <v>0</v>
      </c>
      <c r="L4527">
        <f t="shared" si="702"/>
        <v>0</v>
      </c>
      <c r="M4527">
        <f t="shared" si="703"/>
        <v>0</v>
      </c>
      <c r="N4527">
        <f t="shared" si="704"/>
        <v>0</v>
      </c>
      <c r="O4527">
        <f t="shared" si="705"/>
        <v>1</v>
      </c>
      <c r="P4527">
        <f t="shared" si="706"/>
        <v>0</v>
      </c>
      <c r="Q4527">
        <f t="shared" si="707"/>
        <v>0</v>
      </c>
      <c r="R4527">
        <f t="shared" si="708"/>
        <v>0</v>
      </c>
      <c r="S4527">
        <f t="shared" si="709"/>
        <v>0</v>
      </c>
    </row>
    <row r="4528" spans="1:19" x14ac:dyDescent="0.3">
      <c r="A4528" t="s">
        <v>4503</v>
      </c>
      <c r="B4528" t="s">
        <v>1063</v>
      </c>
      <c r="C4528" s="1">
        <v>24428</v>
      </c>
      <c r="D4528" s="6">
        <v>27357936145</v>
      </c>
      <c r="E4528" t="s">
        <v>91</v>
      </c>
      <c r="F4528" t="s">
        <v>91</v>
      </c>
      <c r="G4528" t="s">
        <v>63</v>
      </c>
      <c r="H4528" t="s">
        <v>730</v>
      </c>
      <c r="I4528" t="s">
        <v>39</v>
      </c>
      <c r="J4528">
        <f t="shared" si="700"/>
        <v>0</v>
      </c>
      <c r="K4528">
        <f t="shared" si="701"/>
        <v>0</v>
      </c>
      <c r="L4528">
        <f t="shared" si="702"/>
        <v>0</v>
      </c>
      <c r="M4528">
        <f t="shared" si="703"/>
        <v>0</v>
      </c>
      <c r="N4528">
        <f t="shared" si="704"/>
        <v>0</v>
      </c>
      <c r="O4528">
        <f t="shared" si="705"/>
        <v>1</v>
      </c>
      <c r="P4528">
        <f t="shared" si="706"/>
        <v>0</v>
      </c>
      <c r="Q4528">
        <f t="shared" si="707"/>
        <v>0</v>
      </c>
      <c r="R4528">
        <f t="shared" si="708"/>
        <v>0</v>
      </c>
      <c r="S4528">
        <f t="shared" si="709"/>
        <v>0</v>
      </c>
    </row>
    <row r="4529" spans="1:19" x14ac:dyDescent="0.3">
      <c r="A4529" t="s">
        <v>2713</v>
      </c>
      <c r="B4529" t="s">
        <v>1475</v>
      </c>
      <c r="C4529" s="1">
        <v>13246</v>
      </c>
      <c r="D4529" s="6">
        <v>23481063910</v>
      </c>
      <c r="E4529" t="s">
        <v>114</v>
      </c>
      <c r="F4529" t="s">
        <v>274</v>
      </c>
      <c r="G4529" t="s">
        <v>13</v>
      </c>
      <c r="H4529" t="s">
        <v>301</v>
      </c>
      <c r="I4529" t="s">
        <v>39</v>
      </c>
      <c r="J4529">
        <f t="shared" si="700"/>
        <v>0</v>
      </c>
      <c r="K4529">
        <f t="shared" si="701"/>
        <v>1</v>
      </c>
      <c r="L4529">
        <f t="shared" si="702"/>
        <v>0</v>
      </c>
      <c r="M4529">
        <f t="shared" si="703"/>
        <v>0</v>
      </c>
      <c r="N4529">
        <f t="shared" si="704"/>
        <v>0</v>
      </c>
      <c r="O4529">
        <f t="shared" si="705"/>
        <v>0</v>
      </c>
      <c r="P4529">
        <f t="shared" si="706"/>
        <v>0</v>
      </c>
      <c r="Q4529">
        <f t="shared" si="707"/>
        <v>0</v>
      </c>
      <c r="R4529">
        <f t="shared" si="708"/>
        <v>0</v>
      </c>
      <c r="S4529">
        <f t="shared" si="709"/>
        <v>0</v>
      </c>
    </row>
    <row r="4530" spans="1:19" x14ac:dyDescent="0.3">
      <c r="A4530" t="s">
        <v>660</v>
      </c>
      <c r="B4530" t="s">
        <v>1221</v>
      </c>
      <c r="C4530" s="1">
        <v>22430</v>
      </c>
      <c r="D4530" s="6">
        <v>2515419479</v>
      </c>
      <c r="E4530" t="s">
        <v>110</v>
      </c>
      <c r="F4530" t="s">
        <v>201</v>
      </c>
      <c r="G4530" t="s">
        <v>44</v>
      </c>
      <c r="H4530" t="s">
        <v>577</v>
      </c>
      <c r="I4530" t="s">
        <v>39</v>
      </c>
      <c r="J4530">
        <f t="shared" si="700"/>
        <v>0</v>
      </c>
      <c r="K4530">
        <f t="shared" si="701"/>
        <v>0</v>
      </c>
      <c r="L4530">
        <f t="shared" si="702"/>
        <v>0</v>
      </c>
      <c r="M4530">
        <f t="shared" si="703"/>
        <v>0</v>
      </c>
      <c r="N4530">
        <f t="shared" si="704"/>
        <v>0</v>
      </c>
      <c r="O4530">
        <f t="shared" si="705"/>
        <v>0</v>
      </c>
      <c r="P4530">
        <f t="shared" si="706"/>
        <v>0</v>
      </c>
      <c r="Q4530">
        <f t="shared" si="707"/>
        <v>1</v>
      </c>
      <c r="R4530">
        <f t="shared" si="708"/>
        <v>0</v>
      </c>
      <c r="S4530">
        <f t="shared" si="709"/>
        <v>0</v>
      </c>
    </row>
    <row r="4531" spans="1:19" x14ac:dyDescent="0.3">
      <c r="A4531" t="s">
        <v>998</v>
      </c>
      <c r="B4531" t="s">
        <v>1993</v>
      </c>
      <c r="C4531" s="1">
        <v>26919</v>
      </c>
      <c r="D4531" s="6">
        <v>221104861810</v>
      </c>
      <c r="E4531" t="s">
        <v>122</v>
      </c>
      <c r="F4531" t="s">
        <v>175</v>
      </c>
      <c r="G4531" t="s">
        <v>44</v>
      </c>
      <c r="H4531" t="s">
        <v>2953</v>
      </c>
      <c r="I4531" t="s">
        <v>15</v>
      </c>
      <c r="J4531">
        <f t="shared" si="700"/>
        <v>1</v>
      </c>
      <c r="K4531">
        <f t="shared" si="701"/>
        <v>0</v>
      </c>
      <c r="L4531">
        <f t="shared" si="702"/>
        <v>0</v>
      </c>
      <c r="M4531">
        <f t="shared" si="703"/>
        <v>0</v>
      </c>
      <c r="N4531">
        <f t="shared" si="704"/>
        <v>0</v>
      </c>
      <c r="O4531">
        <f t="shared" si="705"/>
        <v>0</v>
      </c>
      <c r="P4531">
        <f t="shared" si="706"/>
        <v>0</v>
      </c>
      <c r="Q4531">
        <f t="shared" si="707"/>
        <v>0</v>
      </c>
      <c r="R4531">
        <f t="shared" si="708"/>
        <v>0</v>
      </c>
      <c r="S4531">
        <f t="shared" si="709"/>
        <v>0</v>
      </c>
    </row>
    <row r="4532" spans="1:19" x14ac:dyDescent="0.3">
      <c r="A4532" t="s">
        <v>955</v>
      </c>
      <c r="B4532" t="s">
        <v>384</v>
      </c>
      <c r="C4532" s="1">
        <v>26836</v>
      </c>
      <c r="D4532" s="6">
        <v>2726108094</v>
      </c>
      <c r="E4532" t="s">
        <v>110</v>
      </c>
      <c r="F4532" t="s">
        <v>503</v>
      </c>
      <c r="G4532" t="s">
        <v>20</v>
      </c>
      <c r="H4532" t="s">
        <v>2845</v>
      </c>
      <c r="I4532" t="s">
        <v>15</v>
      </c>
      <c r="J4532">
        <f t="shared" si="700"/>
        <v>0</v>
      </c>
      <c r="K4532">
        <f t="shared" si="701"/>
        <v>0</v>
      </c>
      <c r="L4532">
        <f t="shared" si="702"/>
        <v>0</v>
      </c>
      <c r="M4532">
        <f t="shared" si="703"/>
        <v>0</v>
      </c>
      <c r="N4532">
        <f t="shared" si="704"/>
        <v>0</v>
      </c>
      <c r="O4532">
        <f t="shared" si="705"/>
        <v>0</v>
      </c>
      <c r="P4532">
        <f t="shared" si="706"/>
        <v>1</v>
      </c>
      <c r="Q4532">
        <f t="shared" si="707"/>
        <v>0</v>
      </c>
      <c r="R4532">
        <f t="shared" si="708"/>
        <v>0</v>
      </c>
      <c r="S4532">
        <f t="shared" si="709"/>
        <v>0</v>
      </c>
    </row>
    <row r="4533" spans="1:19" x14ac:dyDescent="0.3">
      <c r="A4533" t="s">
        <v>3129</v>
      </c>
      <c r="B4533" t="s">
        <v>3045</v>
      </c>
      <c r="C4533" s="1">
        <v>8211</v>
      </c>
      <c r="D4533" s="6">
        <v>2648983075</v>
      </c>
      <c r="E4533" t="s">
        <v>52</v>
      </c>
      <c r="F4533" t="s">
        <v>168</v>
      </c>
      <c r="G4533" t="s">
        <v>13</v>
      </c>
      <c r="H4533" t="s">
        <v>1650</v>
      </c>
      <c r="I4533" t="s">
        <v>22</v>
      </c>
      <c r="J4533">
        <f t="shared" si="700"/>
        <v>0</v>
      </c>
      <c r="K4533">
        <f t="shared" si="701"/>
        <v>0</v>
      </c>
      <c r="L4533">
        <f t="shared" si="702"/>
        <v>0</v>
      </c>
      <c r="M4533">
        <f t="shared" si="703"/>
        <v>0</v>
      </c>
      <c r="N4533">
        <f t="shared" si="704"/>
        <v>0</v>
      </c>
      <c r="O4533">
        <f t="shared" si="705"/>
        <v>0</v>
      </c>
      <c r="P4533">
        <f t="shared" si="706"/>
        <v>0</v>
      </c>
      <c r="Q4533">
        <f t="shared" si="707"/>
        <v>0</v>
      </c>
      <c r="R4533">
        <f t="shared" si="708"/>
        <v>0</v>
      </c>
      <c r="S4533">
        <f t="shared" si="709"/>
        <v>0</v>
      </c>
    </row>
    <row r="4534" spans="1:19" x14ac:dyDescent="0.3">
      <c r="A4534" t="s">
        <v>1566</v>
      </c>
      <c r="B4534" t="s">
        <v>869</v>
      </c>
      <c r="C4534" s="1">
        <v>8983</v>
      </c>
      <c r="D4534" s="6">
        <v>20391712710</v>
      </c>
      <c r="E4534" t="s">
        <v>52</v>
      </c>
      <c r="F4534" t="s">
        <v>168</v>
      </c>
      <c r="G4534" t="s">
        <v>44</v>
      </c>
      <c r="H4534" t="s">
        <v>833</v>
      </c>
      <c r="I4534" t="s">
        <v>39</v>
      </c>
      <c r="J4534">
        <f t="shared" si="700"/>
        <v>0</v>
      </c>
      <c r="K4534">
        <f t="shared" si="701"/>
        <v>0</v>
      </c>
      <c r="L4534">
        <f t="shared" si="702"/>
        <v>0</v>
      </c>
      <c r="M4534">
        <f t="shared" si="703"/>
        <v>0</v>
      </c>
      <c r="N4534">
        <f t="shared" si="704"/>
        <v>0</v>
      </c>
      <c r="O4534">
        <f t="shared" si="705"/>
        <v>1</v>
      </c>
      <c r="P4534">
        <f t="shared" si="706"/>
        <v>0</v>
      </c>
      <c r="Q4534">
        <f t="shared" si="707"/>
        <v>0</v>
      </c>
      <c r="R4534">
        <f t="shared" si="708"/>
        <v>0</v>
      </c>
      <c r="S4534">
        <f t="shared" si="709"/>
        <v>0</v>
      </c>
    </row>
    <row r="4535" spans="1:19" x14ac:dyDescent="0.3">
      <c r="A4535" t="s">
        <v>4504</v>
      </c>
      <c r="B4535" t="s">
        <v>2184</v>
      </c>
      <c r="C4535" s="1">
        <v>17563</v>
      </c>
      <c r="D4535" s="6">
        <v>2503046686</v>
      </c>
      <c r="E4535" t="s">
        <v>122</v>
      </c>
      <c r="F4535" t="s">
        <v>707</v>
      </c>
      <c r="G4535" t="s">
        <v>44</v>
      </c>
      <c r="H4535" t="s">
        <v>290</v>
      </c>
      <c r="I4535" t="s">
        <v>15</v>
      </c>
      <c r="J4535">
        <f t="shared" si="700"/>
        <v>1</v>
      </c>
      <c r="K4535">
        <f t="shared" si="701"/>
        <v>0</v>
      </c>
      <c r="L4535">
        <f t="shared" si="702"/>
        <v>0</v>
      </c>
      <c r="M4535">
        <f t="shared" si="703"/>
        <v>0</v>
      </c>
      <c r="N4535">
        <f t="shared" si="704"/>
        <v>0</v>
      </c>
      <c r="O4535">
        <f t="shared" si="705"/>
        <v>0</v>
      </c>
      <c r="P4535">
        <f t="shared" si="706"/>
        <v>0</v>
      </c>
      <c r="Q4535">
        <f t="shared" si="707"/>
        <v>0</v>
      </c>
      <c r="R4535">
        <f t="shared" si="708"/>
        <v>0</v>
      </c>
      <c r="S4535">
        <f t="shared" si="709"/>
        <v>0</v>
      </c>
    </row>
    <row r="4536" spans="1:19" x14ac:dyDescent="0.3">
      <c r="A4536" t="s">
        <v>3958</v>
      </c>
      <c r="B4536" t="s">
        <v>1207</v>
      </c>
      <c r="C4536" s="1">
        <v>33248</v>
      </c>
      <c r="D4536" s="6">
        <v>22643292157</v>
      </c>
      <c r="E4536" t="s">
        <v>42</v>
      </c>
      <c r="F4536" t="s">
        <v>1055</v>
      </c>
      <c r="G4536" t="s">
        <v>27</v>
      </c>
      <c r="H4536" t="s">
        <v>4073</v>
      </c>
      <c r="I4536" t="s">
        <v>22</v>
      </c>
      <c r="J4536">
        <f t="shared" si="700"/>
        <v>0</v>
      </c>
      <c r="K4536">
        <f t="shared" si="701"/>
        <v>0</v>
      </c>
      <c r="L4536">
        <f t="shared" si="702"/>
        <v>0</v>
      </c>
      <c r="M4536">
        <f t="shared" si="703"/>
        <v>0</v>
      </c>
      <c r="N4536">
        <f t="shared" si="704"/>
        <v>0</v>
      </c>
      <c r="O4536">
        <f t="shared" si="705"/>
        <v>0</v>
      </c>
      <c r="P4536">
        <f t="shared" si="706"/>
        <v>0</v>
      </c>
      <c r="Q4536">
        <f t="shared" si="707"/>
        <v>0</v>
      </c>
      <c r="R4536">
        <f t="shared" si="708"/>
        <v>0</v>
      </c>
      <c r="S4536">
        <f t="shared" si="709"/>
        <v>0</v>
      </c>
    </row>
    <row r="4537" spans="1:19" x14ac:dyDescent="0.3">
      <c r="A4537" t="s">
        <v>314</v>
      </c>
      <c r="B4537" t="s">
        <v>323</v>
      </c>
      <c r="C4537" s="1">
        <v>32292</v>
      </c>
      <c r="D4537" s="6">
        <v>21771787148</v>
      </c>
      <c r="E4537" t="s">
        <v>11</v>
      </c>
      <c r="F4537" t="s">
        <v>12</v>
      </c>
      <c r="G4537" t="s">
        <v>44</v>
      </c>
      <c r="H4537" t="s">
        <v>652</v>
      </c>
      <c r="I4537" t="s">
        <v>15</v>
      </c>
      <c r="J4537">
        <f t="shared" si="700"/>
        <v>1</v>
      </c>
      <c r="K4537">
        <f t="shared" si="701"/>
        <v>0</v>
      </c>
      <c r="L4537">
        <f t="shared" si="702"/>
        <v>0</v>
      </c>
      <c r="M4537">
        <f t="shared" si="703"/>
        <v>0</v>
      </c>
      <c r="N4537">
        <f t="shared" si="704"/>
        <v>0</v>
      </c>
      <c r="O4537">
        <f t="shared" si="705"/>
        <v>0</v>
      </c>
      <c r="P4537">
        <f t="shared" si="706"/>
        <v>0</v>
      </c>
      <c r="Q4537">
        <f t="shared" si="707"/>
        <v>0</v>
      </c>
      <c r="R4537">
        <f t="shared" si="708"/>
        <v>0</v>
      </c>
      <c r="S4537">
        <f t="shared" si="709"/>
        <v>0</v>
      </c>
    </row>
    <row r="4538" spans="1:19" x14ac:dyDescent="0.3">
      <c r="A4538" t="s">
        <v>4322</v>
      </c>
      <c r="B4538" t="s">
        <v>604</v>
      </c>
      <c r="C4538" s="1">
        <v>41022</v>
      </c>
      <c r="D4538" s="6">
        <v>23813282196</v>
      </c>
      <c r="E4538" t="s">
        <v>52</v>
      </c>
      <c r="F4538" t="s">
        <v>366</v>
      </c>
      <c r="G4538" t="s">
        <v>27</v>
      </c>
      <c r="H4538" t="s">
        <v>927</v>
      </c>
      <c r="I4538" t="s">
        <v>39</v>
      </c>
      <c r="J4538">
        <f t="shared" si="700"/>
        <v>0</v>
      </c>
      <c r="K4538">
        <f t="shared" si="701"/>
        <v>0</v>
      </c>
      <c r="L4538">
        <f t="shared" si="702"/>
        <v>0</v>
      </c>
      <c r="M4538">
        <f t="shared" si="703"/>
        <v>0</v>
      </c>
      <c r="N4538">
        <f t="shared" si="704"/>
        <v>0</v>
      </c>
      <c r="O4538">
        <f t="shared" si="705"/>
        <v>1</v>
      </c>
      <c r="P4538">
        <f t="shared" si="706"/>
        <v>0</v>
      </c>
      <c r="Q4538">
        <f t="shared" si="707"/>
        <v>0</v>
      </c>
      <c r="R4538">
        <f t="shared" si="708"/>
        <v>0</v>
      </c>
      <c r="S4538">
        <f t="shared" si="709"/>
        <v>0</v>
      </c>
    </row>
    <row r="4539" spans="1:19" x14ac:dyDescent="0.3">
      <c r="A4539" t="s">
        <v>3438</v>
      </c>
      <c r="B4539" t="s">
        <v>529</v>
      </c>
      <c r="C4539" s="1">
        <v>26821</v>
      </c>
      <c r="D4539" s="6">
        <v>24647249224</v>
      </c>
      <c r="E4539" t="s">
        <v>25</v>
      </c>
      <c r="F4539" t="s">
        <v>76</v>
      </c>
      <c r="G4539" t="s">
        <v>13</v>
      </c>
      <c r="H4539" t="s">
        <v>618</v>
      </c>
      <c r="I4539" t="s">
        <v>15</v>
      </c>
      <c r="J4539">
        <f t="shared" si="700"/>
        <v>0</v>
      </c>
      <c r="K4539">
        <f t="shared" si="701"/>
        <v>0</v>
      </c>
      <c r="L4539">
        <f t="shared" si="702"/>
        <v>1</v>
      </c>
      <c r="M4539">
        <f t="shared" si="703"/>
        <v>0</v>
      </c>
      <c r="N4539">
        <f t="shared" si="704"/>
        <v>0</v>
      </c>
      <c r="O4539">
        <f t="shared" si="705"/>
        <v>0</v>
      </c>
      <c r="P4539">
        <f t="shared" si="706"/>
        <v>0</v>
      </c>
      <c r="Q4539">
        <f t="shared" si="707"/>
        <v>0</v>
      </c>
      <c r="R4539">
        <f t="shared" si="708"/>
        <v>0</v>
      </c>
      <c r="S4539">
        <f t="shared" si="709"/>
        <v>0</v>
      </c>
    </row>
    <row r="4540" spans="1:19" x14ac:dyDescent="0.3">
      <c r="A4540" t="s">
        <v>769</v>
      </c>
      <c r="B4540" t="s">
        <v>2438</v>
      </c>
      <c r="C4540" s="1">
        <v>43512</v>
      </c>
      <c r="D4540" s="6">
        <v>26349305155</v>
      </c>
      <c r="E4540" t="s">
        <v>110</v>
      </c>
      <c r="F4540" t="s">
        <v>307</v>
      </c>
      <c r="G4540" t="s">
        <v>27</v>
      </c>
      <c r="H4540" t="s">
        <v>350</v>
      </c>
      <c r="I4540" t="s">
        <v>39</v>
      </c>
      <c r="J4540">
        <f t="shared" si="700"/>
        <v>0</v>
      </c>
      <c r="K4540">
        <f t="shared" si="701"/>
        <v>0</v>
      </c>
      <c r="L4540">
        <f t="shared" si="702"/>
        <v>0</v>
      </c>
      <c r="M4540">
        <f t="shared" si="703"/>
        <v>0</v>
      </c>
      <c r="N4540">
        <f t="shared" si="704"/>
        <v>0</v>
      </c>
      <c r="O4540">
        <f t="shared" si="705"/>
        <v>0</v>
      </c>
      <c r="P4540">
        <f t="shared" si="706"/>
        <v>0</v>
      </c>
      <c r="Q4540">
        <f t="shared" si="707"/>
        <v>1</v>
      </c>
      <c r="R4540">
        <f t="shared" si="708"/>
        <v>0</v>
      </c>
      <c r="S4540">
        <f t="shared" si="709"/>
        <v>0</v>
      </c>
    </row>
    <row r="4541" spans="1:19" x14ac:dyDescent="0.3">
      <c r="A4541" t="s">
        <v>2259</v>
      </c>
      <c r="B4541" t="s">
        <v>2443</v>
      </c>
      <c r="C4541" s="1">
        <v>31804</v>
      </c>
      <c r="D4541" s="6">
        <v>21910695212</v>
      </c>
      <c r="E4541" t="s">
        <v>52</v>
      </c>
      <c r="F4541" t="s">
        <v>102</v>
      </c>
      <c r="G4541" t="s">
        <v>63</v>
      </c>
      <c r="H4541" t="s">
        <v>913</v>
      </c>
      <c r="I4541" t="s">
        <v>22</v>
      </c>
      <c r="J4541">
        <f t="shared" si="700"/>
        <v>0</v>
      </c>
      <c r="K4541">
        <f t="shared" si="701"/>
        <v>0</v>
      </c>
      <c r="L4541">
        <f t="shared" si="702"/>
        <v>0</v>
      </c>
      <c r="M4541">
        <f t="shared" si="703"/>
        <v>0</v>
      </c>
      <c r="N4541">
        <f t="shared" si="704"/>
        <v>0</v>
      </c>
      <c r="O4541">
        <f t="shared" si="705"/>
        <v>0</v>
      </c>
      <c r="P4541">
        <f t="shared" si="706"/>
        <v>0</v>
      </c>
      <c r="Q4541">
        <f t="shared" si="707"/>
        <v>0</v>
      </c>
      <c r="R4541">
        <f t="shared" si="708"/>
        <v>0</v>
      </c>
      <c r="S4541">
        <f t="shared" si="709"/>
        <v>0</v>
      </c>
    </row>
    <row r="4542" spans="1:19" x14ac:dyDescent="0.3">
      <c r="A4542" t="s">
        <v>1138</v>
      </c>
      <c r="B4542" t="s">
        <v>1465</v>
      </c>
      <c r="C4542" s="1">
        <v>12223</v>
      </c>
      <c r="D4542" s="6">
        <v>2512643977</v>
      </c>
      <c r="E4542" t="s">
        <v>11</v>
      </c>
      <c r="F4542" t="s">
        <v>11</v>
      </c>
      <c r="G4542" t="s">
        <v>44</v>
      </c>
      <c r="H4542" t="s">
        <v>1173</v>
      </c>
      <c r="I4542" t="s">
        <v>22</v>
      </c>
      <c r="J4542">
        <f t="shared" si="700"/>
        <v>0</v>
      </c>
      <c r="K4542">
        <f t="shared" si="701"/>
        <v>0</v>
      </c>
      <c r="L4542">
        <f t="shared" si="702"/>
        <v>0</v>
      </c>
      <c r="M4542">
        <f t="shared" si="703"/>
        <v>0</v>
      </c>
      <c r="N4542">
        <f t="shared" si="704"/>
        <v>0</v>
      </c>
      <c r="O4542">
        <f t="shared" si="705"/>
        <v>0</v>
      </c>
      <c r="P4542">
        <f t="shared" si="706"/>
        <v>0</v>
      </c>
      <c r="Q4542">
        <f t="shared" si="707"/>
        <v>0</v>
      </c>
      <c r="R4542">
        <f t="shared" si="708"/>
        <v>0</v>
      </c>
      <c r="S4542">
        <f t="shared" si="709"/>
        <v>0</v>
      </c>
    </row>
    <row r="4543" spans="1:19" x14ac:dyDescent="0.3">
      <c r="A4543" t="s">
        <v>2792</v>
      </c>
      <c r="B4543" t="s">
        <v>2385</v>
      </c>
      <c r="C4543" s="1">
        <v>25096</v>
      </c>
      <c r="D4543" s="6">
        <v>19635807108</v>
      </c>
      <c r="E4543" t="s">
        <v>86</v>
      </c>
      <c r="F4543" t="s">
        <v>449</v>
      </c>
      <c r="G4543" t="s">
        <v>63</v>
      </c>
      <c r="H4543" t="s">
        <v>2598</v>
      </c>
      <c r="I4543" t="s">
        <v>22</v>
      </c>
      <c r="J4543">
        <f t="shared" si="700"/>
        <v>0</v>
      </c>
      <c r="K4543">
        <f t="shared" si="701"/>
        <v>0</v>
      </c>
      <c r="L4543">
        <f t="shared" si="702"/>
        <v>0</v>
      </c>
      <c r="M4543">
        <f t="shared" si="703"/>
        <v>0</v>
      </c>
      <c r="N4543">
        <f t="shared" si="704"/>
        <v>0</v>
      </c>
      <c r="O4543">
        <f t="shared" si="705"/>
        <v>0</v>
      </c>
      <c r="P4543">
        <f t="shared" si="706"/>
        <v>0</v>
      </c>
      <c r="Q4543">
        <f t="shared" si="707"/>
        <v>0</v>
      </c>
      <c r="R4543">
        <f t="shared" si="708"/>
        <v>0</v>
      </c>
      <c r="S4543">
        <f t="shared" si="709"/>
        <v>0</v>
      </c>
    </row>
    <row r="4544" spans="1:19" x14ac:dyDescent="0.3">
      <c r="A4544" t="s">
        <v>4111</v>
      </c>
      <c r="B4544" t="s">
        <v>521</v>
      </c>
      <c r="C4544" s="1">
        <v>19753</v>
      </c>
      <c r="D4544" s="6">
        <v>19778839142</v>
      </c>
      <c r="E4544" t="s">
        <v>25</v>
      </c>
      <c r="F4544" t="s">
        <v>98</v>
      </c>
      <c r="G4544" t="s">
        <v>63</v>
      </c>
      <c r="H4544" t="s">
        <v>539</v>
      </c>
      <c r="I4544" t="s">
        <v>22</v>
      </c>
      <c r="J4544">
        <f t="shared" si="700"/>
        <v>0</v>
      </c>
      <c r="K4544">
        <f t="shared" si="701"/>
        <v>0</v>
      </c>
      <c r="L4544">
        <f t="shared" si="702"/>
        <v>0</v>
      </c>
      <c r="M4544">
        <f t="shared" si="703"/>
        <v>0</v>
      </c>
      <c r="N4544">
        <f t="shared" si="704"/>
        <v>0</v>
      </c>
      <c r="O4544">
        <f t="shared" si="705"/>
        <v>0</v>
      </c>
      <c r="P4544">
        <f t="shared" si="706"/>
        <v>0</v>
      </c>
      <c r="Q4544">
        <f t="shared" si="707"/>
        <v>0</v>
      </c>
      <c r="R4544">
        <f t="shared" si="708"/>
        <v>0</v>
      </c>
      <c r="S4544">
        <f t="shared" si="709"/>
        <v>0</v>
      </c>
    </row>
    <row r="4545" spans="1:19" x14ac:dyDescent="0.3">
      <c r="A4545" t="s">
        <v>3452</v>
      </c>
      <c r="B4545" t="s">
        <v>764</v>
      </c>
      <c r="C4545" s="1">
        <v>9271</v>
      </c>
      <c r="D4545" s="6">
        <v>213516302010</v>
      </c>
      <c r="E4545" t="s">
        <v>154</v>
      </c>
      <c r="F4545" t="s">
        <v>155</v>
      </c>
      <c r="G4545" t="s">
        <v>44</v>
      </c>
      <c r="H4545" t="s">
        <v>460</v>
      </c>
      <c r="I4545" t="s">
        <v>15</v>
      </c>
      <c r="J4545">
        <f t="shared" si="700"/>
        <v>0</v>
      </c>
      <c r="K4545">
        <f t="shared" si="701"/>
        <v>0</v>
      </c>
      <c r="L4545">
        <f t="shared" si="702"/>
        <v>1</v>
      </c>
      <c r="M4545">
        <f t="shared" si="703"/>
        <v>0</v>
      </c>
      <c r="N4545">
        <f t="shared" si="704"/>
        <v>0</v>
      </c>
      <c r="O4545">
        <f t="shared" si="705"/>
        <v>0</v>
      </c>
      <c r="P4545">
        <f t="shared" si="706"/>
        <v>0</v>
      </c>
      <c r="Q4545">
        <f t="shared" si="707"/>
        <v>0</v>
      </c>
      <c r="R4545">
        <f t="shared" si="708"/>
        <v>0</v>
      </c>
      <c r="S4545">
        <f t="shared" si="709"/>
        <v>0</v>
      </c>
    </row>
    <row r="4546" spans="1:19" x14ac:dyDescent="0.3">
      <c r="A4546" t="s">
        <v>1276</v>
      </c>
      <c r="B4546" t="s">
        <v>197</v>
      </c>
      <c r="C4546" s="1">
        <v>22358</v>
      </c>
      <c r="D4546" s="6">
        <v>217684181110</v>
      </c>
      <c r="E4546" t="s">
        <v>11</v>
      </c>
      <c r="F4546" t="s">
        <v>205</v>
      </c>
      <c r="G4546" t="s">
        <v>20</v>
      </c>
      <c r="H4546" t="s">
        <v>2490</v>
      </c>
      <c r="I4546" t="s">
        <v>39</v>
      </c>
      <c r="J4546">
        <f t="shared" si="700"/>
        <v>0</v>
      </c>
      <c r="K4546">
        <f t="shared" si="701"/>
        <v>1</v>
      </c>
      <c r="L4546">
        <f t="shared" si="702"/>
        <v>0</v>
      </c>
      <c r="M4546">
        <f t="shared" si="703"/>
        <v>0</v>
      </c>
      <c r="N4546">
        <f t="shared" si="704"/>
        <v>0</v>
      </c>
      <c r="O4546">
        <f t="shared" si="705"/>
        <v>0</v>
      </c>
      <c r="P4546">
        <f t="shared" si="706"/>
        <v>0</v>
      </c>
      <c r="Q4546">
        <f t="shared" si="707"/>
        <v>0</v>
      </c>
      <c r="R4546">
        <f t="shared" si="708"/>
        <v>0</v>
      </c>
      <c r="S4546">
        <f t="shared" si="709"/>
        <v>0</v>
      </c>
    </row>
    <row r="4547" spans="1:19" x14ac:dyDescent="0.3">
      <c r="A4547" t="s">
        <v>3757</v>
      </c>
      <c r="B4547" t="s">
        <v>2633</v>
      </c>
      <c r="C4547" s="1">
        <v>7923</v>
      </c>
      <c r="D4547" s="6">
        <v>2295131593</v>
      </c>
      <c r="E4547" t="s">
        <v>36</v>
      </c>
      <c r="F4547" t="s">
        <v>62</v>
      </c>
      <c r="G4547" t="s">
        <v>20</v>
      </c>
      <c r="H4547" t="s">
        <v>4126</v>
      </c>
      <c r="I4547" t="s">
        <v>15</v>
      </c>
      <c r="J4547">
        <f t="shared" ref="J4547:J4610" si="710">IF(AND(OR(E4547="Guatemala",E4547="El Progreso",E4547="Baja Verapaz",E4547="Sacatepéquez",E4547="Chimaltenango"),I4547="Confirmado"),1,0)</f>
        <v>0</v>
      </c>
      <c r="K4547">
        <f t="shared" ref="K4547:K4610" si="711">IF(AND(OR(E4547="Guatemala",E4547="El Progreso",E4547="Baja Verapaz",E4547="Sacatepéquez",E4547="Chimaltenango"),I4547="Sospechoso"),1,0)</f>
        <v>0</v>
      </c>
      <c r="L4547">
        <f t="shared" ref="L4547:L4610" si="712">IF(AND(OR(E4547="Escuintla",E4547="Retalhuleu",E4547="Suchitepéquez",E4547="Santa Rosa"),I4547="Confirmado"),1,0)</f>
        <v>0</v>
      </c>
      <c r="M4547">
        <f t="shared" ref="M4547:M4610" si="713">IF(AND(OR(E4547="Escuintla",E4547="Retalhuleu",E4547="Suchitepéquez",E4547="Santa Rosa"),I4547="Sospechoso"),1,0)</f>
        <v>0</v>
      </c>
      <c r="N4547">
        <f t="shared" ref="N4547:N4610" si="714">IF(AND(OR(E4547="Quetzaltenango",E4547="San Marcos",E4547="Totonicapán",E4547="Sololá"),I4547="Confirmado"),1,0)</f>
        <v>0</v>
      </c>
      <c r="O4547">
        <f t="shared" ref="O4547:O4610" si="715">IF(AND(OR(E4547="Quetzaltenango",E4547="San Marcos",E4547="Totonicapán",E4547="Sololá"),I4547="Sospechoso"),1,0)</f>
        <v>0</v>
      </c>
      <c r="P4547">
        <f t="shared" ref="P4547:P4610" si="716">IF(AND(OR(E4547="Chiquimula",E4547="Izabal",E4547="Zacapa",E4547="Jalapa",E4547="Jutiapa"),I4547="Confirmado"),1,0)</f>
        <v>1</v>
      </c>
      <c r="Q4547">
        <f t="shared" ref="Q4547:Q4610" si="717">IF(AND(OR(E4547="Chiquimula",E4547="Izabal",E4547="Zacapa",E4547="Jalapa",E4547="Jutiapa"),I4547="Sospechoso"),1,0)</f>
        <v>0</v>
      </c>
      <c r="R4547">
        <f t="shared" ref="R4547:R4610" si="718">IF(AND(OR(E4547="Petén",E4547="Alta Verapaz",E4547="Quiché",E4547="Huehuetenango"),I4547="Confirmado"),1,0)</f>
        <v>0</v>
      </c>
      <c r="S4547">
        <f t="shared" ref="S4547:S4610" si="719">IF(AND(OR(E4547="Petén",E4547="Alta Verapaz",E4547="Quiché",E4547="Huehuetenango"),I4547="Sospechoso"),1,0)</f>
        <v>0</v>
      </c>
    </row>
    <row r="4548" spans="1:19" x14ac:dyDescent="0.3">
      <c r="A4548" t="s">
        <v>3908</v>
      </c>
      <c r="B4548" t="s">
        <v>323</v>
      </c>
      <c r="C4548" s="1">
        <v>37865</v>
      </c>
      <c r="D4548" s="6">
        <v>2107864324</v>
      </c>
      <c r="E4548" t="s">
        <v>25</v>
      </c>
      <c r="F4548" t="s">
        <v>26</v>
      </c>
      <c r="G4548" t="s">
        <v>63</v>
      </c>
      <c r="H4548" t="s">
        <v>3611</v>
      </c>
      <c r="I4548" t="s">
        <v>39</v>
      </c>
      <c r="J4548">
        <f t="shared" si="710"/>
        <v>0</v>
      </c>
      <c r="K4548">
        <f t="shared" si="711"/>
        <v>0</v>
      </c>
      <c r="L4548">
        <f t="shared" si="712"/>
        <v>0</v>
      </c>
      <c r="M4548">
        <f t="shared" si="713"/>
        <v>1</v>
      </c>
      <c r="N4548">
        <f t="shared" si="714"/>
        <v>0</v>
      </c>
      <c r="O4548">
        <f t="shared" si="715"/>
        <v>0</v>
      </c>
      <c r="P4548">
        <f t="shared" si="716"/>
        <v>0</v>
      </c>
      <c r="Q4548">
        <f t="shared" si="717"/>
        <v>0</v>
      </c>
      <c r="R4548">
        <f t="shared" si="718"/>
        <v>0</v>
      </c>
      <c r="S4548">
        <f t="shared" si="719"/>
        <v>0</v>
      </c>
    </row>
    <row r="4549" spans="1:19" x14ac:dyDescent="0.3">
      <c r="A4549" t="s">
        <v>3577</v>
      </c>
      <c r="B4549" t="s">
        <v>1673</v>
      </c>
      <c r="C4549" s="1">
        <v>7897</v>
      </c>
      <c r="D4549" s="6">
        <v>2931295439</v>
      </c>
      <c r="E4549" t="s">
        <v>149</v>
      </c>
      <c r="F4549" t="s">
        <v>839</v>
      </c>
      <c r="G4549" t="s">
        <v>63</v>
      </c>
      <c r="H4549" t="s">
        <v>491</v>
      </c>
      <c r="I4549" t="s">
        <v>22</v>
      </c>
      <c r="J4549">
        <f t="shared" si="710"/>
        <v>0</v>
      </c>
      <c r="K4549">
        <f t="shared" si="711"/>
        <v>0</v>
      </c>
      <c r="L4549">
        <f t="shared" si="712"/>
        <v>0</v>
      </c>
      <c r="M4549">
        <f t="shared" si="713"/>
        <v>0</v>
      </c>
      <c r="N4549">
        <f t="shared" si="714"/>
        <v>0</v>
      </c>
      <c r="O4549">
        <f t="shared" si="715"/>
        <v>0</v>
      </c>
      <c r="P4549">
        <f t="shared" si="716"/>
        <v>0</v>
      </c>
      <c r="Q4549">
        <f t="shared" si="717"/>
        <v>0</v>
      </c>
      <c r="R4549">
        <f t="shared" si="718"/>
        <v>0</v>
      </c>
      <c r="S4549">
        <f t="shared" si="719"/>
        <v>0</v>
      </c>
    </row>
    <row r="4550" spans="1:19" x14ac:dyDescent="0.3">
      <c r="A4550" t="s">
        <v>4505</v>
      </c>
      <c r="B4550" t="s">
        <v>1374</v>
      </c>
      <c r="C4550" s="1">
        <v>22393</v>
      </c>
      <c r="D4550" s="6">
        <v>2731273199</v>
      </c>
      <c r="E4550" t="s">
        <v>127</v>
      </c>
      <c r="F4550" t="s">
        <v>632</v>
      </c>
      <c r="G4550" t="s">
        <v>20</v>
      </c>
      <c r="H4550" t="s">
        <v>1234</v>
      </c>
      <c r="I4550" t="s">
        <v>22</v>
      </c>
      <c r="J4550">
        <f t="shared" si="710"/>
        <v>0</v>
      </c>
      <c r="K4550">
        <f t="shared" si="711"/>
        <v>0</v>
      </c>
      <c r="L4550">
        <f t="shared" si="712"/>
        <v>0</v>
      </c>
      <c r="M4550">
        <f t="shared" si="713"/>
        <v>0</v>
      </c>
      <c r="N4550">
        <f t="shared" si="714"/>
        <v>0</v>
      </c>
      <c r="O4550">
        <f t="shared" si="715"/>
        <v>0</v>
      </c>
      <c r="P4550">
        <f t="shared" si="716"/>
        <v>0</v>
      </c>
      <c r="Q4550">
        <f t="shared" si="717"/>
        <v>0</v>
      </c>
      <c r="R4550">
        <f t="shared" si="718"/>
        <v>0</v>
      </c>
      <c r="S4550">
        <f t="shared" si="719"/>
        <v>0</v>
      </c>
    </row>
    <row r="4551" spans="1:19" x14ac:dyDescent="0.3">
      <c r="A4551" t="s">
        <v>2578</v>
      </c>
      <c r="B4551" t="s">
        <v>2034</v>
      </c>
      <c r="C4551" s="1">
        <v>19213</v>
      </c>
      <c r="D4551" s="6">
        <v>24370109216</v>
      </c>
      <c r="E4551" t="s">
        <v>110</v>
      </c>
      <c r="F4551" t="s">
        <v>201</v>
      </c>
      <c r="G4551" t="s">
        <v>44</v>
      </c>
      <c r="H4551" t="s">
        <v>1955</v>
      </c>
      <c r="I4551" t="s">
        <v>15</v>
      </c>
      <c r="J4551">
        <f t="shared" si="710"/>
        <v>0</v>
      </c>
      <c r="K4551">
        <f t="shared" si="711"/>
        <v>0</v>
      </c>
      <c r="L4551">
        <f t="shared" si="712"/>
        <v>0</v>
      </c>
      <c r="M4551">
        <f t="shared" si="713"/>
        <v>0</v>
      </c>
      <c r="N4551">
        <f t="shared" si="714"/>
        <v>0</v>
      </c>
      <c r="O4551">
        <f t="shared" si="715"/>
        <v>0</v>
      </c>
      <c r="P4551">
        <f t="shared" si="716"/>
        <v>1</v>
      </c>
      <c r="Q4551">
        <f t="shared" si="717"/>
        <v>0</v>
      </c>
      <c r="R4551">
        <f t="shared" si="718"/>
        <v>0</v>
      </c>
      <c r="S4551">
        <f t="shared" si="719"/>
        <v>0</v>
      </c>
    </row>
    <row r="4552" spans="1:19" x14ac:dyDescent="0.3">
      <c r="A4552" t="s">
        <v>3216</v>
      </c>
      <c r="B4552" t="s">
        <v>2309</v>
      </c>
      <c r="C4552" s="1">
        <v>33319</v>
      </c>
      <c r="D4552" s="6">
        <v>212796151510</v>
      </c>
      <c r="E4552" t="s">
        <v>11</v>
      </c>
      <c r="F4552" t="s">
        <v>11</v>
      </c>
      <c r="G4552" t="s">
        <v>27</v>
      </c>
      <c r="H4552" t="s">
        <v>1581</v>
      </c>
      <c r="I4552" t="s">
        <v>15</v>
      </c>
      <c r="J4552">
        <f t="shared" si="710"/>
        <v>1</v>
      </c>
      <c r="K4552">
        <f t="shared" si="711"/>
        <v>0</v>
      </c>
      <c r="L4552">
        <f t="shared" si="712"/>
        <v>0</v>
      </c>
      <c r="M4552">
        <f t="shared" si="713"/>
        <v>0</v>
      </c>
      <c r="N4552">
        <f t="shared" si="714"/>
        <v>0</v>
      </c>
      <c r="O4552">
        <f t="shared" si="715"/>
        <v>0</v>
      </c>
      <c r="P4552">
        <f t="shared" si="716"/>
        <v>0</v>
      </c>
      <c r="Q4552">
        <f t="shared" si="717"/>
        <v>0</v>
      </c>
      <c r="R4552">
        <f t="shared" si="718"/>
        <v>0</v>
      </c>
      <c r="S4552">
        <f t="shared" si="719"/>
        <v>0</v>
      </c>
    </row>
    <row r="4553" spans="1:19" x14ac:dyDescent="0.3">
      <c r="A4553" t="s">
        <v>4506</v>
      </c>
      <c r="B4553" t="s">
        <v>101</v>
      </c>
      <c r="C4553" s="1">
        <v>9159</v>
      </c>
      <c r="D4553" s="6">
        <v>29989114116</v>
      </c>
      <c r="E4553" t="s">
        <v>52</v>
      </c>
      <c r="F4553" t="s">
        <v>52</v>
      </c>
      <c r="G4553" t="s">
        <v>63</v>
      </c>
      <c r="H4553" t="s">
        <v>2548</v>
      </c>
      <c r="I4553" t="s">
        <v>15</v>
      </c>
      <c r="J4553">
        <f t="shared" si="710"/>
        <v>0</v>
      </c>
      <c r="K4553">
        <f t="shared" si="711"/>
        <v>0</v>
      </c>
      <c r="L4553">
        <f t="shared" si="712"/>
        <v>0</v>
      </c>
      <c r="M4553">
        <f t="shared" si="713"/>
        <v>0</v>
      </c>
      <c r="N4553">
        <f t="shared" si="714"/>
        <v>1</v>
      </c>
      <c r="O4553">
        <f t="shared" si="715"/>
        <v>0</v>
      </c>
      <c r="P4553">
        <f t="shared" si="716"/>
        <v>0</v>
      </c>
      <c r="Q4553">
        <f t="shared" si="717"/>
        <v>0</v>
      </c>
      <c r="R4553">
        <f t="shared" si="718"/>
        <v>0</v>
      </c>
      <c r="S4553">
        <f t="shared" si="719"/>
        <v>0</v>
      </c>
    </row>
    <row r="4554" spans="1:19" x14ac:dyDescent="0.3">
      <c r="A4554" t="s">
        <v>2593</v>
      </c>
      <c r="B4554" t="s">
        <v>1418</v>
      </c>
      <c r="C4554" s="1">
        <v>33831</v>
      </c>
      <c r="D4554" s="6">
        <v>27695939610</v>
      </c>
      <c r="E4554" t="s">
        <v>25</v>
      </c>
      <c r="F4554" t="s">
        <v>98</v>
      </c>
      <c r="G4554" t="s">
        <v>44</v>
      </c>
      <c r="H4554" t="s">
        <v>1751</v>
      </c>
      <c r="I4554" t="s">
        <v>22</v>
      </c>
      <c r="J4554">
        <f t="shared" si="710"/>
        <v>0</v>
      </c>
      <c r="K4554">
        <f t="shared" si="711"/>
        <v>0</v>
      </c>
      <c r="L4554">
        <f t="shared" si="712"/>
        <v>0</v>
      </c>
      <c r="M4554">
        <f t="shared" si="713"/>
        <v>0</v>
      </c>
      <c r="N4554">
        <f t="shared" si="714"/>
        <v>0</v>
      </c>
      <c r="O4554">
        <f t="shared" si="715"/>
        <v>0</v>
      </c>
      <c r="P4554">
        <f t="shared" si="716"/>
        <v>0</v>
      </c>
      <c r="Q4554">
        <f t="shared" si="717"/>
        <v>0</v>
      </c>
      <c r="R4554">
        <f t="shared" si="718"/>
        <v>0</v>
      </c>
      <c r="S4554">
        <f t="shared" si="719"/>
        <v>0</v>
      </c>
    </row>
    <row r="4555" spans="1:19" x14ac:dyDescent="0.3">
      <c r="A4555" t="s">
        <v>793</v>
      </c>
      <c r="B4555" t="s">
        <v>3561</v>
      </c>
      <c r="C4555" s="1">
        <v>18962</v>
      </c>
      <c r="D4555" s="6">
        <v>2362645019</v>
      </c>
      <c r="E4555" t="s">
        <v>11</v>
      </c>
      <c r="F4555" t="s">
        <v>11</v>
      </c>
      <c r="G4555" t="s">
        <v>63</v>
      </c>
      <c r="H4555" t="s">
        <v>2676</v>
      </c>
      <c r="I4555" t="s">
        <v>39</v>
      </c>
      <c r="J4555">
        <f t="shared" si="710"/>
        <v>0</v>
      </c>
      <c r="K4555">
        <f t="shared" si="711"/>
        <v>1</v>
      </c>
      <c r="L4555">
        <f t="shared" si="712"/>
        <v>0</v>
      </c>
      <c r="M4555">
        <f t="shared" si="713"/>
        <v>0</v>
      </c>
      <c r="N4555">
        <f t="shared" si="714"/>
        <v>0</v>
      </c>
      <c r="O4555">
        <f t="shared" si="715"/>
        <v>0</v>
      </c>
      <c r="P4555">
        <f t="shared" si="716"/>
        <v>0</v>
      </c>
      <c r="Q4555">
        <f t="shared" si="717"/>
        <v>0</v>
      </c>
      <c r="R4555">
        <f t="shared" si="718"/>
        <v>0</v>
      </c>
      <c r="S4555">
        <f t="shared" si="719"/>
        <v>0</v>
      </c>
    </row>
    <row r="4556" spans="1:19" x14ac:dyDescent="0.3">
      <c r="A4556" t="s">
        <v>2792</v>
      </c>
      <c r="B4556" t="s">
        <v>672</v>
      </c>
      <c r="C4556" s="1">
        <v>27842</v>
      </c>
      <c r="D4556" s="6">
        <v>2711625973</v>
      </c>
      <c r="E4556" t="s">
        <v>86</v>
      </c>
      <c r="F4556" t="s">
        <v>87</v>
      </c>
      <c r="G4556" t="s">
        <v>27</v>
      </c>
      <c r="H4556" t="s">
        <v>3704</v>
      </c>
      <c r="I4556" t="s">
        <v>22</v>
      </c>
      <c r="J4556">
        <f t="shared" si="710"/>
        <v>0</v>
      </c>
      <c r="K4556">
        <f t="shared" si="711"/>
        <v>0</v>
      </c>
      <c r="L4556">
        <f t="shared" si="712"/>
        <v>0</v>
      </c>
      <c r="M4556">
        <f t="shared" si="713"/>
        <v>0</v>
      </c>
      <c r="N4556">
        <f t="shared" si="714"/>
        <v>0</v>
      </c>
      <c r="O4556">
        <f t="shared" si="715"/>
        <v>0</v>
      </c>
      <c r="P4556">
        <f t="shared" si="716"/>
        <v>0</v>
      </c>
      <c r="Q4556">
        <f t="shared" si="717"/>
        <v>0</v>
      </c>
      <c r="R4556">
        <f t="shared" si="718"/>
        <v>0</v>
      </c>
      <c r="S4556">
        <f t="shared" si="719"/>
        <v>0</v>
      </c>
    </row>
    <row r="4557" spans="1:19" x14ac:dyDescent="0.3">
      <c r="A4557" t="s">
        <v>1686</v>
      </c>
      <c r="B4557" t="s">
        <v>1420</v>
      </c>
      <c r="C4557" s="1">
        <v>10401</v>
      </c>
      <c r="D4557" s="6">
        <v>22362723196</v>
      </c>
      <c r="E4557" t="s">
        <v>91</v>
      </c>
      <c r="F4557" t="s">
        <v>227</v>
      </c>
      <c r="G4557" t="s">
        <v>44</v>
      </c>
      <c r="H4557" t="s">
        <v>708</v>
      </c>
      <c r="I4557" t="s">
        <v>15</v>
      </c>
      <c r="J4557">
        <f t="shared" si="710"/>
        <v>0</v>
      </c>
      <c r="K4557">
        <f t="shared" si="711"/>
        <v>0</v>
      </c>
      <c r="L4557">
        <f t="shared" si="712"/>
        <v>0</v>
      </c>
      <c r="M4557">
        <f t="shared" si="713"/>
        <v>0</v>
      </c>
      <c r="N4557">
        <f t="shared" si="714"/>
        <v>1</v>
      </c>
      <c r="O4557">
        <f t="shared" si="715"/>
        <v>0</v>
      </c>
      <c r="P4557">
        <f t="shared" si="716"/>
        <v>0</v>
      </c>
      <c r="Q4557">
        <f t="shared" si="717"/>
        <v>0</v>
      </c>
      <c r="R4557">
        <f t="shared" si="718"/>
        <v>0</v>
      </c>
      <c r="S4557">
        <f t="shared" si="719"/>
        <v>0</v>
      </c>
    </row>
    <row r="4558" spans="1:19" x14ac:dyDescent="0.3">
      <c r="A4558" t="s">
        <v>3763</v>
      </c>
      <c r="B4558" t="s">
        <v>362</v>
      </c>
      <c r="C4558" s="1">
        <v>22342</v>
      </c>
      <c r="D4558" s="6">
        <v>22450148105</v>
      </c>
      <c r="E4558" t="s">
        <v>52</v>
      </c>
      <c r="F4558" t="s">
        <v>52</v>
      </c>
      <c r="G4558" t="s">
        <v>27</v>
      </c>
      <c r="H4558" t="s">
        <v>921</v>
      </c>
      <c r="I4558" t="s">
        <v>39</v>
      </c>
      <c r="J4558">
        <f t="shared" si="710"/>
        <v>0</v>
      </c>
      <c r="K4558">
        <f t="shared" si="711"/>
        <v>0</v>
      </c>
      <c r="L4558">
        <f t="shared" si="712"/>
        <v>0</v>
      </c>
      <c r="M4558">
        <f t="shared" si="713"/>
        <v>0</v>
      </c>
      <c r="N4558">
        <f t="shared" si="714"/>
        <v>0</v>
      </c>
      <c r="O4558">
        <f t="shared" si="715"/>
        <v>1</v>
      </c>
      <c r="P4558">
        <f t="shared" si="716"/>
        <v>0</v>
      </c>
      <c r="Q4558">
        <f t="shared" si="717"/>
        <v>0</v>
      </c>
      <c r="R4558">
        <f t="shared" si="718"/>
        <v>0</v>
      </c>
      <c r="S4558">
        <f t="shared" si="719"/>
        <v>0</v>
      </c>
    </row>
    <row r="4559" spans="1:19" x14ac:dyDescent="0.3">
      <c r="A4559" t="s">
        <v>4476</v>
      </c>
      <c r="B4559" t="s">
        <v>1935</v>
      </c>
      <c r="C4559" s="1">
        <v>23646</v>
      </c>
      <c r="D4559" s="6">
        <v>2977511878</v>
      </c>
      <c r="E4559" t="s">
        <v>42</v>
      </c>
      <c r="F4559" t="s">
        <v>1055</v>
      </c>
      <c r="G4559" t="s">
        <v>13</v>
      </c>
      <c r="H4559" t="s">
        <v>810</v>
      </c>
      <c r="I4559" t="s">
        <v>22</v>
      </c>
      <c r="J4559">
        <f t="shared" si="710"/>
        <v>0</v>
      </c>
      <c r="K4559">
        <f t="shared" si="711"/>
        <v>0</v>
      </c>
      <c r="L4559">
        <f t="shared" si="712"/>
        <v>0</v>
      </c>
      <c r="M4559">
        <f t="shared" si="713"/>
        <v>0</v>
      </c>
      <c r="N4559">
        <f t="shared" si="714"/>
        <v>0</v>
      </c>
      <c r="O4559">
        <f t="shared" si="715"/>
        <v>0</v>
      </c>
      <c r="P4559">
        <f t="shared" si="716"/>
        <v>0</v>
      </c>
      <c r="Q4559">
        <f t="shared" si="717"/>
        <v>0</v>
      </c>
      <c r="R4559">
        <f t="shared" si="718"/>
        <v>0</v>
      </c>
      <c r="S4559">
        <f t="shared" si="719"/>
        <v>0</v>
      </c>
    </row>
    <row r="4560" spans="1:19" x14ac:dyDescent="0.3">
      <c r="A4560" t="s">
        <v>1300</v>
      </c>
      <c r="B4560" t="s">
        <v>1605</v>
      </c>
      <c r="C4560" s="1">
        <v>38525</v>
      </c>
      <c r="D4560" s="6">
        <v>22123993191</v>
      </c>
      <c r="E4560" t="s">
        <v>11</v>
      </c>
      <c r="F4560" t="s">
        <v>607</v>
      </c>
      <c r="G4560" t="s">
        <v>63</v>
      </c>
      <c r="H4560" t="s">
        <v>2244</v>
      </c>
      <c r="I4560" t="s">
        <v>22</v>
      </c>
      <c r="J4560">
        <f t="shared" si="710"/>
        <v>0</v>
      </c>
      <c r="K4560">
        <f t="shared" si="711"/>
        <v>0</v>
      </c>
      <c r="L4560">
        <f t="shared" si="712"/>
        <v>0</v>
      </c>
      <c r="M4560">
        <f t="shared" si="713"/>
        <v>0</v>
      </c>
      <c r="N4560">
        <f t="shared" si="714"/>
        <v>0</v>
      </c>
      <c r="O4560">
        <f t="shared" si="715"/>
        <v>0</v>
      </c>
      <c r="P4560">
        <f t="shared" si="716"/>
        <v>0</v>
      </c>
      <c r="Q4560">
        <f t="shared" si="717"/>
        <v>0</v>
      </c>
      <c r="R4560">
        <f t="shared" si="718"/>
        <v>0</v>
      </c>
      <c r="S4560">
        <f t="shared" si="719"/>
        <v>0</v>
      </c>
    </row>
    <row r="4561" spans="1:19" x14ac:dyDescent="0.3">
      <c r="A4561" t="s">
        <v>3665</v>
      </c>
      <c r="B4561" t="s">
        <v>283</v>
      </c>
      <c r="C4561" s="1">
        <v>31480</v>
      </c>
      <c r="D4561" s="6">
        <v>19808636214</v>
      </c>
      <c r="E4561" t="s">
        <v>91</v>
      </c>
      <c r="F4561" t="s">
        <v>91</v>
      </c>
      <c r="G4561" t="s">
        <v>63</v>
      </c>
      <c r="H4561" t="s">
        <v>1155</v>
      </c>
      <c r="I4561" t="s">
        <v>39</v>
      </c>
      <c r="J4561">
        <f t="shared" si="710"/>
        <v>0</v>
      </c>
      <c r="K4561">
        <f t="shared" si="711"/>
        <v>0</v>
      </c>
      <c r="L4561">
        <f t="shared" si="712"/>
        <v>0</v>
      </c>
      <c r="M4561">
        <f t="shared" si="713"/>
        <v>0</v>
      </c>
      <c r="N4561">
        <f t="shared" si="714"/>
        <v>0</v>
      </c>
      <c r="O4561">
        <f t="shared" si="715"/>
        <v>1</v>
      </c>
      <c r="P4561">
        <f t="shared" si="716"/>
        <v>0</v>
      </c>
      <c r="Q4561">
        <f t="shared" si="717"/>
        <v>0</v>
      </c>
      <c r="R4561">
        <f t="shared" si="718"/>
        <v>0</v>
      </c>
      <c r="S4561">
        <f t="shared" si="719"/>
        <v>0</v>
      </c>
    </row>
    <row r="4562" spans="1:19" x14ac:dyDescent="0.3">
      <c r="A4562" t="s">
        <v>2369</v>
      </c>
      <c r="B4562" t="s">
        <v>826</v>
      </c>
      <c r="C4562" s="1">
        <v>18583</v>
      </c>
      <c r="D4562" s="6">
        <v>2974537018</v>
      </c>
      <c r="E4562" t="s">
        <v>11</v>
      </c>
      <c r="F4562" t="s">
        <v>11</v>
      </c>
      <c r="G4562" t="s">
        <v>20</v>
      </c>
      <c r="H4562" t="s">
        <v>525</v>
      </c>
      <c r="I4562" t="s">
        <v>39</v>
      </c>
      <c r="J4562">
        <f t="shared" si="710"/>
        <v>0</v>
      </c>
      <c r="K4562">
        <f t="shared" si="711"/>
        <v>1</v>
      </c>
      <c r="L4562">
        <f t="shared" si="712"/>
        <v>0</v>
      </c>
      <c r="M4562">
        <f t="shared" si="713"/>
        <v>0</v>
      </c>
      <c r="N4562">
        <f t="shared" si="714"/>
        <v>0</v>
      </c>
      <c r="O4562">
        <f t="shared" si="715"/>
        <v>0</v>
      </c>
      <c r="P4562">
        <f t="shared" si="716"/>
        <v>0</v>
      </c>
      <c r="Q4562">
        <f t="shared" si="717"/>
        <v>0</v>
      </c>
      <c r="R4562">
        <f t="shared" si="718"/>
        <v>0</v>
      </c>
      <c r="S4562">
        <f t="shared" si="719"/>
        <v>0</v>
      </c>
    </row>
    <row r="4563" spans="1:19" x14ac:dyDescent="0.3">
      <c r="A4563" t="s">
        <v>1296</v>
      </c>
      <c r="B4563" t="s">
        <v>956</v>
      </c>
      <c r="C4563" s="1">
        <v>32091</v>
      </c>
      <c r="D4563" s="6">
        <v>2407957186</v>
      </c>
      <c r="E4563" t="s">
        <v>135</v>
      </c>
      <c r="F4563" t="s">
        <v>135</v>
      </c>
      <c r="G4563" t="s">
        <v>13</v>
      </c>
      <c r="H4563" t="s">
        <v>1305</v>
      </c>
      <c r="I4563" t="s">
        <v>15</v>
      </c>
      <c r="J4563">
        <f t="shared" si="710"/>
        <v>0</v>
      </c>
      <c r="K4563">
        <f t="shared" si="711"/>
        <v>0</v>
      </c>
      <c r="L4563">
        <f t="shared" si="712"/>
        <v>0</v>
      </c>
      <c r="M4563">
        <f t="shared" si="713"/>
        <v>0</v>
      </c>
      <c r="N4563">
        <f t="shared" si="714"/>
        <v>1</v>
      </c>
      <c r="O4563">
        <f t="shared" si="715"/>
        <v>0</v>
      </c>
      <c r="P4563">
        <f t="shared" si="716"/>
        <v>0</v>
      </c>
      <c r="Q4563">
        <f t="shared" si="717"/>
        <v>0</v>
      </c>
      <c r="R4563">
        <f t="shared" si="718"/>
        <v>0</v>
      </c>
      <c r="S4563">
        <f t="shared" si="719"/>
        <v>0</v>
      </c>
    </row>
    <row r="4564" spans="1:19" x14ac:dyDescent="0.3">
      <c r="A4564" t="s">
        <v>4081</v>
      </c>
      <c r="B4564" t="s">
        <v>1812</v>
      </c>
      <c r="C4564" s="1">
        <v>34297</v>
      </c>
      <c r="D4564" s="6">
        <v>2121823893</v>
      </c>
      <c r="E4564" t="s">
        <v>11</v>
      </c>
      <c r="F4564" t="s">
        <v>12</v>
      </c>
      <c r="G4564" t="s">
        <v>63</v>
      </c>
      <c r="H4564" t="s">
        <v>1196</v>
      </c>
      <c r="I4564" t="s">
        <v>22</v>
      </c>
      <c r="J4564">
        <f t="shared" si="710"/>
        <v>0</v>
      </c>
      <c r="K4564">
        <f t="shared" si="711"/>
        <v>0</v>
      </c>
      <c r="L4564">
        <f t="shared" si="712"/>
        <v>0</v>
      </c>
      <c r="M4564">
        <f t="shared" si="713"/>
        <v>0</v>
      </c>
      <c r="N4564">
        <f t="shared" si="714"/>
        <v>0</v>
      </c>
      <c r="O4564">
        <f t="shared" si="715"/>
        <v>0</v>
      </c>
      <c r="P4564">
        <f t="shared" si="716"/>
        <v>0</v>
      </c>
      <c r="Q4564">
        <f t="shared" si="717"/>
        <v>0</v>
      </c>
      <c r="R4564">
        <f t="shared" si="718"/>
        <v>0</v>
      </c>
      <c r="S4564">
        <f t="shared" si="719"/>
        <v>0</v>
      </c>
    </row>
    <row r="4565" spans="1:19" x14ac:dyDescent="0.3">
      <c r="A4565" t="s">
        <v>4356</v>
      </c>
      <c r="B4565" t="s">
        <v>956</v>
      </c>
      <c r="C4565" s="1">
        <v>29722</v>
      </c>
      <c r="D4565" s="6">
        <v>27702708168</v>
      </c>
      <c r="E4565" t="s">
        <v>57</v>
      </c>
      <c r="F4565" t="s">
        <v>842</v>
      </c>
      <c r="G4565" t="s">
        <v>27</v>
      </c>
      <c r="H4565" t="s">
        <v>2210</v>
      </c>
      <c r="I4565" t="s">
        <v>15</v>
      </c>
      <c r="J4565">
        <f t="shared" si="710"/>
        <v>0</v>
      </c>
      <c r="K4565">
        <f t="shared" si="711"/>
        <v>0</v>
      </c>
      <c r="L4565">
        <f t="shared" si="712"/>
        <v>1</v>
      </c>
      <c r="M4565">
        <f t="shared" si="713"/>
        <v>0</v>
      </c>
      <c r="N4565">
        <f t="shared" si="714"/>
        <v>0</v>
      </c>
      <c r="O4565">
        <f t="shared" si="715"/>
        <v>0</v>
      </c>
      <c r="P4565">
        <f t="shared" si="716"/>
        <v>0</v>
      </c>
      <c r="Q4565">
        <f t="shared" si="717"/>
        <v>0</v>
      </c>
      <c r="R4565">
        <f t="shared" si="718"/>
        <v>0</v>
      </c>
      <c r="S4565">
        <f t="shared" si="719"/>
        <v>0</v>
      </c>
    </row>
    <row r="4566" spans="1:19" x14ac:dyDescent="0.3">
      <c r="A4566" t="s">
        <v>3125</v>
      </c>
      <c r="B4566" t="s">
        <v>484</v>
      </c>
      <c r="C4566" s="1">
        <v>34726</v>
      </c>
      <c r="D4566" s="6">
        <v>2730981153</v>
      </c>
      <c r="E4566" t="s">
        <v>11</v>
      </c>
      <c r="F4566" t="s">
        <v>403</v>
      </c>
      <c r="G4566" t="s">
        <v>63</v>
      </c>
      <c r="H4566" t="s">
        <v>491</v>
      </c>
      <c r="I4566" t="s">
        <v>22</v>
      </c>
      <c r="J4566">
        <f t="shared" si="710"/>
        <v>0</v>
      </c>
      <c r="K4566">
        <f t="shared" si="711"/>
        <v>0</v>
      </c>
      <c r="L4566">
        <f t="shared" si="712"/>
        <v>0</v>
      </c>
      <c r="M4566">
        <f t="shared" si="713"/>
        <v>0</v>
      </c>
      <c r="N4566">
        <f t="shared" si="714"/>
        <v>0</v>
      </c>
      <c r="O4566">
        <f t="shared" si="715"/>
        <v>0</v>
      </c>
      <c r="P4566">
        <f t="shared" si="716"/>
        <v>0</v>
      </c>
      <c r="Q4566">
        <f t="shared" si="717"/>
        <v>0</v>
      </c>
      <c r="R4566">
        <f t="shared" si="718"/>
        <v>0</v>
      </c>
      <c r="S4566">
        <f t="shared" si="719"/>
        <v>0</v>
      </c>
    </row>
    <row r="4567" spans="1:19" x14ac:dyDescent="0.3">
      <c r="A4567" t="s">
        <v>3024</v>
      </c>
      <c r="B4567" t="s">
        <v>255</v>
      </c>
      <c r="C4567" s="1">
        <v>42876</v>
      </c>
      <c r="D4567" s="6">
        <v>2199675014</v>
      </c>
      <c r="E4567" t="s">
        <v>86</v>
      </c>
      <c r="F4567" t="s">
        <v>87</v>
      </c>
      <c r="G4567" t="s">
        <v>63</v>
      </c>
      <c r="H4567" t="s">
        <v>577</v>
      </c>
      <c r="I4567" t="s">
        <v>22</v>
      </c>
      <c r="J4567">
        <f t="shared" si="710"/>
        <v>0</v>
      </c>
      <c r="K4567">
        <f t="shared" si="711"/>
        <v>0</v>
      </c>
      <c r="L4567">
        <f t="shared" si="712"/>
        <v>0</v>
      </c>
      <c r="M4567">
        <f t="shared" si="713"/>
        <v>0</v>
      </c>
      <c r="N4567">
        <f t="shared" si="714"/>
        <v>0</v>
      </c>
      <c r="O4567">
        <f t="shared" si="715"/>
        <v>0</v>
      </c>
      <c r="P4567">
        <f t="shared" si="716"/>
        <v>0</v>
      </c>
      <c r="Q4567">
        <f t="shared" si="717"/>
        <v>0</v>
      </c>
      <c r="R4567">
        <f t="shared" si="718"/>
        <v>0</v>
      </c>
      <c r="S4567">
        <f t="shared" si="719"/>
        <v>0</v>
      </c>
    </row>
    <row r="4568" spans="1:19" x14ac:dyDescent="0.3">
      <c r="A4568" t="s">
        <v>1430</v>
      </c>
      <c r="B4568" t="s">
        <v>433</v>
      </c>
      <c r="C4568" s="1">
        <v>31264</v>
      </c>
      <c r="D4568" s="6">
        <v>20287038133</v>
      </c>
      <c r="E4568" t="s">
        <v>91</v>
      </c>
      <c r="F4568" t="s">
        <v>256</v>
      </c>
      <c r="G4568" t="s">
        <v>27</v>
      </c>
      <c r="H4568" t="s">
        <v>2432</v>
      </c>
      <c r="I4568" t="s">
        <v>39</v>
      </c>
      <c r="J4568">
        <f t="shared" si="710"/>
        <v>0</v>
      </c>
      <c r="K4568">
        <f t="shared" si="711"/>
        <v>0</v>
      </c>
      <c r="L4568">
        <f t="shared" si="712"/>
        <v>0</v>
      </c>
      <c r="M4568">
        <f t="shared" si="713"/>
        <v>0</v>
      </c>
      <c r="N4568">
        <f t="shared" si="714"/>
        <v>0</v>
      </c>
      <c r="O4568">
        <f t="shared" si="715"/>
        <v>1</v>
      </c>
      <c r="P4568">
        <f t="shared" si="716"/>
        <v>0</v>
      </c>
      <c r="Q4568">
        <f t="shared" si="717"/>
        <v>0</v>
      </c>
      <c r="R4568">
        <f t="shared" si="718"/>
        <v>0</v>
      </c>
      <c r="S4568">
        <f t="shared" si="719"/>
        <v>0</v>
      </c>
    </row>
    <row r="4569" spans="1:19" x14ac:dyDescent="0.3">
      <c r="A4569" t="s">
        <v>4507</v>
      </c>
      <c r="B4569" t="s">
        <v>799</v>
      </c>
      <c r="C4569" s="1">
        <v>9335</v>
      </c>
      <c r="D4569" s="6">
        <v>28071804213</v>
      </c>
      <c r="E4569" t="s">
        <v>91</v>
      </c>
      <c r="F4569" t="s">
        <v>91</v>
      </c>
      <c r="G4569" t="s">
        <v>63</v>
      </c>
      <c r="H4569" t="s">
        <v>477</v>
      </c>
      <c r="I4569" t="s">
        <v>22</v>
      </c>
      <c r="J4569">
        <f t="shared" si="710"/>
        <v>0</v>
      </c>
      <c r="K4569">
        <f t="shared" si="711"/>
        <v>0</v>
      </c>
      <c r="L4569">
        <f t="shared" si="712"/>
        <v>0</v>
      </c>
      <c r="M4569">
        <f t="shared" si="713"/>
        <v>0</v>
      </c>
      <c r="N4569">
        <f t="shared" si="714"/>
        <v>0</v>
      </c>
      <c r="O4569">
        <f t="shared" si="715"/>
        <v>0</v>
      </c>
      <c r="P4569">
        <f t="shared" si="716"/>
        <v>0</v>
      </c>
      <c r="Q4569">
        <f t="shared" si="717"/>
        <v>0</v>
      </c>
      <c r="R4569">
        <f t="shared" si="718"/>
        <v>0</v>
      </c>
      <c r="S4569">
        <f t="shared" si="719"/>
        <v>0</v>
      </c>
    </row>
    <row r="4570" spans="1:19" x14ac:dyDescent="0.3">
      <c r="A4570" t="s">
        <v>3589</v>
      </c>
      <c r="B4570" t="s">
        <v>1951</v>
      </c>
      <c r="C4570" s="1">
        <v>19616</v>
      </c>
      <c r="D4570" s="6">
        <v>2107355073</v>
      </c>
      <c r="E4570" t="s">
        <v>11</v>
      </c>
      <c r="F4570" t="s">
        <v>205</v>
      </c>
      <c r="G4570" t="s">
        <v>13</v>
      </c>
      <c r="H4570" t="s">
        <v>1694</v>
      </c>
      <c r="I4570" t="s">
        <v>15</v>
      </c>
      <c r="J4570">
        <f t="shared" si="710"/>
        <v>1</v>
      </c>
      <c r="K4570">
        <f t="shared" si="711"/>
        <v>0</v>
      </c>
      <c r="L4570">
        <f t="shared" si="712"/>
        <v>0</v>
      </c>
      <c r="M4570">
        <f t="shared" si="713"/>
        <v>0</v>
      </c>
      <c r="N4570">
        <f t="shared" si="714"/>
        <v>0</v>
      </c>
      <c r="O4570">
        <f t="shared" si="715"/>
        <v>0</v>
      </c>
      <c r="P4570">
        <f t="shared" si="716"/>
        <v>0</v>
      </c>
      <c r="Q4570">
        <f t="shared" si="717"/>
        <v>0</v>
      </c>
      <c r="R4570">
        <f t="shared" si="718"/>
        <v>0</v>
      </c>
      <c r="S4570">
        <f t="shared" si="719"/>
        <v>0</v>
      </c>
    </row>
    <row r="4571" spans="1:19" x14ac:dyDescent="0.3">
      <c r="A4571" t="s">
        <v>2495</v>
      </c>
      <c r="B4571" t="s">
        <v>587</v>
      </c>
      <c r="C4571" s="1">
        <v>13508</v>
      </c>
      <c r="D4571" s="6">
        <v>2713279935</v>
      </c>
      <c r="E4571" t="s">
        <v>91</v>
      </c>
      <c r="F4571" t="s">
        <v>145</v>
      </c>
      <c r="G4571" t="s">
        <v>20</v>
      </c>
      <c r="H4571" t="s">
        <v>298</v>
      </c>
      <c r="I4571" t="s">
        <v>15</v>
      </c>
      <c r="J4571">
        <f t="shared" si="710"/>
        <v>0</v>
      </c>
      <c r="K4571">
        <f t="shared" si="711"/>
        <v>0</v>
      </c>
      <c r="L4571">
        <f t="shared" si="712"/>
        <v>0</v>
      </c>
      <c r="M4571">
        <f t="shared" si="713"/>
        <v>0</v>
      </c>
      <c r="N4571">
        <f t="shared" si="714"/>
        <v>1</v>
      </c>
      <c r="O4571">
        <f t="shared" si="715"/>
        <v>0</v>
      </c>
      <c r="P4571">
        <f t="shared" si="716"/>
        <v>0</v>
      </c>
      <c r="Q4571">
        <f t="shared" si="717"/>
        <v>0</v>
      </c>
      <c r="R4571">
        <f t="shared" si="718"/>
        <v>0</v>
      </c>
      <c r="S4571">
        <f t="shared" si="719"/>
        <v>0</v>
      </c>
    </row>
    <row r="4572" spans="1:19" x14ac:dyDescent="0.3">
      <c r="A4572" t="s">
        <v>2840</v>
      </c>
      <c r="B4572" t="s">
        <v>2062</v>
      </c>
      <c r="C4572" s="1">
        <v>35306</v>
      </c>
      <c r="D4572" s="6">
        <v>225379442010</v>
      </c>
      <c r="E4572" t="s">
        <v>193</v>
      </c>
      <c r="F4572" t="s">
        <v>194</v>
      </c>
      <c r="G4572" t="s">
        <v>13</v>
      </c>
      <c r="H4572" t="s">
        <v>3675</v>
      </c>
      <c r="I4572" t="s">
        <v>22</v>
      </c>
      <c r="J4572">
        <f t="shared" si="710"/>
        <v>0</v>
      </c>
      <c r="K4572">
        <f t="shared" si="711"/>
        <v>0</v>
      </c>
      <c r="L4572">
        <f t="shared" si="712"/>
        <v>0</v>
      </c>
      <c r="M4572">
        <f t="shared" si="713"/>
        <v>0</v>
      </c>
      <c r="N4572">
        <f t="shared" si="714"/>
        <v>0</v>
      </c>
      <c r="O4572">
        <f t="shared" si="715"/>
        <v>0</v>
      </c>
      <c r="P4572">
        <f t="shared" si="716"/>
        <v>0</v>
      </c>
      <c r="Q4572">
        <f t="shared" si="717"/>
        <v>0</v>
      </c>
      <c r="R4572">
        <f t="shared" si="718"/>
        <v>0</v>
      </c>
      <c r="S4572">
        <f t="shared" si="719"/>
        <v>0</v>
      </c>
    </row>
    <row r="4573" spans="1:19" x14ac:dyDescent="0.3">
      <c r="A4573" t="s">
        <v>3689</v>
      </c>
      <c r="B4573" t="s">
        <v>538</v>
      </c>
      <c r="C4573" s="1">
        <v>19401</v>
      </c>
      <c r="D4573" s="6">
        <v>2686876772</v>
      </c>
      <c r="E4573" t="s">
        <v>91</v>
      </c>
      <c r="F4573" t="s">
        <v>227</v>
      </c>
      <c r="G4573" t="s">
        <v>63</v>
      </c>
      <c r="H4573" t="s">
        <v>948</v>
      </c>
      <c r="I4573" t="s">
        <v>22</v>
      </c>
      <c r="J4573">
        <f t="shared" si="710"/>
        <v>0</v>
      </c>
      <c r="K4573">
        <f t="shared" si="711"/>
        <v>0</v>
      </c>
      <c r="L4573">
        <f t="shared" si="712"/>
        <v>0</v>
      </c>
      <c r="M4573">
        <f t="shared" si="713"/>
        <v>0</v>
      </c>
      <c r="N4573">
        <f t="shared" si="714"/>
        <v>0</v>
      </c>
      <c r="O4573">
        <f t="shared" si="715"/>
        <v>0</v>
      </c>
      <c r="P4573">
        <f t="shared" si="716"/>
        <v>0</v>
      </c>
      <c r="Q4573">
        <f t="shared" si="717"/>
        <v>0</v>
      </c>
      <c r="R4573">
        <f t="shared" si="718"/>
        <v>0</v>
      </c>
      <c r="S4573">
        <f t="shared" si="719"/>
        <v>0</v>
      </c>
    </row>
    <row r="4574" spans="1:19" x14ac:dyDescent="0.3">
      <c r="A4574" t="s">
        <v>982</v>
      </c>
      <c r="B4574" t="s">
        <v>1045</v>
      </c>
      <c r="C4574" s="1">
        <v>11638</v>
      </c>
      <c r="D4574" s="6">
        <v>2718533178</v>
      </c>
      <c r="E4574" t="s">
        <v>328</v>
      </c>
      <c r="F4574" t="s">
        <v>789</v>
      </c>
      <c r="G4574" t="s">
        <v>63</v>
      </c>
      <c r="H4574" t="s">
        <v>2265</v>
      </c>
      <c r="I4574" t="s">
        <v>22</v>
      </c>
      <c r="J4574">
        <f t="shared" si="710"/>
        <v>0</v>
      </c>
      <c r="K4574">
        <f t="shared" si="711"/>
        <v>0</v>
      </c>
      <c r="L4574">
        <f t="shared" si="712"/>
        <v>0</v>
      </c>
      <c r="M4574">
        <f t="shared" si="713"/>
        <v>0</v>
      </c>
      <c r="N4574">
        <f t="shared" si="714"/>
        <v>0</v>
      </c>
      <c r="O4574">
        <f t="shared" si="715"/>
        <v>0</v>
      </c>
      <c r="P4574">
        <f t="shared" si="716"/>
        <v>0</v>
      </c>
      <c r="Q4574">
        <f t="shared" si="717"/>
        <v>0</v>
      </c>
      <c r="R4574">
        <f t="shared" si="718"/>
        <v>0</v>
      </c>
      <c r="S4574">
        <f t="shared" si="719"/>
        <v>0</v>
      </c>
    </row>
    <row r="4575" spans="1:19" x14ac:dyDescent="0.3">
      <c r="A4575" t="s">
        <v>4068</v>
      </c>
      <c r="B4575" t="s">
        <v>576</v>
      </c>
      <c r="C4575" s="1">
        <v>19054</v>
      </c>
      <c r="D4575" s="6">
        <v>27855001158</v>
      </c>
      <c r="E4575" t="s">
        <v>42</v>
      </c>
      <c r="F4575" t="s">
        <v>198</v>
      </c>
      <c r="G4575" t="s">
        <v>63</v>
      </c>
      <c r="H4575" t="s">
        <v>539</v>
      </c>
      <c r="I4575" t="s">
        <v>39</v>
      </c>
      <c r="J4575">
        <f t="shared" si="710"/>
        <v>0</v>
      </c>
      <c r="K4575">
        <f t="shared" si="711"/>
        <v>0</v>
      </c>
      <c r="L4575">
        <f t="shared" si="712"/>
        <v>0</v>
      </c>
      <c r="M4575">
        <f t="shared" si="713"/>
        <v>1</v>
      </c>
      <c r="N4575">
        <f t="shared" si="714"/>
        <v>0</v>
      </c>
      <c r="O4575">
        <f t="shared" si="715"/>
        <v>0</v>
      </c>
      <c r="P4575">
        <f t="shared" si="716"/>
        <v>0</v>
      </c>
      <c r="Q4575">
        <f t="shared" si="717"/>
        <v>0</v>
      </c>
      <c r="R4575">
        <f t="shared" si="718"/>
        <v>0</v>
      </c>
      <c r="S4575">
        <f t="shared" si="719"/>
        <v>0</v>
      </c>
    </row>
    <row r="4576" spans="1:19" x14ac:dyDescent="0.3">
      <c r="A4576" t="s">
        <v>4508</v>
      </c>
      <c r="B4576" t="s">
        <v>2009</v>
      </c>
      <c r="C4576" s="1">
        <v>30367</v>
      </c>
      <c r="D4576" s="6">
        <v>28130346129</v>
      </c>
      <c r="E4576" t="s">
        <v>193</v>
      </c>
      <c r="F4576" t="s">
        <v>238</v>
      </c>
      <c r="G4576" t="s">
        <v>63</v>
      </c>
      <c r="H4576" t="s">
        <v>525</v>
      </c>
      <c r="I4576" t="s">
        <v>22</v>
      </c>
      <c r="J4576">
        <f t="shared" si="710"/>
        <v>0</v>
      </c>
      <c r="K4576">
        <f t="shared" si="711"/>
        <v>0</v>
      </c>
      <c r="L4576">
        <f t="shared" si="712"/>
        <v>0</v>
      </c>
      <c r="M4576">
        <f t="shared" si="713"/>
        <v>0</v>
      </c>
      <c r="N4576">
        <f t="shared" si="714"/>
        <v>0</v>
      </c>
      <c r="O4576">
        <f t="shared" si="715"/>
        <v>0</v>
      </c>
      <c r="P4576">
        <f t="shared" si="716"/>
        <v>0</v>
      </c>
      <c r="Q4576">
        <f t="shared" si="717"/>
        <v>0</v>
      </c>
      <c r="R4576">
        <f t="shared" si="718"/>
        <v>0</v>
      </c>
      <c r="S4576">
        <f t="shared" si="719"/>
        <v>0</v>
      </c>
    </row>
    <row r="4577" spans="1:19" x14ac:dyDescent="0.3">
      <c r="A4577" t="s">
        <v>4407</v>
      </c>
      <c r="B4577" t="s">
        <v>456</v>
      </c>
      <c r="C4577" s="1">
        <v>15470</v>
      </c>
      <c r="D4577" s="6">
        <v>21835143132</v>
      </c>
      <c r="E4577" t="s">
        <v>42</v>
      </c>
      <c r="F4577" t="s">
        <v>198</v>
      </c>
      <c r="G4577" t="s">
        <v>20</v>
      </c>
      <c r="H4577" t="s">
        <v>319</v>
      </c>
      <c r="I4577" t="s">
        <v>15</v>
      </c>
      <c r="J4577">
        <f t="shared" si="710"/>
        <v>0</v>
      </c>
      <c r="K4577">
        <f t="shared" si="711"/>
        <v>0</v>
      </c>
      <c r="L4577">
        <f t="shared" si="712"/>
        <v>1</v>
      </c>
      <c r="M4577">
        <f t="shared" si="713"/>
        <v>0</v>
      </c>
      <c r="N4577">
        <f t="shared" si="714"/>
        <v>0</v>
      </c>
      <c r="O4577">
        <f t="shared" si="715"/>
        <v>0</v>
      </c>
      <c r="P4577">
        <f t="shared" si="716"/>
        <v>0</v>
      </c>
      <c r="Q4577">
        <f t="shared" si="717"/>
        <v>0</v>
      </c>
      <c r="R4577">
        <f t="shared" si="718"/>
        <v>0</v>
      </c>
      <c r="S4577">
        <f t="shared" si="719"/>
        <v>0</v>
      </c>
    </row>
    <row r="4578" spans="1:19" x14ac:dyDescent="0.3">
      <c r="A4578" t="s">
        <v>2052</v>
      </c>
      <c r="B4578" t="s">
        <v>356</v>
      </c>
      <c r="C4578" s="1">
        <v>35537</v>
      </c>
      <c r="D4578" s="6">
        <v>24715860143</v>
      </c>
      <c r="E4578" t="s">
        <v>52</v>
      </c>
      <c r="F4578" t="s">
        <v>366</v>
      </c>
      <c r="G4578" t="s">
        <v>63</v>
      </c>
      <c r="H4578" t="s">
        <v>3678</v>
      </c>
      <c r="I4578" t="s">
        <v>22</v>
      </c>
      <c r="J4578">
        <f t="shared" si="710"/>
        <v>0</v>
      </c>
      <c r="K4578">
        <f t="shared" si="711"/>
        <v>0</v>
      </c>
      <c r="L4578">
        <f t="shared" si="712"/>
        <v>0</v>
      </c>
      <c r="M4578">
        <f t="shared" si="713"/>
        <v>0</v>
      </c>
      <c r="N4578">
        <f t="shared" si="714"/>
        <v>0</v>
      </c>
      <c r="O4578">
        <f t="shared" si="715"/>
        <v>0</v>
      </c>
      <c r="P4578">
        <f t="shared" si="716"/>
        <v>0</v>
      </c>
      <c r="Q4578">
        <f t="shared" si="717"/>
        <v>0</v>
      </c>
      <c r="R4578">
        <f t="shared" si="718"/>
        <v>0</v>
      </c>
      <c r="S4578">
        <f t="shared" si="719"/>
        <v>0</v>
      </c>
    </row>
    <row r="4579" spans="1:19" x14ac:dyDescent="0.3">
      <c r="A4579" t="s">
        <v>4509</v>
      </c>
      <c r="B4579" t="s">
        <v>1111</v>
      </c>
      <c r="C4579" s="1">
        <v>19800</v>
      </c>
      <c r="D4579" s="6">
        <v>28959452137</v>
      </c>
      <c r="E4579" t="s">
        <v>52</v>
      </c>
      <c r="F4579" t="s">
        <v>52</v>
      </c>
      <c r="G4579" t="s">
        <v>44</v>
      </c>
      <c r="H4579" t="s">
        <v>3083</v>
      </c>
      <c r="I4579" t="s">
        <v>39</v>
      </c>
      <c r="J4579">
        <f t="shared" si="710"/>
        <v>0</v>
      </c>
      <c r="K4579">
        <f t="shared" si="711"/>
        <v>0</v>
      </c>
      <c r="L4579">
        <f t="shared" si="712"/>
        <v>0</v>
      </c>
      <c r="M4579">
        <f t="shared" si="713"/>
        <v>0</v>
      </c>
      <c r="N4579">
        <f t="shared" si="714"/>
        <v>0</v>
      </c>
      <c r="O4579">
        <f t="shared" si="715"/>
        <v>1</v>
      </c>
      <c r="P4579">
        <f t="shared" si="716"/>
        <v>0</v>
      </c>
      <c r="Q4579">
        <f t="shared" si="717"/>
        <v>0</v>
      </c>
      <c r="R4579">
        <f t="shared" si="718"/>
        <v>0</v>
      </c>
      <c r="S4579">
        <f t="shared" si="719"/>
        <v>0</v>
      </c>
    </row>
    <row r="4580" spans="1:19" x14ac:dyDescent="0.3">
      <c r="A4580" t="s">
        <v>3745</v>
      </c>
      <c r="B4580" t="s">
        <v>635</v>
      </c>
      <c r="C4580" s="1">
        <v>40309</v>
      </c>
      <c r="D4580" s="6">
        <v>20128656191</v>
      </c>
      <c r="E4580" t="s">
        <v>154</v>
      </c>
      <c r="F4580" t="s">
        <v>1453</v>
      </c>
      <c r="G4580" t="s">
        <v>13</v>
      </c>
      <c r="H4580" t="s">
        <v>190</v>
      </c>
      <c r="I4580" t="s">
        <v>15</v>
      </c>
      <c r="J4580">
        <f t="shared" si="710"/>
        <v>0</v>
      </c>
      <c r="K4580">
        <f t="shared" si="711"/>
        <v>0</v>
      </c>
      <c r="L4580">
        <f t="shared" si="712"/>
        <v>1</v>
      </c>
      <c r="M4580">
        <f t="shared" si="713"/>
        <v>0</v>
      </c>
      <c r="N4580">
        <f t="shared" si="714"/>
        <v>0</v>
      </c>
      <c r="O4580">
        <f t="shared" si="715"/>
        <v>0</v>
      </c>
      <c r="P4580">
        <f t="shared" si="716"/>
        <v>0</v>
      </c>
      <c r="Q4580">
        <f t="shared" si="717"/>
        <v>0</v>
      </c>
      <c r="R4580">
        <f t="shared" si="718"/>
        <v>0</v>
      </c>
      <c r="S4580">
        <f t="shared" si="719"/>
        <v>0</v>
      </c>
    </row>
    <row r="4581" spans="1:19" x14ac:dyDescent="0.3">
      <c r="A4581" t="s">
        <v>3801</v>
      </c>
      <c r="B4581" t="s">
        <v>2683</v>
      </c>
      <c r="C4581" s="1">
        <v>21188</v>
      </c>
      <c r="D4581" s="6">
        <v>25939629191</v>
      </c>
      <c r="E4581" t="s">
        <v>86</v>
      </c>
      <c r="F4581" t="s">
        <v>706</v>
      </c>
      <c r="G4581" t="s">
        <v>13</v>
      </c>
      <c r="H4581" t="s">
        <v>1121</v>
      </c>
      <c r="I4581" t="s">
        <v>39</v>
      </c>
      <c r="J4581">
        <f t="shared" si="710"/>
        <v>0</v>
      </c>
      <c r="K4581">
        <f t="shared" si="711"/>
        <v>0</v>
      </c>
      <c r="L4581">
        <f t="shared" si="712"/>
        <v>0</v>
      </c>
      <c r="M4581">
        <f t="shared" si="713"/>
        <v>0</v>
      </c>
      <c r="N4581">
        <f t="shared" si="714"/>
        <v>0</v>
      </c>
      <c r="O4581">
        <f t="shared" si="715"/>
        <v>0</v>
      </c>
      <c r="P4581">
        <f t="shared" si="716"/>
        <v>0</v>
      </c>
      <c r="Q4581">
        <f t="shared" si="717"/>
        <v>1</v>
      </c>
      <c r="R4581">
        <f t="shared" si="718"/>
        <v>0</v>
      </c>
      <c r="S4581">
        <f t="shared" si="719"/>
        <v>0</v>
      </c>
    </row>
    <row r="4582" spans="1:19" x14ac:dyDescent="0.3">
      <c r="A4582" t="s">
        <v>4510</v>
      </c>
      <c r="B4582" t="s">
        <v>2203</v>
      </c>
      <c r="C4582" s="1">
        <v>12894</v>
      </c>
      <c r="D4582" s="6">
        <v>2445741858</v>
      </c>
      <c r="E4582" t="s">
        <v>11</v>
      </c>
      <c r="F4582" t="s">
        <v>594</v>
      </c>
      <c r="G4582" t="s">
        <v>13</v>
      </c>
      <c r="H4582" t="s">
        <v>1809</v>
      </c>
      <c r="I4582" t="s">
        <v>22</v>
      </c>
      <c r="J4582">
        <f t="shared" si="710"/>
        <v>0</v>
      </c>
      <c r="K4582">
        <f t="shared" si="711"/>
        <v>0</v>
      </c>
      <c r="L4582">
        <f t="shared" si="712"/>
        <v>0</v>
      </c>
      <c r="M4582">
        <f t="shared" si="713"/>
        <v>0</v>
      </c>
      <c r="N4582">
        <f t="shared" si="714"/>
        <v>0</v>
      </c>
      <c r="O4582">
        <f t="shared" si="715"/>
        <v>0</v>
      </c>
      <c r="P4582">
        <f t="shared" si="716"/>
        <v>0</v>
      </c>
      <c r="Q4582">
        <f t="shared" si="717"/>
        <v>0</v>
      </c>
      <c r="R4582">
        <f t="shared" si="718"/>
        <v>0</v>
      </c>
      <c r="S4582">
        <f t="shared" si="719"/>
        <v>0</v>
      </c>
    </row>
    <row r="4583" spans="1:19" x14ac:dyDescent="0.3">
      <c r="A4583" t="s">
        <v>1110</v>
      </c>
      <c r="B4583" t="s">
        <v>2659</v>
      </c>
      <c r="C4583" s="1">
        <v>24168</v>
      </c>
      <c r="D4583" s="6">
        <v>293395912210</v>
      </c>
      <c r="E4583" t="s">
        <v>52</v>
      </c>
      <c r="F4583" t="s">
        <v>53</v>
      </c>
      <c r="G4583" t="s">
        <v>44</v>
      </c>
      <c r="H4583" t="s">
        <v>1326</v>
      </c>
      <c r="I4583" t="s">
        <v>22</v>
      </c>
      <c r="J4583">
        <f t="shared" si="710"/>
        <v>0</v>
      </c>
      <c r="K4583">
        <f t="shared" si="711"/>
        <v>0</v>
      </c>
      <c r="L4583">
        <f t="shared" si="712"/>
        <v>0</v>
      </c>
      <c r="M4583">
        <f t="shared" si="713"/>
        <v>0</v>
      </c>
      <c r="N4583">
        <f t="shared" si="714"/>
        <v>0</v>
      </c>
      <c r="O4583">
        <f t="shared" si="715"/>
        <v>0</v>
      </c>
      <c r="P4583">
        <f t="shared" si="716"/>
        <v>0</v>
      </c>
      <c r="Q4583">
        <f t="shared" si="717"/>
        <v>0</v>
      </c>
      <c r="R4583">
        <f t="shared" si="718"/>
        <v>0</v>
      </c>
      <c r="S4583">
        <f t="shared" si="719"/>
        <v>0</v>
      </c>
    </row>
    <row r="4584" spans="1:19" x14ac:dyDescent="0.3">
      <c r="A4584" t="s">
        <v>3431</v>
      </c>
      <c r="B4584" t="s">
        <v>826</v>
      </c>
      <c r="C4584" s="1">
        <v>25937</v>
      </c>
      <c r="D4584" s="6">
        <v>2222765353</v>
      </c>
      <c r="E4584" t="s">
        <v>216</v>
      </c>
      <c r="F4584" t="s">
        <v>957</v>
      </c>
      <c r="G4584" t="s">
        <v>20</v>
      </c>
      <c r="H4584" t="s">
        <v>311</v>
      </c>
      <c r="I4584" t="s">
        <v>39</v>
      </c>
      <c r="J4584">
        <f t="shared" si="710"/>
        <v>0</v>
      </c>
      <c r="K4584">
        <f t="shared" si="711"/>
        <v>0</v>
      </c>
      <c r="L4584">
        <f t="shared" si="712"/>
        <v>0</v>
      </c>
      <c r="M4584">
        <f t="shared" si="713"/>
        <v>0</v>
      </c>
      <c r="N4584">
        <f t="shared" si="714"/>
        <v>0</v>
      </c>
      <c r="O4584">
        <f t="shared" si="715"/>
        <v>0</v>
      </c>
      <c r="P4584">
        <f t="shared" si="716"/>
        <v>0</v>
      </c>
      <c r="Q4584">
        <f t="shared" si="717"/>
        <v>0</v>
      </c>
      <c r="R4584">
        <f t="shared" si="718"/>
        <v>0</v>
      </c>
      <c r="S4584">
        <f t="shared" si="719"/>
        <v>0</v>
      </c>
    </row>
    <row r="4585" spans="1:19" x14ac:dyDescent="0.3">
      <c r="A4585" t="s">
        <v>4376</v>
      </c>
      <c r="B4585" t="s">
        <v>2712</v>
      </c>
      <c r="C4585" s="1">
        <v>9152</v>
      </c>
      <c r="D4585" s="6">
        <v>26928576199</v>
      </c>
      <c r="E4585" t="s">
        <v>36</v>
      </c>
      <c r="F4585" t="s">
        <v>297</v>
      </c>
      <c r="G4585" t="s">
        <v>44</v>
      </c>
      <c r="H4585" t="s">
        <v>510</v>
      </c>
      <c r="I4585" t="s">
        <v>39</v>
      </c>
      <c r="J4585">
        <f t="shared" si="710"/>
        <v>0</v>
      </c>
      <c r="K4585">
        <f t="shared" si="711"/>
        <v>0</v>
      </c>
      <c r="L4585">
        <f t="shared" si="712"/>
        <v>0</v>
      </c>
      <c r="M4585">
        <f t="shared" si="713"/>
        <v>0</v>
      </c>
      <c r="N4585">
        <f t="shared" si="714"/>
        <v>0</v>
      </c>
      <c r="O4585">
        <f t="shared" si="715"/>
        <v>0</v>
      </c>
      <c r="P4585">
        <f t="shared" si="716"/>
        <v>0</v>
      </c>
      <c r="Q4585">
        <f t="shared" si="717"/>
        <v>1</v>
      </c>
      <c r="R4585">
        <f t="shared" si="718"/>
        <v>0</v>
      </c>
      <c r="S4585">
        <f t="shared" si="719"/>
        <v>0</v>
      </c>
    </row>
    <row r="4586" spans="1:19" x14ac:dyDescent="0.3">
      <c r="A4586" t="s">
        <v>2707</v>
      </c>
      <c r="B4586" t="s">
        <v>2099</v>
      </c>
      <c r="C4586" s="1">
        <v>32150</v>
      </c>
      <c r="D4586" s="6">
        <v>21564036710</v>
      </c>
      <c r="E4586" t="s">
        <v>91</v>
      </c>
      <c r="F4586" t="s">
        <v>256</v>
      </c>
      <c r="G4586" t="s">
        <v>13</v>
      </c>
      <c r="H4586" t="s">
        <v>3177</v>
      </c>
      <c r="I4586" t="s">
        <v>39</v>
      </c>
      <c r="J4586">
        <f t="shared" si="710"/>
        <v>0</v>
      </c>
      <c r="K4586">
        <f t="shared" si="711"/>
        <v>0</v>
      </c>
      <c r="L4586">
        <f t="shared" si="712"/>
        <v>0</v>
      </c>
      <c r="M4586">
        <f t="shared" si="713"/>
        <v>0</v>
      </c>
      <c r="N4586">
        <f t="shared" si="714"/>
        <v>0</v>
      </c>
      <c r="O4586">
        <f t="shared" si="715"/>
        <v>1</v>
      </c>
      <c r="P4586">
        <f t="shared" si="716"/>
        <v>0</v>
      </c>
      <c r="Q4586">
        <f t="shared" si="717"/>
        <v>0</v>
      </c>
      <c r="R4586">
        <f t="shared" si="718"/>
        <v>0</v>
      </c>
      <c r="S4586">
        <f t="shared" si="719"/>
        <v>0</v>
      </c>
    </row>
    <row r="4587" spans="1:19" x14ac:dyDescent="0.3">
      <c r="A4587" t="s">
        <v>4511</v>
      </c>
      <c r="B4587" t="s">
        <v>1065</v>
      </c>
      <c r="C4587" s="1">
        <v>20979</v>
      </c>
      <c r="D4587" s="6">
        <v>19089269131</v>
      </c>
      <c r="E4587" t="s">
        <v>52</v>
      </c>
      <c r="F4587" t="s">
        <v>102</v>
      </c>
      <c r="G4587" t="s">
        <v>27</v>
      </c>
      <c r="H4587" t="s">
        <v>504</v>
      </c>
      <c r="I4587" t="s">
        <v>15</v>
      </c>
      <c r="J4587">
        <f t="shared" si="710"/>
        <v>0</v>
      </c>
      <c r="K4587">
        <f t="shared" si="711"/>
        <v>0</v>
      </c>
      <c r="L4587">
        <f t="shared" si="712"/>
        <v>0</v>
      </c>
      <c r="M4587">
        <f t="shared" si="713"/>
        <v>0</v>
      </c>
      <c r="N4587">
        <f t="shared" si="714"/>
        <v>1</v>
      </c>
      <c r="O4587">
        <f t="shared" si="715"/>
        <v>0</v>
      </c>
      <c r="P4587">
        <f t="shared" si="716"/>
        <v>0</v>
      </c>
      <c r="Q4587">
        <f t="shared" si="717"/>
        <v>0</v>
      </c>
      <c r="R4587">
        <f t="shared" si="718"/>
        <v>0</v>
      </c>
      <c r="S4587">
        <f t="shared" si="719"/>
        <v>0</v>
      </c>
    </row>
    <row r="4588" spans="1:19" x14ac:dyDescent="0.3">
      <c r="A4588" t="s">
        <v>3877</v>
      </c>
      <c r="B4588" t="s">
        <v>2121</v>
      </c>
      <c r="C4588" s="1">
        <v>38423</v>
      </c>
      <c r="D4588" s="6">
        <v>25493788147</v>
      </c>
      <c r="E4588" t="s">
        <v>25</v>
      </c>
      <c r="F4588" t="s">
        <v>98</v>
      </c>
      <c r="G4588" t="s">
        <v>44</v>
      </c>
      <c r="H4588" t="s">
        <v>577</v>
      </c>
      <c r="I4588" t="s">
        <v>15</v>
      </c>
      <c r="J4588">
        <f t="shared" si="710"/>
        <v>0</v>
      </c>
      <c r="K4588">
        <f t="shared" si="711"/>
        <v>0</v>
      </c>
      <c r="L4588">
        <f t="shared" si="712"/>
        <v>1</v>
      </c>
      <c r="M4588">
        <f t="shared" si="713"/>
        <v>0</v>
      </c>
      <c r="N4588">
        <f t="shared" si="714"/>
        <v>0</v>
      </c>
      <c r="O4588">
        <f t="shared" si="715"/>
        <v>0</v>
      </c>
      <c r="P4588">
        <f t="shared" si="716"/>
        <v>0</v>
      </c>
      <c r="Q4588">
        <f t="shared" si="717"/>
        <v>0</v>
      </c>
      <c r="R4588">
        <f t="shared" si="718"/>
        <v>0</v>
      </c>
      <c r="S4588">
        <f t="shared" si="719"/>
        <v>0</v>
      </c>
    </row>
    <row r="4589" spans="1:19" x14ac:dyDescent="0.3">
      <c r="A4589" t="s">
        <v>3258</v>
      </c>
      <c r="B4589" t="s">
        <v>2347</v>
      </c>
      <c r="C4589" s="1">
        <v>25271</v>
      </c>
      <c r="D4589" s="6">
        <v>19437358203</v>
      </c>
      <c r="E4589" t="s">
        <v>42</v>
      </c>
      <c r="F4589" t="s">
        <v>1055</v>
      </c>
      <c r="G4589" t="s">
        <v>13</v>
      </c>
      <c r="H4589" t="s">
        <v>794</v>
      </c>
      <c r="I4589" t="s">
        <v>39</v>
      </c>
      <c r="J4589">
        <f t="shared" si="710"/>
        <v>0</v>
      </c>
      <c r="K4589">
        <f t="shared" si="711"/>
        <v>0</v>
      </c>
      <c r="L4589">
        <f t="shared" si="712"/>
        <v>0</v>
      </c>
      <c r="M4589">
        <f t="shared" si="713"/>
        <v>1</v>
      </c>
      <c r="N4589">
        <f t="shared" si="714"/>
        <v>0</v>
      </c>
      <c r="O4589">
        <f t="shared" si="715"/>
        <v>0</v>
      </c>
      <c r="P4589">
        <f t="shared" si="716"/>
        <v>0</v>
      </c>
      <c r="Q4589">
        <f t="shared" si="717"/>
        <v>0</v>
      </c>
      <c r="R4589">
        <f t="shared" si="718"/>
        <v>0</v>
      </c>
      <c r="S4589">
        <f t="shared" si="719"/>
        <v>0</v>
      </c>
    </row>
    <row r="4590" spans="1:19" x14ac:dyDescent="0.3">
      <c r="A4590" t="s">
        <v>2290</v>
      </c>
      <c r="B4590" t="s">
        <v>1217</v>
      </c>
      <c r="C4590" s="1">
        <v>12129</v>
      </c>
      <c r="D4590" s="6">
        <v>2559258277</v>
      </c>
      <c r="E4590" t="s">
        <v>52</v>
      </c>
      <c r="F4590" t="s">
        <v>168</v>
      </c>
      <c r="G4590" t="s">
        <v>63</v>
      </c>
      <c r="H4590" t="s">
        <v>1292</v>
      </c>
      <c r="I4590" t="s">
        <v>15</v>
      </c>
      <c r="J4590">
        <f t="shared" si="710"/>
        <v>0</v>
      </c>
      <c r="K4590">
        <f t="shared" si="711"/>
        <v>0</v>
      </c>
      <c r="L4590">
        <f t="shared" si="712"/>
        <v>0</v>
      </c>
      <c r="M4590">
        <f t="shared" si="713"/>
        <v>0</v>
      </c>
      <c r="N4590">
        <f t="shared" si="714"/>
        <v>1</v>
      </c>
      <c r="O4590">
        <f t="shared" si="715"/>
        <v>0</v>
      </c>
      <c r="P4590">
        <f t="shared" si="716"/>
        <v>0</v>
      </c>
      <c r="Q4590">
        <f t="shared" si="717"/>
        <v>0</v>
      </c>
      <c r="R4590">
        <f t="shared" si="718"/>
        <v>0</v>
      </c>
      <c r="S4590">
        <f t="shared" si="719"/>
        <v>0</v>
      </c>
    </row>
    <row r="4591" spans="1:19" x14ac:dyDescent="0.3">
      <c r="A4591" t="s">
        <v>4500</v>
      </c>
      <c r="B4591" t="s">
        <v>813</v>
      </c>
      <c r="C4591" s="1">
        <v>24755</v>
      </c>
      <c r="D4591" s="6">
        <v>19599118117</v>
      </c>
      <c r="E4591" t="s">
        <v>11</v>
      </c>
      <c r="F4591" t="s">
        <v>594</v>
      </c>
      <c r="G4591" t="s">
        <v>13</v>
      </c>
      <c r="H4591" t="s">
        <v>3684</v>
      </c>
      <c r="I4591" t="s">
        <v>22</v>
      </c>
      <c r="J4591">
        <f t="shared" si="710"/>
        <v>0</v>
      </c>
      <c r="K4591">
        <f t="shared" si="711"/>
        <v>0</v>
      </c>
      <c r="L4591">
        <f t="shared" si="712"/>
        <v>0</v>
      </c>
      <c r="M4591">
        <f t="shared" si="713"/>
        <v>0</v>
      </c>
      <c r="N4591">
        <f t="shared" si="714"/>
        <v>0</v>
      </c>
      <c r="O4591">
        <f t="shared" si="715"/>
        <v>0</v>
      </c>
      <c r="P4591">
        <f t="shared" si="716"/>
        <v>0</v>
      </c>
      <c r="Q4591">
        <f t="shared" si="717"/>
        <v>0</v>
      </c>
      <c r="R4591">
        <f t="shared" si="718"/>
        <v>0</v>
      </c>
      <c r="S4591">
        <f t="shared" si="719"/>
        <v>0</v>
      </c>
    </row>
    <row r="4592" spans="1:19" x14ac:dyDescent="0.3">
      <c r="A4592" t="s">
        <v>3374</v>
      </c>
      <c r="B4592" t="s">
        <v>1465</v>
      </c>
      <c r="C4592" s="1">
        <v>26122</v>
      </c>
      <c r="D4592" s="6">
        <v>2794120787</v>
      </c>
      <c r="E4592" t="s">
        <v>91</v>
      </c>
      <c r="F4592" t="s">
        <v>256</v>
      </c>
      <c r="G4592" t="s">
        <v>27</v>
      </c>
      <c r="H4592" t="s">
        <v>891</v>
      </c>
      <c r="I4592" t="s">
        <v>39</v>
      </c>
      <c r="J4592">
        <f t="shared" si="710"/>
        <v>0</v>
      </c>
      <c r="K4592">
        <f t="shared" si="711"/>
        <v>0</v>
      </c>
      <c r="L4592">
        <f t="shared" si="712"/>
        <v>0</v>
      </c>
      <c r="M4592">
        <f t="shared" si="713"/>
        <v>0</v>
      </c>
      <c r="N4592">
        <f t="shared" si="714"/>
        <v>0</v>
      </c>
      <c r="O4592">
        <f t="shared" si="715"/>
        <v>1</v>
      </c>
      <c r="P4592">
        <f t="shared" si="716"/>
        <v>0</v>
      </c>
      <c r="Q4592">
        <f t="shared" si="717"/>
        <v>0</v>
      </c>
      <c r="R4592">
        <f t="shared" si="718"/>
        <v>0</v>
      </c>
      <c r="S4592">
        <f t="shared" si="719"/>
        <v>0</v>
      </c>
    </row>
    <row r="4593" spans="1:19" x14ac:dyDescent="0.3">
      <c r="A4593" t="s">
        <v>4303</v>
      </c>
      <c r="B4593" t="s">
        <v>568</v>
      </c>
      <c r="C4593" s="1">
        <v>9634</v>
      </c>
      <c r="D4593" s="6">
        <v>23551208163</v>
      </c>
      <c r="E4593" t="s">
        <v>42</v>
      </c>
      <c r="F4593" t="s">
        <v>42</v>
      </c>
      <c r="G4593" t="s">
        <v>13</v>
      </c>
      <c r="H4593" t="s">
        <v>3160</v>
      </c>
      <c r="I4593" t="s">
        <v>39</v>
      </c>
      <c r="J4593">
        <f t="shared" si="710"/>
        <v>0</v>
      </c>
      <c r="K4593">
        <f t="shared" si="711"/>
        <v>0</v>
      </c>
      <c r="L4593">
        <f t="shared" si="712"/>
        <v>0</v>
      </c>
      <c r="M4593">
        <f t="shared" si="713"/>
        <v>1</v>
      </c>
      <c r="N4593">
        <f t="shared" si="714"/>
        <v>0</v>
      </c>
      <c r="O4593">
        <f t="shared" si="715"/>
        <v>0</v>
      </c>
      <c r="P4593">
        <f t="shared" si="716"/>
        <v>0</v>
      </c>
      <c r="Q4593">
        <f t="shared" si="717"/>
        <v>0</v>
      </c>
      <c r="R4593">
        <f t="shared" si="718"/>
        <v>0</v>
      </c>
      <c r="S4593">
        <f t="shared" si="719"/>
        <v>0</v>
      </c>
    </row>
    <row r="4594" spans="1:19" x14ac:dyDescent="0.3">
      <c r="A4594" t="s">
        <v>4512</v>
      </c>
      <c r="B4594" t="s">
        <v>181</v>
      </c>
      <c r="C4594" s="1">
        <v>34609</v>
      </c>
      <c r="D4594" s="6">
        <v>27105955119</v>
      </c>
      <c r="E4594" t="s">
        <v>86</v>
      </c>
      <c r="F4594" t="s">
        <v>87</v>
      </c>
      <c r="G4594" t="s">
        <v>27</v>
      </c>
      <c r="H4594" t="s">
        <v>569</v>
      </c>
      <c r="I4594" t="s">
        <v>39</v>
      </c>
      <c r="J4594">
        <f t="shared" si="710"/>
        <v>0</v>
      </c>
      <c r="K4594">
        <f t="shared" si="711"/>
        <v>0</v>
      </c>
      <c r="L4594">
        <f t="shared" si="712"/>
        <v>0</v>
      </c>
      <c r="M4594">
        <f t="shared" si="713"/>
        <v>0</v>
      </c>
      <c r="N4594">
        <f t="shared" si="714"/>
        <v>0</v>
      </c>
      <c r="O4594">
        <f t="shared" si="715"/>
        <v>0</v>
      </c>
      <c r="P4594">
        <f t="shared" si="716"/>
        <v>0</v>
      </c>
      <c r="Q4594">
        <f t="shared" si="717"/>
        <v>1</v>
      </c>
      <c r="R4594">
        <f t="shared" si="718"/>
        <v>0</v>
      </c>
      <c r="S4594">
        <f t="shared" si="719"/>
        <v>0</v>
      </c>
    </row>
    <row r="4595" spans="1:19" x14ac:dyDescent="0.3">
      <c r="A4595" t="s">
        <v>3351</v>
      </c>
      <c r="B4595" t="s">
        <v>2551</v>
      </c>
      <c r="C4595" s="1">
        <v>7727</v>
      </c>
      <c r="D4595" s="6">
        <v>20686532157</v>
      </c>
      <c r="E4595" t="s">
        <v>86</v>
      </c>
      <c r="F4595" t="s">
        <v>706</v>
      </c>
      <c r="G4595" t="s">
        <v>27</v>
      </c>
      <c r="H4595" t="s">
        <v>142</v>
      </c>
      <c r="I4595" t="s">
        <v>22</v>
      </c>
      <c r="J4595">
        <f t="shared" si="710"/>
        <v>0</v>
      </c>
      <c r="K4595">
        <f t="shared" si="711"/>
        <v>0</v>
      </c>
      <c r="L4595">
        <f t="shared" si="712"/>
        <v>0</v>
      </c>
      <c r="M4595">
        <f t="shared" si="713"/>
        <v>0</v>
      </c>
      <c r="N4595">
        <f t="shared" si="714"/>
        <v>0</v>
      </c>
      <c r="O4595">
        <f t="shared" si="715"/>
        <v>0</v>
      </c>
      <c r="P4595">
        <f t="shared" si="716"/>
        <v>0</v>
      </c>
      <c r="Q4595">
        <f t="shared" si="717"/>
        <v>0</v>
      </c>
      <c r="R4595">
        <f t="shared" si="718"/>
        <v>0</v>
      </c>
      <c r="S4595">
        <f t="shared" si="719"/>
        <v>0</v>
      </c>
    </row>
    <row r="4596" spans="1:19" x14ac:dyDescent="0.3">
      <c r="A4596" t="s">
        <v>4058</v>
      </c>
      <c r="B4596" t="s">
        <v>1902</v>
      </c>
      <c r="C4596" s="1">
        <v>29386</v>
      </c>
      <c r="D4596" s="6">
        <v>24802117193</v>
      </c>
      <c r="E4596" t="s">
        <v>25</v>
      </c>
      <c r="F4596" t="s">
        <v>98</v>
      </c>
      <c r="G4596" t="s">
        <v>13</v>
      </c>
      <c r="H4596" t="s">
        <v>129</v>
      </c>
      <c r="I4596" t="s">
        <v>22</v>
      </c>
      <c r="J4596">
        <f t="shared" si="710"/>
        <v>0</v>
      </c>
      <c r="K4596">
        <f t="shared" si="711"/>
        <v>0</v>
      </c>
      <c r="L4596">
        <f t="shared" si="712"/>
        <v>0</v>
      </c>
      <c r="M4596">
        <f t="shared" si="713"/>
        <v>0</v>
      </c>
      <c r="N4596">
        <f t="shared" si="714"/>
        <v>0</v>
      </c>
      <c r="O4596">
        <f t="shared" si="715"/>
        <v>0</v>
      </c>
      <c r="P4596">
        <f t="shared" si="716"/>
        <v>0</v>
      </c>
      <c r="Q4596">
        <f t="shared" si="717"/>
        <v>0</v>
      </c>
      <c r="R4596">
        <f t="shared" si="718"/>
        <v>0</v>
      </c>
      <c r="S4596">
        <f t="shared" si="719"/>
        <v>0</v>
      </c>
    </row>
    <row r="4597" spans="1:19" x14ac:dyDescent="0.3">
      <c r="A4597" t="s">
        <v>4513</v>
      </c>
      <c r="B4597" t="s">
        <v>1078</v>
      </c>
      <c r="C4597" s="1">
        <v>14331</v>
      </c>
      <c r="D4597" s="6">
        <v>2571231662</v>
      </c>
      <c r="E4597" t="s">
        <v>127</v>
      </c>
      <c r="F4597" t="s">
        <v>339</v>
      </c>
      <c r="G4597" t="s">
        <v>20</v>
      </c>
      <c r="H4597" t="s">
        <v>1425</v>
      </c>
      <c r="I4597" t="s">
        <v>15</v>
      </c>
      <c r="J4597">
        <f t="shared" si="710"/>
        <v>0</v>
      </c>
      <c r="K4597">
        <f t="shared" si="711"/>
        <v>0</v>
      </c>
      <c r="L4597">
        <f t="shared" si="712"/>
        <v>0</v>
      </c>
      <c r="M4597">
        <f t="shared" si="713"/>
        <v>0</v>
      </c>
      <c r="N4597">
        <f t="shared" si="714"/>
        <v>0</v>
      </c>
      <c r="O4597">
        <f t="shared" si="715"/>
        <v>0</v>
      </c>
      <c r="P4597">
        <f t="shared" si="716"/>
        <v>0</v>
      </c>
      <c r="Q4597">
        <f t="shared" si="717"/>
        <v>0</v>
      </c>
      <c r="R4597">
        <f t="shared" si="718"/>
        <v>1</v>
      </c>
      <c r="S4597">
        <f t="shared" si="719"/>
        <v>0</v>
      </c>
    </row>
    <row r="4598" spans="1:19" x14ac:dyDescent="0.3">
      <c r="A4598" t="s">
        <v>4514</v>
      </c>
      <c r="B4598" t="s">
        <v>2014</v>
      </c>
      <c r="C4598" s="1">
        <v>25855</v>
      </c>
      <c r="D4598" s="6">
        <v>22927772212</v>
      </c>
      <c r="E4598" t="s">
        <v>52</v>
      </c>
      <c r="F4598" t="s">
        <v>52</v>
      </c>
      <c r="G4598" t="s">
        <v>13</v>
      </c>
      <c r="H4598" t="s">
        <v>886</v>
      </c>
      <c r="I4598" t="s">
        <v>22</v>
      </c>
      <c r="J4598">
        <f t="shared" si="710"/>
        <v>0</v>
      </c>
      <c r="K4598">
        <f t="shared" si="711"/>
        <v>0</v>
      </c>
      <c r="L4598">
        <f t="shared" si="712"/>
        <v>0</v>
      </c>
      <c r="M4598">
        <f t="shared" si="713"/>
        <v>0</v>
      </c>
      <c r="N4598">
        <f t="shared" si="714"/>
        <v>0</v>
      </c>
      <c r="O4598">
        <f t="shared" si="715"/>
        <v>0</v>
      </c>
      <c r="P4598">
        <f t="shared" si="716"/>
        <v>0</v>
      </c>
      <c r="Q4598">
        <f t="shared" si="717"/>
        <v>0</v>
      </c>
      <c r="R4598">
        <f t="shared" si="718"/>
        <v>0</v>
      </c>
      <c r="S4598">
        <f t="shared" si="719"/>
        <v>0</v>
      </c>
    </row>
    <row r="4599" spans="1:19" x14ac:dyDescent="0.3">
      <c r="A4599" t="s">
        <v>1689</v>
      </c>
      <c r="B4599" t="s">
        <v>1375</v>
      </c>
      <c r="C4599" s="1">
        <v>16096</v>
      </c>
      <c r="D4599" s="6">
        <v>1938820041</v>
      </c>
      <c r="E4599" t="s">
        <v>135</v>
      </c>
      <c r="F4599" t="s">
        <v>136</v>
      </c>
      <c r="G4599" t="s">
        <v>27</v>
      </c>
      <c r="H4599" t="s">
        <v>891</v>
      </c>
      <c r="I4599" t="s">
        <v>39</v>
      </c>
      <c r="J4599">
        <f t="shared" si="710"/>
        <v>0</v>
      </c>
      <c r="K4599">
        <f t="shared" si="711"/>
        <v>0</v>
      </c>
      <c r="L4599">
        <f t="shared" si="712"/>
        <v>0</v>
      </c>
      <c r="M4599">
        <f t="shared" si="713"/>
        <v>0</v>
      </c>
      <c r="N4599">
        <f t="shared" si="714"/>
        <v>0</v>
      </c>
      <c r="O4599">
        <f t="shared" si="715"/>
        <v>1</v>
      </c>
      <c r="P4599">
        <f t="shared" si="716"/>
        <v>0</v>
      </c>
      <c r="Q4599">
        <f t="shared" si="717"/>
        <v>0</v>
      </c>
      <c r="R4599">
        <f t="shared" si="718"/>
        <v>0</v>
      </c>
      <c r="S4599">
        <f t="shared" si="719"/>
        <v>0</v>
      </c>
    </row>
    <row r="4600" spans="1:19" x14ac:dyDescent="0.3">
      <c r="A4600" t="s">
        <v>3123</v>
      </c>
      <c r="B4600" t="s">
        <v>349</v>
      </c>
      <c r="C4600" s="1">
        <v>10142</v>
      </c>
      <c r="D4600" s="6">
        <v>2861618769</v>
      </c>
      <c r="E4600" t="s">
        <v>114</v>
      </c>
      <c r="F4600" t="s">
        <v>1483</v>
      </c>
      <c r="G4600" t="s">
        <v>27</v>
      </c>
      <c r="H4600" t="s">
        <v>3885</v>
      </c>
      <c r="I4600" t="s">
        <v>15</v>
      </c>
      <c r="J4600">
        <f t="shared" si="710"/>
        <v>1</v>
      </c>
      <c r="K4600">
        <f t="shared" si="711"/>
        <v>0</v>
      </c>
      <c r="L4600">
        <f t="shared" si="712"/>
        <v>0</v>
      </c>
      <c r="M4600">
        <f t="shared" si="713"/>
        <v>0</v>
      </c>
      <c r="N4600">
        <f t="shared" si="714"/>
        <v>0</v>
      </c>
      <c r="O4600">
        <f t="shared" si="715"/>
        <v>0</v>
      </c>
      <c r="P4600">
        <f t="shared" si="716"/>
        <v>0</v>
      </c>
      <c r="Q4600">
        <f t="shared" si="717"/>
        <v>0</v>
      </c>
      <c r="R4600">
        <f t="shared" si="718"/>
        <v>0</v>
      </c>
      <c r="S4600">
        <f t="shared" si="719"/>
        <v>0</v>
      </c>
    </row>
    <row r="4601" spans="1:19" x14ac:dyDescent="0.3">
      <c r="A4601" t="s">
        <v>4515</v>
      </c>
      <c r="B4601" t="s">
        <v>2971</v>
      </c>
      <c r="C4601" s="1">
        <v>35837</v>
      </c>
      <c r="D4601" s="6">
        <v>2310281693</v>
      </c>
      <c r="E4601" t="s">
        <v>42</v>
      </c>
      <c r="F4601" t="s">
        <v>43</v>
      </c>
      <c r="G4601" t="s">
        <v>13</v>
      </c>
      <c r="H4601" t="s">
        <v>1558</v>
      </c>
      <c r="I4601" t="s">
        <v>15</v>
      </c>
      <c r="J4601">
        <f t="shared" si="710"/>
        <v>0</v>
      </c>
      <c r="K4601">
        <f t="shared" si="711"/>
        <v>0</v>
      </c>
      <c r="L4601">
        <f t="shared" si="712"/>
        <v>1</v>
      </c>
      <c r="M4601">
        <f t="shared" si="713"/>
        <v>0</v>
      </c>
      <c r="N4601">
        <f t="shared" si="714"/>
        <v>0</v>
      </c>
      <c r="O4601">
        <f t="shared" si="715"/>
        <v>0</v>
      </c>
      <c r="P4601">
        <f t="shared" si="716"/>
        <v>0</v>
      </c>
      <c r="Q4601">
        <f t="shared" si="717"/>
        <v>0</v>
      </c>
      <c r="R4601">
        <f t="shared" si="718"/>
        <v>0</v>
      </c>
      <c r="S4601">
        <f t="shared" si="719"/>
        <v>0</v>
      </c>
    </row>
    <row r="4602" spans="1:19" x14ac:dyDescent="0.3">
      <c r="A4602" t="s">
        <v>3686</v>
      </c>
      <c r="B4602" t="s">
        <v>1231</v>
      </c>
      <c r="C4602" s="1">
        <v>13401</v>
      </c>
      <c r="D4602" s="6">
        <v>20950310225</v>
      </c>
      <c r="E4602" t="s">
        <v>25</v>
      </c>
      <c r="F4602" t="s">
        <v>98</v>
      </c>
      <c r="G4602" t="s">
        <v>13</v>
      </c>
      <c r="H4602" t="s">
        <v>539</v>
      </c>
      <c r="I4602" t="s">
        <v>22</v>
      </c>
      <c r="J4602">
        <f t="shared" si="710"/>
        <v>0</v>
      </c>
      <c r="K4602">
        <f t="shared" si="711"/>
        <v>0</v>
      </c>
      <c r="L4602">
        <f t="shared" si="712"/>
        <v>0</v>
      </c>
      <c r="M4602">
        <f t="shared" si="713"/>
        <v>0</v>
      </c>
      <c r="N4602">
        <f t="shared" si="714"/>
        <v>0</v>
      </c>
      <c r="O4602">
        <f t="shared" si="715"/>
        <v>0</v>
      </c>
      <c r="P4602">
        <f t="shared" si="716"/>
        <v>0</v>
      </c>
      <c r="Q4602">
        <f t="shared" si="717"/>
        <v>0</v>
      </c>
      <c r="R4602">
        <f t="shared" si="718"/>
        <v>0</v>
      </c>
      <c r="S4602">
        <f t="shared" si="719"/>
        <v>0</v>
      </c>
    </row>
    <row r="4603" spans="1:19" x14ac:dyDescent="0.3">
      <c r="A4603" t="s">
        <v>4516</v>
      </c>
      <c r="B4603" t="s">
        <v>754</v>
      </c>
      <c r="C4603" s="1">
        <v>19807</v>
      </c>
      <c r="D4603" s="6">
        <v>21025735104</v>
      </c>
      <c r="E4603" t="s">
        <v>11</v>
      </c>
      <c r="F4603" t="s">
        <v>205</v>
      </c>
      <c r="G4603" t="s">
        <v>27</v>
      </c>
      <c r="H4603" t="s">
        <v>611</v>
      </c>
      <c r="I4603" t="s">
        <v>15</v>
      </c>
      <c r="J4603">
        <f t="shared" si="710"/>
        <v>1</v>
      </c>
      <c r="K4603">
        <f t="shared" si="711"/>
        <v>0</v>
      </c>
      <c r="L4603">
        <f t="shared" si="712"/>
        <v>0</v>
      </c>
      <c r="M4603">
        <f t="shared" si="713"/>
        <v>0</v>
      </c>
      <c r="N4603">
        <f t="shared" si="714"/>
        <v>0</v>
      </c>
      <c r="O4603">
        <f t="shared" si="715"/>
        <v>0</v>
      </c>
      <c r="P4603">
        <f t="shared" si="716"/>
        <v>0</v>
      </c>
      <c r="Q4603">
        <f t="shared" si="717"/>
        <v>0</v>
      </c>
      <c r="R4603">
        <f t="shared" si="718"/>
        <v>0</v>
      </c>
      <c r="S4603">
        <f t="shared" si="719"/>
        <v>0</v>
      </c>
    </row>
    <row r="4604" spans="1:19" x14ac:dyDescent="0.3">
      <c r="A4604" t="s">
        <v>2516</v>
      </c>
      <c r="B4604" t="s">
        <v>941</v>
      </c>
      <c r="C4604" s="1">
        <v>22860</v>
      </c>
      <c r="D4604" s="6">
        <v>2310599713</v>
      </c>
      <c r="E4604" t="s">
        <v>42</v>
      </c>
      <c r="F4604" t="s">
        <v>95</v>
      </c>
      <c r="G4604" t="s">
        <v>44</v>
      </c>
      <c r="H4604" t="s">
        <v>1850</v>
      </c>
      <c r="I4604" t="s">
        <v>39</v>
      </c>
      <c r="J4604">
        <f t="shared" si="710"/>
        <v>0</v>
      </c>
      <c r="K4604">
        <f t="shared" si="711"/>
        <v>0</v>
      </c>
      <c r="L4604">
        <f t="shared" si="712"/>
        <v>0</v>
      </c>
      <c r="M4604">
        <f t="shared" si="713"/>
        <v>1</v>
      </c>
      <c r="N4604">
        <f t="shared" si="714"/>
        <v>0</v>
      </c>
      <c r="O4604">
        <f t="shared" si="715"/>
        <v>0</v>
      </c>
      <c r="P4604">
        <f t="shared" si="716"/>
        <v>0</v>
      </c>
      <c r="Q4604">
        <f t="shared" si="717"/>
        <v>0</v>
      </c>
      <c r="R4604">
        <f t="shared" si="718"/>
        <v>0</v>
      </c>
      <c r="S4604">
        <f t="shared" si="719"/>
        <v>0</v>
      </c>
    </row>
    <row r="4605" spans="1:19" x14ac:dyDescent="0.3">
      <c r="A4605" t="s">
        <v>4348</v>
      </c>
      <c r="B4605" t="s">
        <v>764</v>
      </c>
      <c r="C4605" s="1">
        <v>32379</v>
      </c>
      <c r="D4605" s="6">
        <v>24791103155</v>
      </c>
      <c r="E4605" t="s">
        <v>52</v>
      </c>
      <c r="F4605" t="s">
        <v>102</v>
      </c>
      <c r="G4605" t="s">
        <v>27</v>
      </c>
      <c r="H4605" t="s">
        <v>316</v>
      </c>
      <c r="I4605" t="s">
        <v>39</v>
      </c>
      <c r="J4605">
        <f t="shared" si="710"/>
        <v>0</v>
      </c>
      <c r="K4605">
        <f t="shared" si="711"/>
        <v>0</v>
      </c>
      <c r="L4605">
        <f t="shared" si="712"/>
        <v>0</v>
      </c>
      <c r="M4605">
        <f t="shared" si="713"/>
        <v>0</v>
      </c>
      <c r="N4605">
        <f t="shared" si="714"/>
        <v>0</v>
      </c>
      <c r="O4605">
        <f t="shared" si="715"/>
        <v>1</v>
      </c>
      <c r="P4605">
        <f t="shared" si="716"/>
        <v>0</v>
      </c>
      <c r="Q4605">
        <f t="shared" si="717"/>
        <v>0</v>
      </c>
      <c r="R4605">
        <f t="shared" si="718"/>
        <v>0</v>
      </c>
      <c r="S4605">
        <f t="shared" si="719"/>
        <v>0</v>
      </c>
    </row>
    <row r="4606" spans="1:19" x14ac:dyDescent="0.3">
      <c r="A4606" t="s">
        <v>3580</v>
      </c>
      <c r="B4606" t="s">
        <v>1801</v>
      </c>
      <c r="C4606" s="1">
        <v>26202</v>
      </c>
      <c r="D4606" s="6">
        <v>25725425134</v>
      </c>
      <c r="E4606" t="s">
        <v>52</v>
      </c>
      <c r="F4606" t="s">
        <v>102</v>
      </c>
      <c r="G4606" t="s">
        <v>20</v>
      </c>
      <c r="H4606" t="s">
        <v>937</v>
      </c>
      <c r="I4606" t="s">
        <v>15</v>
      </c>
      <c r="J4606">
        <f t="shared" si="710"/>
        <v>0</v>
      </c>
      <c r="K4606">
        <f t="shared" si="711"/>
        <v>0</v>
      </c>
      <c r="L4606">
        <f t="shared" si="712"/>
        <v>0</v>
      </c>
      <c r="M4606">
        <f t="shared" si="713"/>
        <v>0</v>
      </c>
      <c r="N4606">
        <f t="shared" si="714"/>
        <v>1</v>
      </c>
      <c r="O4606">
        <f t="shared" si="715"/>
        <v>0</v>
      </c>
      <c r="P4606">
        <f t="shared" si="716"/>
        <v>0</v>
      </c>
      <c r="Q4606">
        <f t="shared" si="717"/>
        <v>0</v>
      </c>
      <c r="R4606">
        <f t="shared" si="718"/>
        <v>0</v>
      </c>
      <c r="S4606">
        <f t="shared" si="719"/>
        <v>0</v>
      </c>
    </row>
    <row r="4607" spans="1:19" x14ac:dyDescent="0.3">
      <c r="A4607" t="s">
        <v>4517</v>
      </c>
      <c r="B4607" t="s">
        <v>30</v>
      </c>
      <c r="C4607" s="1">
        <v>28417</v>
      </c>
      <c r="D4607" s="6">
        <v>24488944138</v>
      </c>
      <c r="E4607" t="s">
        <v>36</v>
      </c>
      <c r="F4607" t="s">
        <v>287</v>
      </c>
      <c r="G4607" t="s">
        <v>13</v>
      </c>
      <c r="H4607" t="s">
        <v>4518</v>
      </c>
      <c r="I4607" t="s">
        <v>22</v>
      </c>
      <c r="J4607">
        <f t="shared" si="710"/>
        <v>0</v>
      </c>
      <c r="K4607">
        <f t="shared" si="711"/>
        <v>0</v>
      </c>
      <c r="L4607">
        <f t="shared" si="712"/>
        <v>0</v>
      </c>
      <c r="M4607">
        <f t="shared" si="713"/>
        <v>0</v>
      </c>
      <c r="N4607">
        <f t="shared" si="714"/>
        <v>0</v>
      </c>
      <c r="O4607">
        <f t="shared" si="715"/>
        <v>0</v>
      </c>
      <c r="P4607">
        <f t="shared" si="716"/>
        <v>0</v>
      </c>
      <c r="Q4607">
        <f t="shared" si="717"/>
        <v>0</v>
      </c>
      <c r="R4607">
        <f t="shared" si="718"/>
        <v>0</v>
      </c>
      <c r="S4607">
        <f t="shared" si="719"/>
        <v>0</v>
      </c>
    </row>
    <row r="4608" spans="1:19" x14ac:dyDescent="0.3">
      <c r="A4608" t="s">
        <v>1909</v>
      </c>
      <c r="B4608" t="s">
        <v>261</v>
      </c>
      <c r="C4608" s="1">
        <v>36563</v>
      </c>
      <c r="D4608" s="6">
        <v>27704380197</v>
      </c>
      <c r="E4608" t="s">
        <v>91</v>
      </c>
      <c r="F4608" t="s">
        <v>227</v>
      </c>
      <c r="G4608" t="s">
        <v>63</v>
      </c>
      <c r="H4608" t="s">
        <v>473</v>
      </c>
      <c r="I4608" t="s">
        <v>15</v>
      </c>
      <c r="J4608">
        <f t="shared" si="710"/>
        <v>0</v>
      </c>
      <c r="K4608">
        <f t="shared" si="711"/>
        <v>0</v>
      </c>
      <c r="L4608">
        <f t="shared" si="712"/>
        <v>0</v>
      </c>
      <c r="M4608">
        <f t="shared" si="713"/>
        <v>0</v>
      </c>
      <c r="N4608">
        <f t="shared" si="714"/>
        <v>1</v>
      </c>
      <c r="O4608">
        <f t="shared" si="715"/>
        <v>0</v>
      </c>
      <c r="P4608">
        <f t="shared" si="716"/>
        <v>0</v>
      </c>
      <c r="Q4608">
        <f t="shared" si="717"/>
        <v>0</v>
      </c>
      <c r="R4608">
        <f t="shared" si="718"/>
        <v>0</v>
      </c>
      <c r="S4608">
        <f t="shared" si="719"/>
        <v>0</v>
      </c>
    </row>
    <row r="4609" spans="1:19" x14ac:dyDescent="0.3">
      <c r="A4609" t="s">
        <v>4519</v>
      </c>
      <c r="B4609" t="s">
        <v>24</v>
      </c>
      <c r="C4609" s="1">
        <v>41683</v>
      </c>
      <c r="D4609" s="6">
        <v>241492191510</v>
      </c>
      <c r="E4609" t="s">
        <v>42</v>
      </c>
      <c r="F4609" t="s">
        <v>1055</v>
      </c>
      <c r="G4609" t="s">
        <v>63</v>
      </c>
      <c r="H4609" t="s">
        <v>2366</v>
      </c>
      <c r="I4609" t="s">
        <v>39</v>
      </c>
      <c r="J4609">
        <f t="shared" si="710"/>
        <v>0</v>
      </c>
      <c r="K4609">
        <f t="shared" si="711"/>
        <v>0</v>
      </c>
      <c r="L4609">
        <f t="shared" si="712"/>
        <v>0</v>
      </c>
      <c r="M4609">
        <f t="shared" si="713"/>
        <v>1</v>
      </c>
      <c r="N4609">
        <f t="shared" si="714"/>
        <v>0</v>
      </c>
      <c r="O4609">
        <f t="shared" si="715"/>
        <v>0</v>
      </c>
      <c r="P4609">
        <f t="shared" si="716"/>
        <v>0</v>
      </c>
      <c r="Q4609">
        <f t="shared" si="717"/>
        <v>0</v>
      </c>
      <c r="R4609">
        <f t="shared" si="718"/>
        <v>0</v>
      </c>
      <c r="S4609">
        <f t="shared" si="719"/>
        <v>0</v>
      </c>
    </row>
    <row r="4610" spans="1:19" x14ac:dyDescent="0.3">
      <c r="A4610" t="s">
        <v>4520</v>
      </c>
      <c r="B4610" t="s">
        <v>3561</v>
      </c>
      <c r="C4610" s="1">
        <v>25638</v>
      </c>
      <c r="D4610" s="6">
        <v>2596393939</v>
      </c>
      <c r="E4610" t="s">
        <v>328</v>
      </c>
      <c r="F4610" t="s">
        <v>1269</v>
      </c>
      <c r="G4610" t="s">
        <v>63</v>
      </c>
      <c r="H4610" t="s">
        <v>1061</v>
      </c>
      <c r="I4610" t="s">
        <v>22</v>
      </c>
      <c r="J4610">
        <f t="shared" si="710"/>
        <v>0</v>
      </c>
      <c r="K4610">
        <f t="shared" si="711"/>
        <v>0</v>
      </c>
      <c r="L4610">
        <f t="shared" si="712"/>
        <v>0</v>
      </c>
      <c r="M4610">
        <f t="shared" si="713"/>
        <v>0</v>
      </c>
      <c r="N4610">
        <f t="shared" si="714"/>
        <v>0</v>
      </c>
      <c r="O4610">
        <f t="shared" si="715"/>
        <v>0</v>
      </c>
      <c r="P4610">
        <f t="shared" si="716"/>
        <v>0</v>
      </c>
      <c r="Q4610">
        <f t="shared" si="717"/>
        <v>0</v>
      </c>
      <c r="R4610">
        <f t="shared" si="718"/>
        <v>0</v>
      </c>
      <c r="S4610">
        <f t="shared" si="719"/>
        <v>0</v>
      </c>
    </row>
    <row r="4611" spans="1:19" x14ac:dyDescent="0.3">
      <c r="A4611" t="s">
        <v>3787</v>
      </c>
      <c r="B4611" t="s">
        <v>3430</v>
      </c>
      <c r="C4611" s="1">
        <v>26353</v>
      </c>
      <c r="D4611" s="6">
        <v>23688428151</v>
      </c>
      <c r="E4611" t="s">
        <v>11</v>
      </c>
      <c r="F4611" t="s">
        <v>205</v>
      </c>
      <c r="G4611" t="s">
        <v>63</v>
      </c>
      <c r="H4611" t="s">
        <v>1562</v>
      </c>
      <c r="I4611" t="s">
        <v>15</v>
      </c>
      <c r="J4611">
        <f t="shared" ref="J4611:J4674" si="720">IF(AND(OR(E4611="Guatemala",E4611="El Progreso",E4611="Baja Verapaz",E4611="Sacatepéquez",E4611="Chimaltenango"),I4611="Confirmado"),1,0)</f>
        <v>1</v>
      </c>
      <c r="K4611">
        <f t="shared" ref="K4611:K4674" si="721">IF(AND(OR(E4611="Guatemala",E4611="El Progreso",E4611="Baja Verapaz",E4611="Sacatepéquez",E4611="Chimaltenango"),I4611="Sospechoso"),1,0)</f>
        <v>0</v>
      </c>
      <c r="L4611">
        <f t="shared" ref="L4611:L4674" si="722">IF(AND(OR(E4611="Escuintla",E4611="Retalhuleu",E4611="Suchitepéquez",E4611="Santa Rosa"),I4611="Confirmado"),1,0)</f>
        <v>0</v>
      </c>
      <c r="M4611">
        <f t="shared" ref="M4611:M4674" si="723">IF(AND(OR(E4611="Escuintla",E4611="Retalhuleu",E4611="Suchitepéquez",E4611="Santa Rosa"),I4611="Sospechoso"),1,0)</f>
        <v>0</v>
      </c>
      <c r="N4611">
        <f t="shared" ref="N4611:N4674" si="724">IF(AND(OR(E4611="Quetzaltenango",E4611="San Marcos",E4611="Totonicapán",E4611="Sololá"),I4611="Confirmado"),1,0)</f>
        <v>0</v>
      </c>
      <c r="O4611">
        <f t="shared" ref="O4611:O4674" si="725">IF(AND(OR(E4611="Quetzaltenango",E4611="San Marcos",E4611="Totonicapán",E4611="Sololá"),I4611="Sospechoso"),1,0)</f>
        <v>0</v>
      </c>
      <c r="P4611">
        <f t="shared" ref="P4611:P4674" si="726">IF(AND(OR(E4611="Chiquimula",E4611="Izabal",E4611="Zacapa",E4611="Jalapa",E4611="Jutiapa"),I4611="Confirmado"),1,0)</f>
        <v>0</v>
      </c>
      <c r="Q4611">
        <f t="shared" ref="Q4611:Q4674" si="727">IF(AND(OR(E4611="Chiquimula",E4611="Izabal",E4611="Zacapa",E4611="Jalapa",E4611="Jutiapa"),I4611="Sospechoso"),1,0)</f>
        <v>0</v>
      </c>
      <c r="R4611">
        <f t="shared" ref="R4611:R4674" si="728">IF(AND(OR(E4611="Petén",E4611="Alta Verapaz",E4611="Quiché",E4611="Huehuetenango"),I4611="Confirmado"),1,0)</f>
        <v>0</v>
      </c>
      <c r="S4611">
        <f t="shared" ref="S4611:S4674" si="729">IF(AND(OR(E4611="Petén",E4611="Alta Verapaz",E4611="Quiché",E4611="Huehuetenango"),I4611="Sospechoso"),1,0)</f>
        <v>0</v>
      </c>
    </row>
    <row r="4612" spans="1:19" x14ac:dyDescent="0.3">
      <c r="A4612" t="s">
        <v>3633</v>
      </c>
      <c r="B4612" t="s">
        <v>161</v>
      </c>
      <c r="C4612" s="1">
        <v>38160</v>
      </c>
      <c r="D4612" s="6">
        <v>25775243217</v>
      </c>
      <c r="E4612" t="s">
        <v>42</v>
      </c>
      <c r="F4612" t="s">
        <v>1055</v>
      </c>
      <c r="G4612" t="s">
        <v>20</v>
      </c>
      <c r="H4612" t="s">
        <v>536</v>
      </c>
      <c r="I4612" t="s">
        <v>39</v>
      </c>
      <c r="J4612">
        <f t="shared" si="720"/>
        <v>0</v>
      </c>
      <c r="K4612">
        <f t="shared" si="721"/>
        <v>0</v>
      </c>
      <c r="L4612">
        <f t="shared" si="722"/>
        <v>0</v>
      </c>
      <c r="M4612">
        <f t="shared" si="723"/>
        <v>1</v>
      </c>
      <c r="N4612">
        <f t="shared" si="724"/>
        <v>0</v>
      </c>
      <c r="O4612">
        <f t="shared" si="725"/>
        <v>0</v>
      </c>
      <c r="P4612">
        <f t="shared" si="726"/>
        <v>0</v>
      </c>
      <c r="Q4612">
        <f t="shared" si="727"/>
        <v>0</v>
      </c>
      <c r="R4612">
        <f t="shared" si="728"/>
        <v>0</v>
      </c>
      <c r="S4612">
        <f t="shared" si="729"/>
        <v>0</v>
      </c>
    </row>
    <row r="4613" spans="1:19" x14ac:dyDescent="0.3">
      <c r="A4613" t="s">
        <v>4521</v>
      </c>
      <c r="B4613" t="s">
        <v>3045</v>
      </c>
      <c r="C4613" s="1">
        <v>25489</v>
      </c>
      <c r="D4613" s="6">
        <v>2240124796</v>
      </c>
      <c r="E4613" t="s">
        <v>91</v>
      </c>
      <c r="F4613" t="s">
        <v>256</v>
      </c>
      <c r="G4613" t="s">
        <v>27</v>
      </c>
      <c r="H4613" t="s">
        <v>1257</v>
      </c>
      <c r="I4613" t="s">
        <v>15</v>
      </c>
      <c r="J4613">
        <f t="shared" si="720"/>
        <v>0</v>
      </c>
      <c r="K4613">
        <f t="shared" si="721"/>
        <v>0</v>
      </c>
      <c r="L4613">
        <f t="shared" si="722"/>
        <v>0</v>
      </c>
      <c r="M4613">
        <f t="shared" si="723"/>
        <v>0</v>
      </c>
      <c r="N4613">
        <f t="shared" si="724"/>
        <v>1</v>
      </c>
      <c r="O4613">
        <f t="shared" si="725"/>
        <v>0</v>
      </c>
      <c r="P4613">
        <f t="shared" si="726"/>
        <v>0</v>
      </c>
      <c r="Q4613">
        <f t="shared" si="727"/>
        <v>0</v>
      </c>
      <c r="R4613">
        <f t="shared" si="728"/>
        <v>0</v>
      </c>
      <c r="S4613">
        <f t="shared" si="729"/>
        <v>0</v>
      </c>
    </row>
    <row r="4614" spans="1:19" x14ac:dyDescent="0.3">
      <c r="A4614" t="s">
        <v>4522</v>
      </c>
      <c r="B4614" t="s">
        <v>547</v>
      </c>
      <c r="C4614" s="1">
        <v>42729</v>
      </c>
      <c r="D4614" s="6">
        <v>2591726866</v>
      </c>
      <c r="E4614" t="s">
        <v>31</v>
      </c>
      <c r="F4614" t="s">
        <v>744</v>
      </c>
      <c r="G4614" t="s">
        <v>20</v>
      </c>
      <c r="H4614" t="s">
        <v>574</v>
      </c>
      <c r="I4614" t="s">
        <v>22</v>
      </c>
      <c r="J4614">
        <f t="shared" si="720"/>
        <v>0</v>
      </c>
      <c r="K4614">
        <f t="shared" si="721"/>
        <v>0</v>
      </c>
      <c r="L4614">
        <f t="shared" si="722"/>
        <v>0</v>
      </c>
      <c r="M4614">
        <f t="shared" si="723"/>
        <v>0</v>
      </c>
      <c r="N4614">
        <f t="shared" si="724"/>
        <v>0</v>
      </c>
      <c r="O4614">
        <f t="shared" si="725"/>
        <v>0</v>
      </c>
      <c r="P4614">
        <f t="shared" si="726"/>
        <v>0</v>
      </c>
      <c r="Q4614">
        <f t="shared" si="727"/>
        <v>0</v>
      </c>
      <c r="R4614">
        <f t="shared" si="728"/>
        <v>0</v>
      </c>
      <c r="S4614">
        <f t="shared" si="729"/>
        <v>0</v>
      </c>
    </row>
    <row r="4615" spans="1:19" x14ac:dyDescent="0.3">
      <c r="A4615" t="s">
        <v>2847</v>
      </c>
      <c r="B4615" t="s">
        <v>1740</v>
      </c>
      <c r="C4615" s="1">
        <v>40424</v>
      </c>
      <c r="D4615" s="6">
        <v>19486087153</v>
      </c>
      <c r="E4615" t="s">
        <v>110</v>
      </c>
      <c r="F4615" t="s">
        <v>802</v>
      </c>
      <c r="G4615" t="s">
        <v>63</v>
      </c>
      <c r="H4615" t="s">
        <v>833</v>
      </c>
      <c r="I4615" t="s">
        <v>39</v>
      </c>
      <c r="J4615">
        <f t="shared" si="720"/>
        <v>0</v>
      </c>
      <c r="K4615">
        <f t="shared" si="721"/>
        <v>0</v>
      </c>
      <c r="L4615">
        <f t="shared" si="722"/>
        <v>0</v>
      </c>
      <c r="M4615">
        <f t="shared" si="723"/>
        <v>0</v>
      </c>
      <c r="N4615">
        <f t="shared" si="724"/>
        <v>0</v>
      </c>
      <c r="O4615">
        <f t="shared" si="725"/>
        <v>0</v>
      </c>
      <c r="P4615">
        <f t="shared" si="726"/>
        <v>0</v>
      </c>
      <c r="Q4615">
        <f t="shared" si="727"/>
        <v>1</v>
      </c>
      <c r="R4615">
        <f t="shared" si="728"/>
        <v>0</v>
      </c>
      <c r="S4615">
        <f t="shared" si="729"/>
        <v>0</v>
      </c>
    </row>
    <row r="4616" spans="1:19" x14ac:dyDescent="0.3">
      <c r="A4616" t="s">
        <v>2200</v>
      </c>
      <c r="B4616" t="s">
        <v>1074</v>
      </c>
      <c r="C4616" s="1">
        <v>18015</v>
      </c>
      <c r="D4616" s="6">
        <v>21637525208</v>
      </c>
      <c r="E4616" t="s">
        <v>42</v>
      </c>
      <c r="F4616" t="s">
        <v>95</v>
      </c>
      <c r="G4616" t="s">
        <v>13</v>
      </c>
      <c r="H4616" t="s">
        <v>4523</v>
      </c>
      <c r="I4616" t="s">
        <v>39</v>
      </c>
      <c r="J4616">
        <f t="shared" si="720"/>
        <v>0</v>
      </c>
      <c r="K4616">
        <f t="shared" si="721"/>
        <v>0</v>
      </c>
      <c r="L4616">
        <f t="shared" si="722"/>
        <v>0</v>
      </c>
      <c r="M4616">
        <f t="shared" si="723"/>
        <v>1</v>
      </c>
      <c r="N4616">
        <f t="shared" si="724"/>
        <v>0</v>
      </c>
      <c r="O4616">
        <f t="shared" si="725"/>
        <v>0</v>
      </c>
      <c r="P4616">
        <f t="shared" si="726"/>
        <v>0</v>
      </c>
      <c r="Q4616">
        <f t="shared" si="727"/>
        <v>0</v>
      </c>
      <c r="R4616">
        <f t="shared" si="728"/>
        <v>0</v>
      </c>
      <c r="S4616">
        <f t="shared" si="729"/>
        <v>0</v>
      </c>
    </row>
    <row r="4617" spans="1:19" x14ac:dyDescent="0.3">
      <c r="A4617" t="s">
        <v>1373</v>
      </c>
      <c r="B4617" t="s">
        <v>2385</v>
      </c>
      <c r="C4617" s="1">
        <v>10535</v>
      </c>
      <c r="D4617" s="6">
        <v>2784180045</v>
      </c>
      <c r="E4617" t="s">
        <v>193</v>
      </c>
      <c r="F4617" t="s">
        <v>238</v>
      </c>
      <c r="G4617" t="s">
        <v>63</v>
      </c>
      <c r="H4617" t="s">
        <v>2824</v>
      </c>
      <c r="I4617" t="s">
        <v>39</v>
      </c>
      <c r="J4617">
        <f t="shared" si="720"/>
        <v>0</v>
      </c>
      <c r="K4617">
        <f t="shared" si="721"/>
        <v>0</v>
      </c>
      <c r="L4617">
        <f t="shared" si="722"/>
        <v>0</v>
      </c>
      <c r="M4617">
        <f t="shared" si="723"/>
        <v>0</v>
      </c>
      <c r="N4617">
        <f t="shared" si="724"/>
        <v>0</v>
      </c>
      <c r="O4617">
        <f t="shared" si="725"/>
        <v>0</v>
      </c>
      <c r="P4617">
        <f t="shared" si="726"/>
        <v>0</v>
      </c>
      <c r="Q4617">
        <f t="shared" si="727"/>
        <v>0</v>
      </c>
      <c r="R4617">
        <f t="shared" si="728"/>
        <v>0</v>
      </c>
      <c r="S4617">
        <f t="shared" si="729"/>
        <v>1</v>
      </c>
    </row>
    <row r="4618" spans="1:19" x14ac:dyDescent="0.3">
      <c r="A4618" t="s">
        <v>4524</v>
      </c>
      <c r="B4618" t="s">
        <v>2203</v>
      </c>
      <c r="C4618" s="1">
        <v>42328</v>
      </c>
      <c r="D4618" s="6">
        <v>27786854137</v>
      </c>
      <c r="E4618" t="s">
        <v>11</v>
      </c>
      <c r="F4618" t="s">
        <v>594</v>
      </c>
      <c r="G4618" t="s">
        <v>63</v>
      </c>
      <c r="H4618" t="s">
        <v>3854</v>
      </c>
      <c r="I4618" t="s">
        <v>39</v>
      </c>
      <c r="J4618">
        <f t="shared" si="720"/>
        <v>0</v>
      </c>
      <c r="K4618">
        <f t="shared" si="721"/>
        <v>1</v>
      </c>
      <c r="L4618">
        <f t="shared" si="722"/>
        <v>0</v>
      </c>
      <c r="M4618">
        <f t="shared" si="723"/>
        <v>0</v>
      </c>
      <c r="N4618">
        <f t="shared" si="724"/>
        <v>0</v>
      </c>
      <c r="O4618">
        <f t="shared" si="725"/>
        <v>0</v>
      </c>
      <c r="P4618">
        <f t="shared" si="726"/>
        <v>0</v>
      </c>
      <c r="Q4618">
        <f t="shared" si="727"/>
        <v>0</v>
      </c>
      <c r="R4618">
        <f t="shared" si="728"/>
        <v>0</v>
      </c>
      <c r="S4618">
        <f t="shared" si="729"/>
        <v>0</v>
      </c>
    </row>
    <row r="4619" spans="1:19" x14ac:dyDescent="0.3">
      <c r="A4619" t="s">
        <v>4525</v>
      </c>
      <c r="B4619" t="s">
        <v>3141</v>
      </c>
      <c r="C4619" s="1">
        <v>29219</v>
      </c>
      <c r="D4619" s="6">
        <v>25116481199</v>
      </c>
      <c r="E4619" t="s">
        <v>25</v>
      </c>
      <c r="F4619" t="s">
        <v>98</v>
      </c>
      <c r="G4619" t="s">
        <v>13</v>
      </c>
      <c r="H4619" t="s">
        <v>3730</v>
      </c>
      <c r="I4619" t="s">
        <v>15</v>
      </c>
      <c r="J4619">
        <f t="shared" si="720"/>
        <v>0</v>
      </c>
      <c r="K4619">
        <f t="shared" si="721"/>
        <v>0</v>
      </c>
      <c r="L4619">
        <f t="shared" si="722"/>
        <v>1</v>
      </c>
      <c r="M4619">
        <f t="shared" si="723"/>
        <v>0</v>
      </c>
      <c r="N4619">
        <f t="shared" si="724"/>
        <v>0</v>
      </c>
      <c r="O4619">
        <f t="shared" si="725"/>
        <v>0</v>
      </c>
      <c r="P4619">
        <f t="shared" si="726"/>
        <v>0</v>
      </c>
      <c r="Q4619">
        <f t="shared" si="727"/>
        <v>0</v>
      </c>
      <c r="R4619">
        <f t="shared" si="728"/>
        <v>0</v>
      </c>
      <c r="S4619">
        <f t="shared" si="729"/>
        <v>0</v>
      </c>
    </row>
    <row r="4620" spans="1:19" x14ac:dyDescent="0.3">
      <c r="A4620" t="s">
        <v>4526</v>
      </c>
      <c r="B4620" t="s">
        <v>813</v>
      </c>
      <c r="C4620" s="1">
        <v>40053</v>
      </c>
      <c r="D4620" s="6">
        <v>2224232894</v>
      </c>
      <c r="E4620" t="s">
        <v>149</v>
      </c>
      <c r="F4620" t="s">
        <v>839</v>
      </c>
      <c r="G4620" t="s">
        <v>13</v>
      </c>
      <c r="H4620" t="s">
        <v>4083</v>
      </c>
      <c r="I4620" t="s">
        <v>15</v>
      </c>
      <c r="J4620">
        <f t="shared" si="720"/>
        <v>0</v>
      </c>
      <c r="K4620">
        <f t="shared" si="721"/>
        <v>0</v>
      </c>
      <c r="L4620">
        <f t="shared" si="722"/>
        <v>0</v>
      </c>
      <c r="M4620">
        <f t="shared" si="723"/>
        <v>0</v>
      </c>
      <c r="N4620">
        <f t="shared" si="724"/>
        <v>0</v>
      </c>
      <c r="O4620">
        <f t="shared" si="725"/>
        <v>0</v>
      </c>
      <c r="P4620">
        <f t="shared" si="726"/>
        <v>1</v>
      </c>
      <c r="Q4620">
        <f t="shared" si="727"/>
        <v>0</v>
      </c>
      <c r="R4620">
        <f t="shared" si="728"/>
        <v>0</v>
      </c>
      <c r="S4620">
        <f t="shared" si="729"/>
        <v>0</v>
      </c>
    </row>
    <row r="4621" spans="1:19" x14ac:dyDescent="0.3">
      <c r="A4621" t="s">
        <v>4527</v>
      </c>
      <c r="B4621" t="s">
        <v>1009</v>
      </c>
      <c r="C4621" s="1">
        <v>38424</v>
      </c>
      <c r="D4621" s="6">
        <v>287297451410</v>
      </c>
      <c r="E4621" t="s">
        <v>42</v>
      </c>
      <c r="F4621" t="s">
        <v>1055</v>
      </c>
      <c r="G4621" t="s">
        <v>20</v>
      </c>
      <c r="H4621" t="s">
        <v>116</v>
      </c>
      <c r="I4621" t="s">
        <v>15</v>
      </c>
      <c r="J4621">
        <f t="shared" si="720"/>
        <v>0</v>
      </c>
      <c r="K4621">
        <f t="shared" si="721"/>
        <v>0</v>
      </c>
      <c r="L4621">
        <f t="shared" si="722"/>
        <v>1</v>
      </c>
      <c r="M4621">
        <f t="shared" si="723"/>
        <v>0</v>
      </c>
      <c r="N4621">
        <f t="shared" si="724"/>
        <v>0</v>
      </c>
      <c r="O4621">
        <f t="shared" si="725"/>
        <v>0</v>
      </c>
      <c r="P4621">
        <f t="shared" si="726"/>
        <v>0</v>
      </c>
      <c r="Q4621">
        <f t="shared" si="727"/>
        <v>0</v>
      </c>
      <c r="R4621">
        <f t="shared" si="728"/>
        <v>0</v>
      </c>
      <c r="S4621">
        <f t="shared" si="729"/>
        <v>0</v>
      </c>
    </row>
    <row r="4622" spans="1:19" x14ac:dyDescent="0.3">
      <c r="A4622" t="s">
        <v>4528</v>
      </c>
      <c r="B4622" t="s">
        <v>721</v>
      </c>
      <c r="C4622" s="1">
        <v>36060</v>
      </c>
      <c r="D4622" s="6">
        <v>2534076761</v>
      </c>
      <c r="E4622" t="s">
        <v>91</v>
      </c>
      <c r="F4622" t="s">
        <v>145</v>
      </c>
      <c r="G4622" t="s">
        <v>27</v>
      </c>
      <c r="H4622" t="s">
        <v>2464</v>
      </c>
      <c r="I4622" t="s">
        <v>15</v>
      </c>
      <c r="J4622">
        <f t="shared" si="720"/>
        <v>0</v>
      </c>
      <c r="K4622">
        <f t="shared" si="721"/>
        <v>0</v>
      </c>
      <c r="L4622">
        <f t="shared" si="722"/>
        <v>0</v>
      </c>
      <c r="M4622">
        <f t="shared" si="723"/>
        <v>0</v>
      </c>
      <c r="N4622">
        <f t="shared" si="724"/>
        <v>1</v>
      </c>
      <c r="O4622">
        <f t="shared" si="725"/>
        <v>0</v>
      </c>
      <c r="P4622">
        <f t="shared" si="726"/>
        <v>0</v>
      </c>
      <c r="Q4622">
        <f t="shared" si="727"/>
        <v>0</v>
      </c>
      <c r="R4622">
        <f t="shared" si="728"/>
        <v>0</v>
      </c>
      <c r="S4622">
        <f t="shared" si="729"/>
        <v>0</v>
      </c>
    </row>
    <row r="4623" spans="1:19" x14ac:dyDescent="0.3">
      <c r="A4623" t="s">
        <v>2129</v>
      </c>
      <c r="B4623" t="s">
        <v>10</v>
      </c>
      <c r="C4623" s="1">
        <v>33529</v>
      </c>
      <c r="D4623" s="6">
        <v>25236924176</v>
      </c>
      <c r="E4623" t="s">
        <v>25</v>
      </c>
      <c r="F4623" t="s">
        <v>67</v>
      </c>
      <c r="G4623" t="s">
        <v>44</v>
      </c>
      <c r="H4623" t="s">
        <v>948</v>
      </c>
      <c r="I4623" t="s">
        <v>15</v>
      </c>
      <c r="J4623">
        <f t="shared" si="720"/>
        <v>0</v>
      </c>
      <c r="K4623">
        <f t="shared" si="721"/>
        <v>0</v>
      </c>
      <c r="L4623">
        <f t="shared" si="722"/>
        <v>1</v>
      </c>
      <c r="M4623">
        <f t="shared" si="723"/>
        <v>0</v>
      </c>
      <c r="N4623">
        <f t="shared" si="724"/>
        <v>0</v>
      </c>
      <c r="O4623">
        <f t="shared" si="725"/>
        <v>0</v>
      </c>
      <c r="P4623">
        <f t="shared" si="726"/>
        <v>0</v>
      </c>
      <c r="Q4623">
        <f t="shared" si="727"/>
        <v>0</v>
      </c>
      <c r="R4623">
        <f t="shared" si="728"/>
        <v>0</v>
      </c>
      <c r="S4623">
        <f t="shared" si="729"/>
        <v>0</v>
      </c>
    </row>
    <row r="4624" spans="1:19" x14ac:dyDescent="0.3">
      <c r="A4624" t="s">
        <v>4238</v>
      </c>
      <c r="B4624" t="s">
        <v>946</v>
      </c>
      <c r="C4624" s="1">
        <v>27866</v>
      </c>
      <c r="D4624" s="6">
        <v>21707649206</v>
      </c>
      <c r="E4624" t="s">
        <v>25</v>
      </c>
      <c r="F4624" t="s">
        <v>67</v>
      </c>
      <c r="G4624" t="s">
        <v>20</v>
      </c>
      <c r="H4624" t="s">
        <v>708</v>
      </c>
      <c r="I4624" t="s">
        <v>15</v>
      </c>
      <c r="J4624">
        <f t="shared" si="720"/>
        <v>0</v>
      </c>
      <c r="K4624">
        <f t="shared" si="721"/>
        <v>0</v>
      </c>
      <c r="L4624">
        <f t="shared" si="722"/>
        <v>1</v>
      </c>
      <c r="M4624">
        <f t="shared" si="723"/>
        <v>0</v>
      </c>
      <c r="N4624">
        <f t="shared" si="724"/>
        <v>0</v>
      </c>
      <c r="O4624">
        <f t="shared" si="725"/>
        <v>0</v>
      </c>
      <c r="P4624">
        <f t="shared" si="726"/>
        <v>0</v>
      </c>
      <c r="Q4624">
        <f t="shared" si="727"/>
        <v>0</v>
      </c>
      <c r="R4624">
        <f t="shared" si="728"/>
        <v>0</v>
      </c>
      <c r="S4624">
        <f t="shared" si="729"/>
        <v>0</v>
      </c>
    </row>
    <row r="4625" spans="1:19" x14ac:dyDescent="0.3">
      <c r="A4625" t="s">
        <v>3198</v>
      </c>
      <c r="B4625" t="s">
        <v>1242</v>
      </c>
      <c r="C4625" s="1">
        <v>15871</v>
      </c>
      <c r="D4625" s="6">
        <v>261497721910</v>
      </c>
      <c r="E4625" t="s">
        <v>149</v>
      </c>
      <c r="F4625" t="s">
        <v>544</v>
      </c>
      <c r="G4625" t="s">
        <v>27</v>
      </c>
      <c r="H4625" t="s">
        <v>487</v>
      </c>
      <c r="I4625" t="s">
        <v>39</v>
      </c>
      <c r="J4625">
        <f t="shared" si="720"/>
        <v>0</v>
      </c>
      <c r="K4625">
        <f t="shared" si="721"/>
        <v>0</v>
      </c>
      <c r="L4625">
        <f t="shared" si="722"/>
        <v>0</v>
      </c>
      <c r="M4625">
        <f t="shared" si="723"/>
        <v>0</v>
      </c>
      <c r="N4625">
        <f t="shared" si="724"/>
        <v>0</v>
      </c>
      <c r="O4625">
        <f t="shared" si="725"/>
        <v>0</v>
      </c>
      <c r="P4625">
        <f t="shared" si="726"/>
        <v>0</v>
      </c>
      <c r="Q4625">
        <f t="shared" si="727"/>
        <v>1</v>
      </c>
      <c r="R4625">
        <f t="shared" si="728"/>
        <v>0</v>
      </c>
      <c r="S4625">
        <f t="shared" si="729"/>
        <v>0</v>
      </c>
    </row>
    <row r="4626" spans="1:19" x14ac:dyDescent="0.3">
      <c r="A4626" t="s">
        <v>4529</v>
      </c>
      <c r="B4626" t="s">
        <v>405</v>
      </c>
      <c r="C4626" s="1">
        <v>38648</v>
      </c>
      <c r="D4626" s="6">
        <v>2092882224</v>
      </c>
      <c r="E4626" t="s">
        <v>11</v>
      </c>
      <c r="F4626" t="s">
        <v>403</v>
      </c>
      <c r="G4626" t="s">
        <v>27</v>
      </c>
      <c r="H4626" t="s">
        <v>3993</v>
      </c>
      <c r="I4626" t="s">
        <v>22</v>
      </c>
      <c r="J4626">
        <f t="shared" si="720"/>
        <v>0</v>
      </c>
      <c r="K4626">
        <f t="shared" si="721"/>
        <v>0</v>
      </c>
      <c r="L4626">
        <f t="shared" si="722"/>
        <v>0</v>
      </c>
      <c r="M4626">
        <f t="shared" si="723"/>
        <v>0</v>
      </c>
      <c r="N4626">
        <f t="shared" si="724"/>
        <v>0</v>
      </c>
      <c r="O4626">
        <f t="shared" si="725"/>
        <v>0</v>
      </c>
      <c r="P4626">
        <f t="shared" si="726"/>
        <v>0</v>
      </c>
      <c r="Q4626">
        <f t="shared" si="727"/>
        <v>0</v>
      </c>
      <c r="R4626">
        <f t="shared" si="728"/>
        <v>0</v>
      </c>
      <c r="S4626">
        <f t="shared" si="729"/>
        <v>0</v>
      </c>
    </row>
    <row r="4627" spans="1:19" x14ac:dyDescent="0.3">
      <c r="A4627" t="s">
        <v>4530</v>
      </c>
      <c r="B4627" t="s">
        <v>2399</v>
      </c>
      <c r="C4627" s="1">
        <v>21161</v>
      </c>
      <c r="D4627" s="6">
        <v>19650560210</v>
      </c>
      <c r="E4627" t="s">
        <v>52</v>
      </c>
      <c r="F4627" t="s">
        <v>168</v>
      </c>
      <c r="G4627" t="s">
        <v>44</v>
      </c>
      <c r="H4627" t="s">
        <v>1594</v>
      </c>
      <c r="I4627" t="s">
        <v>22</v>
      </c>
      <c r="J4627">
        <f t="shared" si="720"/>
        <v>0</v>
      </c>
      <c r="K4627">
        <f t="shared" si="721"/>
        <v>0</v>
      </c>
      <c r="L4627">
        <f t="shared" si="722"/>
        <v>0</v>
      </c>
      <c r="M4627">
        <f t="shared" si="723"/>
        <v>0</v>
      </c>
      <c r="N4627">
        <f t="shared" si="724"/>
        <v>0</v>
      </c>
      <c r="O4627">
        <f t="shared" si="725"/>
        <v>0</v>
      </c>
      <c r="P4627">
        <f t="shared" si="726"/>
        <v>0</v>
      </c>
      <c r="Q4627">
        <f t="shared" si="727"/>
        <v>0</v>
      </c>
      <c r="R4627">
        <f t="shared" si="728"/>
        <v>0</v>
      </c>
      <c r="S4627">
        <f t="shared" si="729"/>
        <v>0</v>
      </c>
    </row>
    <row r="4628" spans="1:19" x14ac:dyDescent="0.3">
      <c r="A4628" t="s">
        <v>3366</v>
      </c>
      <c r="B4628" t="s">
        <v>2698</v>
      </c>
      <c r="C4628" s="1">
        <v>28974</v>
      </c>
      <c r="D4628" s="6">
        <v>292120272110</v>
      </c>
      <c r="E4628" t="s">
        <v>25</v>
      </c>
      <c r="F4628" t="s">
        <v>224</v>
      </c>
      <c r="G4628" t="s">
        <v>13</v>
      </c>
      <c r="H4628" t="s">
        <v>2996</v>
      </c>
      <c r="I4628" t="s">
        <v>15</v>
      </c>
      <c r="J4628">
        <f t="shared" si="720"/>
        <v>0</v>
      </c>
      <c r="K4628">
        <f t="shared" si="721"/>
        <v>0</v>
      </c>
      <c r="L4628">
        <f t="shared" si="722"/>
        <v>1</v>
      </c>
      <c r="M4628">
        <f t="shared" si="723"/>
        <v>0</v>
      </c>
      <c r="N4628">
        <f t="shared" si="724"/>
        <v>0</v>
      </c>
      <c r="O4628">
        <f t="shared" si="725"/>
        <v>0</v>
      </c>
      <c r="P4628">
        <f t="shared" si="726"/>
        <v>0</v>
      </c>
      <c r="Q4628">
        <f t="shared" si="727"/>
        <v>0</v>
      </c>
      <c r="R4628">
        <f t="shared" si="728"/>
        <v>0</v>
      </c>
      <c r="S4628">
        <f t="shared" si="729"/>
        <v>0</v>
      </c>
    </row>
    <row r="4629" spans="1:19" x14ac:dyDescent="0.3">
      <c r="A4629" t="s">
        <v>2567</v>
      </c>
      <c r="B4629" t="s">
        <v>464</v>
      </c>
      <c r="C4629" s="1">
        <v>20603</v>
      </c>
      <c r="D4629" s="6">
        <v>2267926281</v>
      </c>
      <c r="E4629" t="s">
        <v>91</v>
      </c>
      <c r="F4629" t="s">
        <v>145</v>
      </c>
      <c r="G4629" t="s">
        <v>20</v>
      </c>
      <c r="H4629" t="s">
        <v>3208</v>
      </c>
      <c r="I4629" t="s">
        <v>39</v>
      </c>
      <c r="J4629">
        <f t="shared" si="720"/>
        <v>0</v>
      </c>
      <c r="K4629">
        <f t="shared" si="721"/>
        <v>0</v>
      </c>
      <c r="L4629">
        <f t="shared" si="722"/>
        <v>0</v>
      </c>
      <c r="M4629">
        <f t="shared" si="723"/>
        <v>0</v>
      </c>
      <c r="N4629">
        <f t="shared" si="724"/>
        <v>0</v>
      </c>
      <c r="O4629">
        <f t="shared" si="725"/>
        <v>1</v>
      </c>
      <c r="P4629">
        <f t="shared" si="726"/>
        <v>0</v>
      </c>
      <c r="Q4629">
        <f t="shared" si="727"/>
        <v>0</v>
      </c>
      <c r="R4629">
        <f t="shared" si="728"/>
        <v>0</v>
      </c>
      <c r="S4629">
        <f t="shared" si="729"/>
        <v>0</v>
      </c>
    </row>
    <row r="4630" spans="1:19" x14ac:dyDescent="0.3">
      <c r="A4630" t="s">
        <v>3558</v>
      </c>
      <c r="B4630" t="s">
        <v>590</v>
      </c>
      <c r="C4630" s="1">
        <v>24676</v>
      </c>
      <c r="D4630" s="6">
        <v>28778083182</v>
      </c>
      <c r="E4630" t="s">
        <v>11</v>
      </c>
      <c r="F4630" t="s">
        <v>205</v>
      </c>
      <c r="G4630" t="s">
        <v>44</v>
      </c>
      <c r="H4630" t="s">
        <v>4531</v>
      </c>
      <c r="I4630" t="s">
        <v>15</v>
      </c>
      <c r="J4630">
        <f t="shared" si="720"/>
        <v>1</v>
      </c>
      <c r="K4630">
        <f t="shared" si="721"/>
        <v>0</v>
      </c>
      <c r="L4630">
        <f t="shared" si="722"/>
        <v>0</v>
      </c>
      <c r="M4630">
        <f t="shared" si="723"/>
        <v>0</v>
      </c>
      <c r="N4630">
        <f t="shared" si="724"/>
        <v>0</v>
      </c>
      <c r="O4630">
        <f t="shared" si="725"/>
        <v>0</v>
      </c>
      <c r="P4630">
        <f t="shared" si="726"/>
        <v>0</v>
      </c>
      <c r="Q4630">
        <f t="shared" si="727"/>
        <v>0</v>
      </c>
      <c r="R4630">
        <f t="shared" si="728"/>
        <v>0</v>
      </c>
      <c r="S4630">
        <f t="shared" si="729"/>
        <v>0</v>
      </c>
    </row>
    <row r="4631" spans="1:19" x14ac:dyDescent="0.3">
      <c r="A4631" t="s">
        <v>4180</v>
      </c>
      <c r="B4631" t="s">
        <v>399</v>
      </c>
      <c r="C4631" s="1">
        <v>28602</v>
      </c>
      <c r="D4631" s="6">
        <v>22358581218</v>
      </c>
      <c r="E4631" t="s">
        <v>86</v>
      </c>
      <c r="F4631" t="s">
        <v>706</v>
      </c>
      <c r="G4631" t="s">
        <v>13</v>
      </c>
      <c r="H4631" t="s">
        <v>3382</v>
      </c>
      <c r="I4631" t="s">
        <v>39</v>
      </c>
      <c r="J4631">
        <f t="shared" si="720"/>
        <v>0</v>
      </c>
      <c r="K4631">
        <f t="shared" si="721"/>
        <v>0</v>
      </c>
      <c r="L4631">
        <f t="shared" si="722"/>
        <v>0</v>
      </c>
      <c r="M4631">
        <f t="shared" si="723"/>
        <v>0</v>
      </c>
      <c r="N4631">
        <f t="shared" si="724"/>
        <v>0</v>
      </c>
      <c r="O4631">
        <f t="shared" si="725"/>
        <v>0</v>
      </c>
      <c r="P4631">
        <f t="shared" si="726"/>
        <v>0</v>
      </c>
      <c r="Q4631">
        <f t="shared" si="727"/>
        <v>1</v>
      </c>
      <c r="R4631">
        <f t="shared" si="728"/>
        <v>0</v>
      </c>
      <c r="S4631">
        <f t="shared" si="729"/>
        <v>0</v>
      </c>
    </row>
    <row r="4632" spans="1:19" x14ac:dyDescent="0.3">
      <c r="A4632" t="s">
        <v>3985</v>
      </c>
      <c r="B4632" t="s">
        <v>1445</v>
      </c>
      <c r="C4632" s="1">
        <v>43422</v>
      </c>
      <c r="D4632" s="6">
        <v>244633781310</v>
      </c>
      <c r="E4632" t="s">
        <v>52</v>
      </c>
      <c r="F4632" t="s">
        <v>52</v>
      </c>
      <c r="G4632" t="s">
        <v>44</v>
      </c>
      <c r="H4632" t="s">
        <v>290</v>
      </c>
      <c r="I4632" t="s">
        <v>22</v>
      </c>
      <c r="J4632">
        <f t="shared" si="720"/>
        <v>0</v>
      </c>
      <c r="K4632">
        <f t="shared" si="721"/>
        <v>0</v>
      </c>
      <c r="L4632">
        <f t="shared" si="722"/>
        <v>0</v>
      </c>
      <c r="M4632">
        <f t="shared" si="723"/>
        <v>0</v>
      </c>
      <c r="N4632">
        <f t="shared" si="724"/>
        <v>0</v>
      </c>
      <c r="O4632">
        <f t="shared" si="725"/>
        <v>0</v>
      </c>
      <c r="P4632">
        <f t="shared" si="726"/>
        <v>0</v>
      </c>
      <c r="Q4632">
        <f t="shared" si="727"/>
        <v>0</v>
      </c>
      <c r="R4632">
        <f t="shared" si="728"/>
        <v>0</v>
      </c>
      <c r="S4632">
        <f t="shared" si="729"/>
        <v>0</v>
      </c>
    </row>
    <row r="4633" spans="1:19" x14ac:dyDescent="0.3">
      <c r="A4633" t="s">
        <v>2761</v>
      </c>
      <c r="B4633" t="s">
        <v>2167</v>
      </c>
      <c r="C4633" s="1">
        <v>23614</v>
      </c>
      <c r="D4633" s="6">
        <v>2798113984</v>
      </c>
      <c r="E4633" t="s">
        <v>25</v>
      </c>
      <c r="F4633" t="s">
        <v>76</v>
      </c>
      <c r="G4633" t="s">
        <v>63</v>
      </c>
      <c r="H4633" t="s">
        <v>1651</v>
      </c>
      <c r="I4633" t="s">
        <v>22</v>
      </c>
      <c r="J4633">
        <f t="shared" si="720"/>
        <v>0</v>
      </c>
      <c r="K4633">
        <f t="shared" si="721"/>
        <v>0</v>
      </c>
      <c r="L4633">
        <f t="shared" si="722"/>
        <v>0</v>
      </c>
      <c r="M4633">
        <f t="shared" si="723"/>
        <v>0</v>
      </c>
      <c r="N4633">
        <f t="shared" si="724"/>
        <v>0</v>
      </c>
      <c r="O4633">
        <f t="shared" si="725"/>
        <v>0</v>
      </c>
      <c r="P4633">
        <f t="shared" si="726"/>
        <v>0</v>
      </c>
      <c r="Q4633">
        <f t="shared" si="727"/>
        <v>0</v>
      </c>
      <c r="R4633">
        <f t="shared" si="728"/>
        <v>0</v>
      </c>
      <c r="S4633">
        <f t="shared" si="729"/>
        <v>0</v>
      </c>
    </row>
    <row r="4634" spans="1:19" x14ac:dyDescent="0.3">
      <c r="A4634" t="s">
        <v>2035</v>
      </c>
      <c r="B4634" t="s">
        <v>3464</v>
      </c>
      <c r="C4634" s="1">
        <v>18374</v>
      </c>
      <c r="D4634" s="6">
        <v>2773982938</v>
      </c>
      <c r="E4634" t="s">
        <v>52</v>
      </c>
      <c r="F4634" t="s">
        <v>52</v>
      </c>
      <c r="G4634" t="s">
        <v>44</v>
      </c>
      <c r="H4634" t="s">
        <v>708</v>
      </c>
      <c r="I4634" t="s">
        <v>15</v>
      </c>
      <c r="J4634">
        <f t="shared" si="720"/>
        <v>0</v>
      </c>
      <c r="K4634">
        <f t="shared" si="721"/>
        <v>0</v>
      </c>
      <c r="L4634">
        <f t="shared" si="722"/>
        <v>0</v>
      </c>
      <c r="M4634">
        <f t="shared" si="723"/>
        <v>0</v>
      </c>
      <c r="N4634">
        <f t="shared" si="724"/>
        <v>1</v>
      </c>
      <c r="O4634">
        <f t="shared" si="725"/>
        <v>0</v>
      </c>
      <c r="P4634">
        <f t="shared" si="726"/>
        <v>0</v>
      </c>
      <c r="Q4634">
        <f t="shared" si="727"/>
        <v>0</v>
      </c>
      <c r="R4634">
        <f t="shared" si="728"/>
        <v>0</v>
      </c>
      <c r="S4634">
        <f t="shared" si="729"/>
        <v>0</v>
      </c>
    </row>
    <row r="4635" spans="1:19" x14ac:dyDescent="0.3">
      <c r="A4635" t="s">
        <v>200</v>
      </c>
      <c r="B4635" t="s">
        <v>1525</v>
      </c>
      <c r="C4635" s="1">
        <v>25150</v>
      </c>
      <c r="D4635" s="6">
        <v>29364667212</v>
      </c>
      <c r="E4635" t="s">
        <v>216</v>
      </c>
      <c r="F4635" t="s">
        <v>217</v>
      </c>
      <c r="G4635" t="s">
        <v>44</v>
      </c>
      <c r="H4635" t="s">
        <v>518</v>
      </c>
      <c r="I4635" t="s">
        <v>15</v>
      </c>
      <c r="J4635">
        <f t="shared" si="720"/>
        <v>0</v>
      </c>
      <c r="K4635">
        <f t="shared" si="721"/>
        <v>0</v>
      </c>
      <c r="L4635">
        <f t="shared" si="722"/>
        <v>0</v>
      </c>
      <c r="M4635">
        <f t="shared" si="723"/>
        <v>0</v>
      </c>
      <c r="N4635">
        <f t="shared" si="724"/>
        <v>0</v>
      </c>
      <c r="O4635">
        <f t="shared" si="725"/>
        <v>0</v>
      </c>
      <c r="P4635">
        <f t="shared" si="726"/>
        <v>0</v>
      </c>
      <c r="Q4635">
        <f t="shared" si="727"/>
        <v>0</v>
      </c>
      <c r="R4635">
        <f t="shared" si="728"/>
        <v>0</v>
      </c>
      <c r="S4635">
        <f t="shared" si="729"/>
        <v>0</v>
      </c>
    </row>
    <row r="4636" spans="1:19" x14ac:dyDescent="0.3">
      <c r="A4636" t="s">
        <v>2023</v>
      </c>
      <c r="B4636" t="s">
        <v>1045</v>
      </c>
      <c r="C4636" s="1">
        <v>43595</v>
      </c>
      <c r="D4636" s="6">
        <v>24921687177</v>
      </c>
      <c r="E4636" t="s">
        <v>11</v>
      </c>
      <c r="F4636" t="s">
        <v>11</v>
      </c>
      <c r="G4636" t="s">
        <v>63</v>
      </c>
      <c r="H4636" t="s">
        <v>1836</v>
      </c>
      <c r="I4636" t="s">
        <v>15</v>
      </c>
      <c r="J4636">
        <f t="shared" si="720"/>
        <v>1</v>
      </c>
      <c r="K4636">
        <f t="shared" si="721"/>
        <v>0</v>
      </c>
      <c r="L4636">
        <f t="shared" si="722"/>
        <v>0</v>
      </c>
      <c r="M4636">
        <f t="shared" si="723"/>
        <v>0</v>
      </c>
      <c r="N4636">
        <f t="shared" si="724"/>
        <v>0</v>
      </c>
      <c r="O4636">
        <f t="shared" si="725"/>
        <v>0</v>
      </c>
      <c r="P4636">
        <f t="shared" si="726"/>
        <v>0</v>
      </c>
      <c r="Q4636">
        <f t="shared" si="727"/>
        <v>0</v>
      </c>
      <c r="R4636">
        <f t="shared" si="728"/>
        <v>0</v>
      </c>
      <c r="S4636">
        <f t="shared" si="729"/>
        <v>0</v>
      </c>
    </row>
    <row r="4637" spans="1:19" x14ac:dyDescent="0.3">
      <c r="A4637" t="s">
        <v>3052</v>
      </c>
      <c r="B4637" t="s">
        <v>2078</v>
      </c>
      <c r="C4637" s="1">
        <v>25168</v>
      </c>
      <c r="D4637" s="6">
        <v>2657890814</v>
      </c>
      <c r="E4637" t="s">
        <v>86</v>
      </c>
      <c r="F4637" t="s">
        <v>324</v>
      </c>
      <c r="G4637" t="s">
        <v>63</v>
      </c>
      <c r="H4637" t="s">
        <v>3675</v>
      </c>
      <c r="I4637" t="s">
        <v>39</v>
      </c>
      <c r="J4637">
        <f t="shared" si="720"/>
        <v>0</v>
      </c>
      <c r="K4637">
        <f t="shared" si="721"/>
        <v>0</v>
      </c>
      <c r="L4637">
        <f t="shared" si="722"/>
        <v>0</v>
      </c>
      <c r="M4637">
        <f t="shared" si="723"/>
        <v>0</v>
      </c>
      <c r="N4637">
        <f t="shared" si="724"/>
        <v>0</v>
      </c>
      <c r="O4637">
        <f t="shared" si="725"/>
        <v>0</v>
      </c>
      <c r="P4637">
        <f t="shared" si="726"/>
        <v>0</v>
      </c>
      <c r="Q4637">
        <f t="shared" si="727"/>
        <v>1</v>
      </c>
      <c r="R4637">
        <f t="shared" si="728"/>
        <v>0</v>
      </c>
      <c r="S4637">
        <f t="shared" si="729"/>
        <v>0</v>
      </c>
    </row>
    <row r="4638" spans="1:19" x14ac:dyDescent="0.3">
      <c r="A4638" t="s">
        <v>2642</v>
      </c>
      <c r="B4638" t="s">
        <v>819</v>
      </c>
      <c r="C4638" s="1">
        <v>35499</v>
      </c>
      <c r="D4638" s="6">
        <v>21838682147</v>
      </c>
      <c r="E4638" t="s">
        <v>154</v>
      </c>
      <c r="F4638" t="s">
        <v>573</v>
      </c>
      <c r="G4638" t="s">
        <v>44</v>
      </c>
      <c r="H4638" t="s">
        <v>2889</v>
      </c>
      <c r="I4638" t="s">
        <v>22</v>
      </c>
      <c r="J4638">
        <f t="shared" si="720"/>
        <v>0</v>
      </c>
      <c r="K4638">
        <f t="shared" si="721"/>
        <v>0</v>
      </c>
      <c r="L4638">
        <f t="shared" si="722"/>
        <v>0</v>
      </c>
      <c r="M4638">
        <f t="shared" si="723"/>
        <v>0</v>
      </c>
      <c r="N4638">
        <f t="shared" si="724"/>
        <v>0</v>
      </c>
      <c r="O4638">
        <f t="shared" si="725"/>
        <v>0</v>
      </c>
      <c r="P4638">
        <f t="shared" si="726"/>
        <v>0</v>
      </c>
      <c r="Q4638">
        <f t="shared" si="727"/>
        <v>0</v>
      </c>
      <c r="R4638">
        <f t="shared" si="728"/>
        <v>0</v>
      </c>
      <c r="S4638">
        <f t="shared" si="729"/>
        <v>0</v>
      </c>
    </row>
    <row r="4639" spans="1:19" x14ac:dyDescent="0.3">
      <c r="A4639" t="s">
        <v>4532</v>
      </c>
      <c r="B4639" t="s">
        <v>749</v>
      </c>
      <c r="C4639" s="1">
        <v>30291</v>
      </c>
      <c r="D4639" s="6">
        <v>1977310098</v>
      </c>
      <c r="E4639" t="s">
        <v>140</v>
      </c>
      <c r="F4639" t="s">
        <v>141</v>
      </c>
      <c r="G4639" t="s">
        <v>20</v>
      </c>
      <c r="H4639" t="s">
        <v>2044</v>
      </c>
      <c r="I4639" t="s">
        <v>39</v>
      </c>
      <c r="J4639">
        <f t="shared" si="720"/>
        <v>0</v>
      </c>
      <c r="K4639">
        <f t="shared" si="721"/>
        <v>1</v>
      </c>
      <c r="L4639">
        <f t="shared" si="722"/>
        <v>0</v>
      </c>
      <c r="M4639">
        <f t="shared" si="723"/>
        <v>0</v>
      </c>
      <c r="N4639">
        <f t="shared" si="724"/>
        <v>0</v>
      </c>
      <c r="O4639">
        <f t="shared" si="725"/>
        <v>0</v>
      </c>
      <c r="P4639">
        <f t="shared" si="726"/>
        <v>0</v>
      </c>
      <c r="Q4639">
        <f t="shared" si="727"/>
        <v>0</v>
      </c>
      <c r="R4639">
        <f t="shared" si="728"/>
        <v>0</v>
      </c>
      <c r="S4639">
        <f t="shared" si="729"/>
        <v>0</v>
      </c>
    </row>
    <row r="4640" spans="1:19" x14ac:dyDescent="0.3">
      <c r="A4640" t="s">
        <v>4533</v>
      </c>
      <c r="B4640" t="s">
        <v>1291</v>
      </c>
      <c r="C4640" s="1">
        <v>43334</v>
      </c>
      <c r="D4640" s="6">
        <v>25434443209</v>
      </c>
      <c r="E4640" t="s">
        <v>25</v>
      </c>
      <c r="F4640" t="s">
        <v>224</v>
      </c>
      <c r="G4640" t="s">
        <v>44</v>
      </c>
      <c r="H4640" t="s">
        <v>1118</v>
      </c>
      <c r="I4640" t="s">
        <v>39</v>
      </c>
      <c r="J4640">
        <f t="shared" si="720"/>
        <v>0</v>
      </c>
      <c r="K4640">
        <f t="shared" si="721"/>
        <v>0</v>
      </c>
      <c r="L4640">
        <f t="shared" si="722"/>
        <v>0</v>
      </c>
      <c r="M4640">
        <f t="shared" si="723"/>
        <v>1</v>
      </c>
      <c r="N4640">
        <f t="shared" si="724"/>
        <v>0</v>
      </c>
      <c r="O4640">
        <f t="shared" si="725"/>
        <v>0</v>
      </c>
      <c r="P4640">
        <f t="shared" si="726"/>
        <v>0</v>
      </c>
      <c r="Q4640">
        <f t="shared" si="727"/>
        <v>0</v>
      </c>
      <c r="R4640">
        <f t="shared" si="728"/>
        <v>0</v>
      </c>
      <c r="S4640">
        <f t="shared" si="729"/>
        <v>0</v>
      </c>
    </row>
    <row r="4641" spans="1:19" x14ac:dyDescent="0.3">
      <c r="A4641" t="s">
        <v>2394</v>
      </c>
      <c r="B4641" t="s">
        <v>692</v>
      </c>
      <c r="C4641" s="1">
        <v>26843</v>
      </c>
      <c r="D4641" s="6">
        <v>25729728184</v>
      </c>
      <c r="E4641" t="s">
        <v>91</v>
      </c>
      <c r="F4641" t="s">
        <v>145</v>
      </c>
      <c r="G4641" t="s">
        <v>63</v>
      </c>
      <c r="H4641" t="s">
        <v>2190</v>
      </c>
      <c r="I4641" t="s">
        <v>39</v>
      </c>
      <c r="J4641">
        <f t="shared" si="720"/>
        <v>0</v>
      </c>
      <c r="K4641">
        <f t="shared" si="721"/>
        <v>0</v>
      </c>
      <c r="L4641">
        <f t="shared" si="722"/>
        <v>0</v>
      </c>
      <c r="M4641">
        <f t="shared" si="723"/>
        <v>0</v>
      </c>
      <c r="N4641">
        <f t="shared" si="724"/>
        <v>0</v>
      </c>
      <c r="O4641">
        <f t="shared" si="725"/>
        <v>1</v>
      </c>
      <c r="P4641">
        <f t="shared" si="726"/>
        <v>0</v>
      </c>
      <c r="Q4641">
        <f t="shared" si="727"/>
        <v>0</v>
      </c>
      <c r="R4641">
        <f t="shared" si="728"/>
        <v>0</v>
      </c>
      <c r="S4641">
        <f t="shared" si="729"/>
        <v>0</v>
      </c>
    </row>
    <row r="4642" spans="1:19" x14ac:dyDescent="0.3">
      <c r="A4642" t="s">
        <v>4534</v>
      </c>
      <c r="B4642" t="s">
        <v>1731</v>
      </c>
      <c r="C4642" s="1">
        <v>20941</v>
      </c>
      <c r="D4642" s="6">
        <v>2188222698</v>
      </c>
      <c r="E4642" t="s">
        <v>52</v>
      </c>
      <c r="F4642" t="s">
        <v>52</v>
      </c>
      <c r="G4642" t="s">
        <v>44</v>
      </c>
      <c r="H4642" t="s">
        <v>330</v>
      </c>
      <c r="I4642" t="s">
        <v>15</v>
      </c>
      <c r="J4642">
        <f t="shared" si="720"/>
        <v>0</v>
      </c>
      <c r="K4642">
        <f t="shared" si="721"/>
        <v>0</v>
      </c>
      <c r="L4642">
        <f t="shared" si="722"/>
        <v>0</v>
      </c>
      <c r="M4642">
        <f t="shared" si="723"/>
        <v>0</v>
      </c>
      <c r="N4642">
        <f t="shared" si="724"/>
        <v>1</v>
      </c>
      <c r="O4642">
        <f t="shared" si="725"/>
        <v>0</v>
      </c>
      <c r="P4642">
        <f t="shared" si="726"/>
        <v>0</v>
      </c>
      <c r="Q4642">
        <f t="shared" si="727"/>
        <v>0</v>
      </c>
      <c r="R4642">
        <f t="shared" si="728"/>
        <v>0</v>
      </c>
      <c r="S4642">
        <f t="shared" si="729"/>
        <v>0</v>
      </c>
    </row>
    <row r="4643" spans="1:19" x14ac:dyDescent="0.3">
      <c r="A4643" t="s">
        <v>3618</v>
      </c>
      <c r="B4643" t="s">
        <v>286</v>
      </c>
      <c r="C4643" s="1">
        <v>14023</v>
      </c>
      <c r="D4643" s="6">
        <v>2760209914</v>
      </c>
      <c r="E4643" t="s">
        <v>328</v>
      </c>
      <c r="F4643" t="s">
        <v>428</v>
      </c>
      <c r="G4643" t="s">
        <v>27</v>
      </c>
      <c r="H4643" t="s">
        <v>1196</v>
      </c>
      <c r="I4643" t="s">
        <v>22</v>
      </c>
      <c r="J4643">
        <f t="shared" si="720"/>
        <v>0</v>
      </c>
      <c r="K4643">
        <f t="shared" si="721"/>
        <v>0</v>
      </c>
      <c r="L4643">
        <f t="shared" si="722"/>
        <v>0</v>
      </c>
      <c r="M4643">
        <f t="shared" si="723"/>
        <v>0</v>
      </c>
      <c r="N4643">
        <f t="shared" si="724"/>
        <v>0</v>
      </c>
      <c r="O4643">
        <f t="shared" si="725"/>
        <v>0</v>
      </c>
      <c r="P4643">
        <f t="shared" si="726"/>
        <v>0</v>
      </c>
      <c r="Q4643">
        <f t="shared" si="727"/>
        <v>0</v>
      </c>
      <c r="R4643">
        <f t="shared" si="728"/>
        <v>0</v>
      </c>
      <c r="S4643">
        <f t="shared" si="729"/>
        <v>0</v>
      </c>
    </row>
    <row r="4644" spans="1:19" x14ac:dyDescent="0.3">
      <c r="A4644" t="s">
        <v>2417</v>
      </c>
      <c r="B4644" t="s">
        <v>1175</v>
      </c>
      <c r="C4644" s="1">
        <v>18759</v>
      </c>
      <c r="D4644" s="6">
        <v>2321340463</v>
      </c>
      <c r="E4644" t="s">
        <v>36</v>
      </c>
      <c r="F4644" t="s">
        <v>48</v>
      </c>
      <c r="G4644" t="s">
        <v>20</v>
      </c>
      <c r="H4644" t="s">
        <v>2594</v>
      </c>
      <c r="I4644" t="s">
        <v>39</v>
      </c>
      <c r="J4644">
        <f t="shared" si="720"/>
        <v>0</v>
      </c>
      <c r="K4644">
        <f t="shared" si="721"/>
        <v>0</v>
      </c>
      <c r="L4644">
        <f t="shared" si="722"/>
        <v>0</v>
      </c>
      <c r="M4644">
        <f t="shared" si="723"/>
        <v>0</v>
      </c>
      <c r="N4644">
        <f t="shared" si="724"/>
        <v>0</v>
      </c>
      <c r="O4644">
        <f t="shared" si="725"/>
        <v>0</v>
      </c>
      <c r="P4644">
        <f t="shared" si="726"/>
        <v>0</v>
      </c>
      <c r="Q4644">
        <f t="shared" si="727"/>
        <v>1</v>
      </c>
      <c r="R4644">
        <f t="shared" si="728"/>
        <v>0</v>
      </c>
      <c r="S4644">
        <f t="shared" si="729"/>
        <v>0</v>
      </c>
    </row>
    <row r="4645" spans="1:19" x14ac:dyDescent="0.3">
      <c r="A4645" t="s">
        <v>1509</v>
      </c>
      <c r="B4645" t="s">
        <v>689</v>
      </c>
      <c r="C4645" s="1">
        <v>37585</v>
      </c>
      <c r="D4645" s="6">
        <v>21686137218</v>
      </c>
      <c r="E4645" t="s">
        <v>149</v>
      </c>
      <c r="F4645" t="s">
        <v>673</v>
      </c>
      <c r="G4645" t="s">
        <v>27</v>
      </c>
      <c r="H4645" t="s">
        <v>142</v>
      </c>
      <c r="I4645" t="s">
        <v>15</v>
      </c>
      <c r="J4645">
        <f t="shared" si="720"/>
        <v>0</v>
      </c>
      <c r="K4645">
        <f t="shared" si="721"/>
        <v>0</v>
      </c>
      <c r="L4645">
        <f t="shared" si="722"/>
        <v>0</v>
      </c>
      <c r="M4645">
        <f t="shared" si="723"/>
        <v>0</v>
      </c>
      <c r="N4645">
        <f t="shared" si="724"/>
        <v>0</v>
      </c>
      <c r="O4645">
        <f t="shared" si="725"/>
        <v>0</v>
      </c>
      <c r="P4645">
        <f t="shared" si="726"/>
        <v>1</v>
      </c>
      <c r="Q4645">
        <f t="shared" si="727"/>
        <v>0</v>
      </c>
      <c r="R4645">
        <f t="shared" si="728"/>
        <v>0</v>
      </c>
      <c r="S4645">
        <f t="shared" si="729"/>
        <v>0</v>
      </c>
    </row>
    <row r="4646" spans="1:19" x14ac:dyDescent="0.3">
      <c r="A4646" t="s">
        <v>4535</v>
      </c>
      <c r="B4646" t="s">
        <v>2760</v>
      </c>
      <c r="C4646" s="1">
        <v>8807</v>
      </c>
      <c r="D4646" s="6">
        <v>29163658223</v>
      </c>
      <c r="E4646" t="s">
        <v>25</v>
      </c>
      <c r="F4646" t="s">
        <v>76</v>
      </c>
      <c r="G4646" t="s">
        <v>63</v>
      </c>
      <c r="H4646" t="s">
        <v>88</v>
      </c>
      <c r="I4646" t="s">
        <v>15</v>
      </c>
      <c r="J4646">
        <f t="shared" si="720"/>
        <v>0</v>
      </c>
      <c r="K4646">
        <f t="shared" si="721"/>
        <v>0</v>
      </c>
      <c r="L4646">
        <f t="shared" si="722"/>
        <v>1</v>
      </c>
      <c r="M4646">
        <f t="shared" si="723"/>
        <v>0</v>
      </c>
      <c r="N4646">
        <f t="shared" si="724"/>
        <v>0</v>
      </c>
      <c r="O4646">
        <f t="shared" si="725"/>
        <v>0</v>
      </c>
      <c r="P4646">
        <f t="shared" si="726"/>
        <v>0</v>
      </c>
      <c r="Q4646">
        <f t="shared" si="727"/>
        <v>0</v>
      </c>
      <c r="R4646">
        <f t="shared" si="728"/>
        <v>0</v>
      </c>
      <c r="S4646">
        <f t="shared" si="729"/>
        <v>0</v>
      </c>
    </row>
    <row r="4647" spans="1:19" x14ac:dyDescent="0.3">
      <c r="A4647" t="s">
        <v>4101</v>
      </c>
      <c r="B4647" t="s">
        <v>3122</v>
      </c>
      <c r="C4647" s="1">
        <v>15129</v>
      </c>
      <c r="D4647" s="6">
        <v>2612943589</v>
      </c>
      <c r="E4647" t="s">
        <v>11</v>
      </c>
      <c r="F4647" t="s">
        <v>205</v>
      </c>
      <c r="G4647" t="s">
        <v>13</v>
      </c>
      <c r="H4647" t="s">
        <v>4536</v>
      </c>
      <c r="I4647" t="s">
        <v>15</v>
      </c>
      <c r="J4647">
        <f t="shared" si="720"/>
        <v>1</v>
      </c>
      <c r="K4647">
        <f t="shared" si="721"/>
        <v>0</v>
      </c>
      <c r="L4647">
        <f t="shared" si="722"/>
        <v>0</v>
      </c>
      <c r="M4647">
        <f t="shared" si="723"/>
        <v>0</v>
      </c>
      <c r="N4647">
        <f t="shared" si="724"/>
        <v>0</v>
      </c>
      <c r="O4647">
        <f t="shared" si="725"/>
        <v>0</v>
      </c>
      <c r="P4647">
        <f t="shared" si="726"/>
        <v>0</v>
      </c>
      <c r="Q4647">
        <f t="shared" si="727"/>
        <v>0</v>
      </c>
      <c r="R4647">
        <f t="shared" si="728"/>
        <v>0</v>
      </c>
      <c r="S4647">
        <f t="shared" si="729"/>
        <v>0</v>
      </c>
    </row>
    <row r="4648" spans="1:19" x14ac:dyDescent="0.3">
      <c r="A4648" t="s">
        <v>4537</v>
      </c>
      <c r="B4648" t="s">
        <v>1700</v>
      </c>
      <c r="C4648" s="1">
        <v>24316</v>
      </c>
      <c r="D4648" s="6">
        <v>24653925186</v>
      </c>
      <c r="E4648" t="s">
        <v>11</v>
      </c>
      <c r="F4648" t="s">
        <v>205</v>
      </c>
      <c r="G4648" t="s">
        <v>63</v>
      </c>
      <c r="H4648" t="s">
        <v>833</v>
      </c>
      <c r="I4648" t="s">
        <v>39</v>
      </c>
      <c r="J4648">
        <f t="shared" si="720"/>
        <v>0</v>
      </c>
      <c r="K4648">
        <f t="shared" si="721"/>
        <v>1</v>
      </c>
      <c r="L4648">
        <f t="shared" si="722"/>
        <v>0</v>
      </c>
      <c r="M4648">
        <f t="shared" si="723"/>
        <v>0</v>
      </c>
      <c r="N4648">
        <f t="shared" si="724"/>
        <v>0</v>
      </c>
      <c r="O4648">
        <f t="shared" si="725"/>
        <v>0</v>
      </c>
      <c r="P4648">
        <f t="shared" si="726"/>
        <v>0</v>
      </c>
      <c r="Q4648">
        <f t="shared" si="727"/>
        <v>0</v>
      </c>
      <c r="R4648">
        <f t="shared" si="728"/>
        <v>0</v>
      </c>
      <c r="S4648">
        <f t="shared" si="729"/>
        <v>0</v>
      </c>
    </row>
    <row r="4649" spans="1:19" x14ac:dyDescent="0.3">
      <c r="A4649" t="s">
        <v>2675</v>
      </c>
      <c r="B4649" t="s">
        <v>443</v>
      </c>
      <c r="C4649" s="1">
        <v>8628</v>
      </c>
      <c r="D4649" s="6">
        <v>2994073444</v>
      </c>
      <c r="E4649" t="s">
        <v>42</v>
      </c>
      <c r="F4649" t="s">
        <v>1055</v>
      </c>
      <c r="G4649" t="s">
        <v>27</v>
      </c>
      <c r="H4649" t="s">
        <v>275</v>
      </c>
      <c r="I4649" t="s">
        <v>22</v>
      </c>
      <c r="J4649">
        <f t="shared" si="720"/>
        <v>0</v>
      </c>
      <c r="K4649">
        <f t="shared" si="721"/>
        <v>0</v>
      </c>
      <c r="L4649">
        <f t="shared" si="722"/>
        <v>0</v>
      </c>
      <c r="M4649">
        <f t="shared" si="723"/>
        <v>0</v>
      </c>
      <c r="N4649">
        <f t="shared" si="724"/>
        <v>0</v>
      </c>
      <c r="O4649">
        <f t="shared" si="725"/>
        <v>0</v>
      </c>
      <c r="P4649">
        <f t="shared" si="726"/>
        <v>0</v>
      </c>
      <c r="Q4649">
        <f t="shared" si="727"/>
        <v>0</v>
      </c>
      <c r="R4649">
        <f t="shared" si="728"/>
        <v>0</v>
      </c>
      <c r="S4649">
        <f t="shared" si="729"/>
        <v>0</v>
      </c>
    </row>
    <row r="4650" spans="1:19" x14ac:dyDescent="0.3">
      <c r="A4650" t="s">
        <v>1766</v>
      </c>
      <c r="B4650" t="s">
        <v>904</v>
      </c>
      <c r="C4650" s="1">
        <v>23550</v>
      </c>
      <c r="D4650" s="6">
        <v>2568494856</v>
      </c>
      <c r="E4650" t="s">
        <v>25</v>
      </c>
      <c r="F4650" t="s">
        <v>98</v>
      </c>
      <c r="G4650" t="s">
        <v>13</v>
      </c>
      <c r="H4650" t="s">
        <v>937</v>
      </c>
      <c r="I4650" t="s">
        <v>15</v>
      </c>
      <c r="J4650">
        <f t="shared" si="720"/>
        <v>0</v>
      </c>
      <c r="K4650">
        <f t="shared" si="721"/>
        <v>0</v>
      </c>
      <c r="L4650">
        <f t="shared" si="722"/>
        <v>1</v>
      </c>
      <c r="M4650">
        <f t="shared" si="723"/>
        <v>0</v>
      </c>
      <c r="N4650">
        <f t="shared" si="724"/>
        <v>0</v>
      </c>
      <c r="O4650">
        <f t="shared" si="725"/>
        <v>0</v>
      </c>
      <c r="P4650">
        <f t="shared" si="726"/>
        <v>0</v>
      </c>
      <c r="Q4650">
        <f t="shared" si="727"/>
        <v>0</v>
      </c>
      <c r="R4650">
        <f t="shared" si="728"/>
        <v>0</v>
      </c>
      <c r="S4650">
        <f t="shared" si="729"/>
        <v>0</v>
      </c>
    </row>
    <row r="4651" spans="1:19" x14ac:dyDescent="0.3">
      <c r="A4651" t="s">
        <v>4538</v>
      </c>
      <c r="B4651" t="s">
        <v>929</v>
      </c>
      <c r="C4651" s="1">
        <v>41986</v>
      </c>
      <c r="D4651" s="6">
        <v>24529338205</v>
      </c>
      <c r="E4651" t="s">
        <v>328</v>
      </c>
      <c r="F4651" t="s">
        <v>437</v>
      </c>
      <c r="G4651" t="s">
        <v>27</v>
      </c>
      <c r="H4651" t="s">
        <v>2265</v>
      </c>
      <c r="I4651" t="s">
        <v>39</v>
      </c>
      <c r="J4651">
        <f t="shared" si="720"/>
        <v>0</v>
      </c>
      <c r="K4651">
        <f t="shared" si="721"/>
        <v>0</v>
      </c>
      <c r="L4651">
        <f t="shared" si="722"/>
        <v>0</v>
      </c>
      <c r="M4651">
        <f t="shared" si="723"/>
        <v>0</v>
      </c>
      <c r="N4651">
        <f t="shared" si="724"/>
        <v>0</v>
      </c>
      <c r="O4651">
        <f t="shared" si="725"/>
        <v>0</v>
      </c>
      <c r="P4651">
        <f t="shared" si="726"/>
        <v>0</v>
      </c>
      <c r="Q4651">
        <f t="shared" si="727"/>
        <v>0</v>
      </c>
      <c r="R4651">
        <f t="shared" si="728"/>
        <v>0</v>
      </c>
      <c r="S4651">
        <f t="shared" si="729"/>
        <v>1</v>
      </c>
    </row>
    <row r="4652" spans="1:19" x14ac:dyDescent="0.3">
      <c r="A4652" t="s">
        <v>3334</v>
      </c>
      <c r="B4652" t="s">
        <v>448</v>
      </c>
      <c r="C4652" s="1">
        <v>37476</v>
      </c>
      <c r="D4652" s="6">
        <v>2284964022</v>
      </c>
      <c r="E4652" t="s">
        <v>106</v>
      </c>
      <c r="F4652" t="s">
        <v>1539</v>
      </c>
      <c r="G4652" t="s">
        <v>27</v>
      </c>
      <c r="H4652" t="s">
        <v>2368</v>
      </c>
      <c r="I4652" t="s">
        <v>39</v>
      </c>
      <c r="J4652">
        <f t="shared" si="720"/>
        <v>0</v>
      </c>
      <c r="K4652">
        <f t="shared" si="721"/>
        <v>0</v>
      </c>
      <c r="L4652">
        <f t="shared" si="722"/>
        <v>0</v>
      </c>
      <c r="M4652">
        <f t="shared" si="723"/>
        <v>0</v>
      </c>
      <c r="N4652">
        <f t="shared" si="724"/>
        <v>0</v>
      </c>
      <c r="O4652">
        <f t="shared" si="725"/>
        <v>0</v>
      </c>
      <c r="P4652">
        <f t="shared" si="726"/>
        <v>0</v>
      </c>
      <c r="Q4652">
        <f t="shared" si="727"/>
        <v>0</v>
      </c>
      <c r="R4652">
        <f t="shared" si="728"/>
        <v>0</v>
      </c>
      <c r="S4652">
        <f t="shared" si="729"/>
        <v>1</v>
      </c>
    </row>
    <row r="4653" spans="1:19" x14ac:dyDescent="0.3">
      <c r="A4653" t="s">
        <v>4459</v>
      </c>
      <c r="B4653" t="s">
        <v>496</v>
      </c>
      <c r="C4653" s="1">
        <v>12550</v>
      </c>
      <c r="D4653" s="6">
        <v>24927666226</v>
      </c>
      <c r="E4653" t="s">
        <v>328</v>
      </c>
      <c r="F4653" t="s">
        <v>329</v>
      </c>
      <c r="G4653" t="s">
        <v>44</v>
      </c>
      <c r="H4653" t="s">
        <v>2033</v>
      </c>
      <c r="I4653" t="s">
        <v>15</v>
      </c>
      <c r="J4653">
        <f t="shared" si="720"/>
        <v>0</v>
      </c>
      <c r="K4653">
        <f t="shared" si="721"/>
        <v>0</v>
      </c>
      <c r="L4653">
        <f t="shared" si="722"/>
        <v>0</v>
      </c>
      <c r="M4653">
        <f t="shared" si="723"/>
        <v>0</v>
      </c>
      <c r="N4653">
        <f t="shared" si="724"/>
        <v>0</v>
      </c>
      <c r="O4653">
        <f t="shared" si="725"/>
        <v>0</v>
      </c>
      <c r="P4653">
        <f t="shared" si="726"/>
        <v>0</v>
      </c>
      <c r="Q4653">
        <f t="shared" si="727"/>
        <v>0</v>
      </c>
      <c r="R4653">
        <f t="shared" si="728"/>
        <v>1</v>
      </c>
      <c r="S4653">
        <f t="shared" si="729"/>
        <v>0</v>
      </c>
    </row>
    <row r="4654" spans="1:19" x14ac:dyDescent="0.3">
      <c r="A4654" t="s">
        <v>2495</v>
      </c>
      <c r="B4654" t="s">
        <v>1280</v>
      </c>
      <c r="C4654" s="1">
        <v>34101</v>
      </c>
      <c r="D4654" s="6">
        <v>29584147118</v>
      </c>
      <c r="E4654" t="s">
        <v>91</v>
      </c>
      <c r="F4654" t="s">
        <v>256</v>
      </c>
      <c r="G4654" t="s">
        <v>27</v>
      </c>
      <c r="H4654" t="s">
        <v>2106</v>
      </c>
      <c r="I4654" t="s">
        <v>22</v>
      </c>
      <c r="J4654">
        <f t="shared" si="720"/>
        <v>0</v>
      </c>
      <c r="K4654">
        <f t="shared" si="721"/>
        <v>0</v>
      </c>
      <c r="L4654">
        <f t="shared" si="722"/>
        <v>0</v>
      </c>
      <c r="M4654">
        <f t="shared" si="723"/>
        <v>0</v>
      </c>
      <c r="N4654">
        <f t="shared" si="724"/>
        <v>0</v>
      </c>
      <c r="O4654">
        <f t="shared" si="725"/>
        <v>0</v>
      </c>
      <c r="P4654">
        <f t="shared" si="726"/>
        <v>0</v>
      </c>
      <c r="Q4654">
        <f t="shared" si="727"/>
        <v>0</v>
      </c>
      <c r="R4654">
        <f t="shared" si="728"/>
        <v>0</v>
      </c>
      <c r="S4654">
        <f t="shared" si="729"/>
        <v>0</v>
      </c>
    </row>
    <row r="4655" spans="1:19" x14ac:dyDescent="0.3">
      <c r="A4655" t="s">
        <v>3259</v>
      </c>
      <c r="B4655" t="s">
        <v>959</v>
      </c>
      <c r="C4655" s="1">
        <v>41814</v>
      </c>
      <c r="D4655" s="6">
        <v>27424454223</v>
      </c>
      <c r="E4655" t="s">
        <v>154</v>
      </c>
      <c r="F4655" t="s">
        <v>620</v>
      </c>
      <c r="G4655" t="s">
        <v>44</v>
      </c>
      <c r="H4655" t="s">
        <v>14</v>
      </c>
      <c r="I4655" t="s">
        <v>22</v>
      </c>
      <c r="J4655">
        <f t="shared" si="720"/>
        <v>0</v>
      </c>
      <c r="K4655">
        <f t="shared" si="721"/>
        <v>0</v>
      </c>
      <c r="L4655">
        <f t="shared" si="722"/>
        <v>0</v>
      </c>
      <c r="M4655">
        <f t="shared" si="723"/>
        <v>0</v>
      </c>
      <c r="N4655">
        <f t="shared" si="724"/>
        <v>0</v>
      </c>
      <c r="O4655">
        <f t="shared" si="725"/>
        <v>0</v>
      </c>
      <c r="P4655">
        <f t="shared" si="726"/>
        <v>0</v>
      </c>
      <c r="Q4655">
        <f t="shared" si="727"/>
        <v>0</v>
      </c>
      <c r="R4655">
        <f t="shared" si="728"/>
        <v>0</v>
      </c>
      <c r="S4655">
        <f t="shared" si="729"/>
        <v>0</v>
      </c>
    </row>
    <row r="4656" spans="1:19" x14ac:dyDescent="0.3">
      <c r="A4656" t="s">
        <v>2713</v>
      </c>
      <c r="B4656" t="s">
        <v>215</v>
      </c>
      <c r="C4656" s="1">
        <v>12901</v>
      </c>
      <c r="D4656" s="6">
        <v>219612611810</v>
      </c>
      <c r="E4656" t="s">
        <v>11</v>
      </c>
      <c r="F4656" t="s">
        <v>12</v>
      </c>
      <c r="G4656" t="s">
        <v>27</v>
      </c>
      <c r="H4656" t="s">
        <v>1443</v>
      </c>
      <c r="I4656" t="s">
        <v>15</v>
      </c>
      <c r="J4656">
        <f t="shared" si="720"/>
        <v>1</v>
      </c>
      <c r="K4656">
        <f t="shared" si="721"/>
        <v>0</v>
      </c>
      <c r="L4656">
        <f t="shared" si="722"/>
        <v>0</v>
      </c>
      <c r="M4656">
        <f t="shared" si="723"/>
        <v>0</v>
      </c>
      <c r="N4656">
        <f t="shared" si="724"/>
        <v>0</v>
      </c>
      <c r="O4656">
        <f t="shared" si="725"/>
        <v>0</v>
      </c>
      <c r="P4656">
        <f t="shared" si="726"/>
        <v>0</v>
      </c>
      <c r="Q4656">
        <f t="shared" si="727"/>
        <v>0</v>
      </c>
      <c r="R4656">
        <f t="shared" si="728"/>
        <v>0</v>
      </c>
      <c r="S4656">
        <f t="shared" si="729"/>
        <v>0</v>
      </c>
    </row>
    <row r="4657" spans="1:19" x14ac:dyDescent="0.3">
      <c r="A4657" t="s">
        <v>3802</v>
      </c>
      <c r="B4657" t="s">
        <v>1970</v>
      </c>
      <c r="C4657" s="1">
        <v>9949</v>
      </c>
      <c r="D4657" s="6">
        <v>26922967225</v>
      </c>
      <c r="E4657" t="s">
        <v>52</v>
      </c>
      <c r="F4657" t="s">
        <v>168</v>
      </c>
      <c r="G4657" t="s">
        <v>63</v>
      </c>
      <c r="H4657" t="s">
        <v>2827</v>
      </c>
      <c r="I4657" t="s">
        <v>15</v>
      </c>
      <c r="J4657">
        <f t="shared" si="720"/>
        <v>0</v>
      </c>
      <c r="K4657">
        <f t="shared" si="721"/>
        <v>0</v>
      </c>
      <c r="L4657">
        <f t="shared" si="722"/>
        <v>0</v>
      </c>
      <c r="M4657">
        <f t="shared" si="723"/>
        <v>0</v>
      </c>
      <c r="N4657">
        <f t="shared" si="724"/>
        <v>1</v>
      </c>
      <c r="O4657">
        <f t="shared" si="725"/>
        <v>0</v>
      </c>
      <c r="P4657">
        <f t="shared" si="726"/>
        <v>0</v>
      </c>
      <c r="Q4657">
        <f t="shared" si="727"/>
        <v>0</v>
      </c>
      <c r="R4657">
        <f t="shared" si="728"/>
        <v>0</v>
      </c>
      <c r="S4657">
        <f t="shared" si="729"/>
        <v>0</v>
      </c>
    </row>
    <row r="4658" spans="1:19" x14ac:dyDescent="0.3">
      <c r="A4658" t="s">
        <v>4539</v>
      </c>
      <c r="B4658" t="s">
        <v>823</v>
      </c>
      <c r="C4658" s="1">
        <v>18703</v>
      </c>
      <c r="D4658" s="6">
        <v>2212136474</v>
      </c>
      <c r="E4658" t="s">
        <v>216</v>
      </c>
      <c r="F4658" t="s">
        <v>217</v>
      </c>
      <c r="G4658" t="s">
        <v>44</v>
      </c>
      <c r="H4658" t="s">
        <v>301</v>
      </c>
      <c r="I4658" t="s">
        <v>22</v>
      </c>
      <c r="J4658">
        <f t="shared" si="720"/>
        <v>0</v>
      </c>
      <c r="K4658">
        <f t="shared" si="721"/>
        <v>0</v>
      </c>
      <c r="L4658">
        <f t="shared" si="722"/>
        <v>0</v>
      </c>
      <c r="M4658">
        <f t="shared" si="723"/>
        <v>0</v>
      </c>
      <c r="N4658">
        <f t="shared" si="724"/>
        <v>0</v>
      </c>
      <c r="O4658">
        <f t="shared" si="725"/>
        <v>0</v>
      </c>
      <c r="P4658">
        <f t="shared" si="726"/>
        <v>0</v>
      </c>
      <c r="Q4658">
        <f t="shared" si="727"/>
        <v>0</v>
      </c>
      <c r="R4658">
        <f t="shared" si="728"/>
        <v>0</v>
      </c>
      <c r="S4658">
        <f t="shared" si="729"/>
        <v>0</v>
      </c>
    </row>
    <row r="4659" spans="1:19" x14ac:dyDescent="0.3">
      <c r="A4659" t="s">
        <v>2661</v>
      </c>
      <c r="B4659" t="s">
        <v>2476</v>
      </c>
      <c r="C4659" s="1">
        <v>21438</v>
      </c>
      <c r="D4659" s="6">
        <v>22695587135</v>
      </c>
      <c r="E4659" t="s">
        <v>36</v>
      </c>
      <c r="F4659" t="s">
        <v>37</v>
      </c>
      <c r="G4659" t="s">
        <v>20</v>
      </c>
      <c r="H4659" t="s">
        <v>2541</v>
      </c>
      <c r="I4659" t="s">
        <v>39</v>
      </c>
      <c r="J4659">
        <f t="shared" si="720"/>
        <v>0</v>
      </c>
      <c r="K4659">
        <f t="shared" si="721"/>
        <v>0</v>
      </c>
      <c r="L4659">
        <f t="shared" si="722"/>
        <v>0</v>
      </c>
      <c r="M4659">
        <f t="shared" si="723"/>
        <v>0</v>
      </c>
      <c r="N4659">
        <f t="shared" si="724"/>
        <v>0</v>
      </c>
      <c r="O4659">
        <f t="shared" si="725"/>
        <v>0</v>
      </c>
      <c r="P4659">
        <f t="shared" si="726"/>
        <v>0</v>
      </c>
      <c r="Q4659">
        <f t="shared" si="727"/>
        <v>1</v>
      </c>
      <c r="R4659">
        <f t="shared" si="728"/>
        <v>0</v>
      </c>
      <c r="S4659">
        <f t="shared" si="729"/>
        <v>0</v>
      </c>
    </row>
    <row r="4660" spans="1:19" x14ac:dyDescent="0.3">
      <c r="A4660" t="s">
        <v>2872</v>
      </c>
      <c r="B4660" t="s">
        <v>1861</v>
      </c>
      <c r="C4660" s="1">
        <v>14382</v>
      </c>
      <c r="D4660" s="6">
        <v>2614741496</v>
      </c>
      <c r="E4660" t="s">
        <v>11</v>
      </c>
      <c r="F4660" t="s">
        <v>11</v>
      </c>
      <c r="G4660" t="s">
        <v>27</v>
      </c>
      <c r="H4660" t="s">
        <v>370</v>
      </c>
      <c r="I4660" t="s">
        <v>22</v>
      </c>
      <c r="J4660">
        <f t="shared" si="720"/>
        <v>0</v>
      </c>
      <c r="K4660">
        <f t="shared" si="721"/>
        <v>0</v>
      </c>
      <c r="L4660">
        <f t="shared" si="722"/>
        <v>0</v>
      </c>
      <c r="M4660">
        <f t="shared" si="723"/>
        <v>0</v>
      </c>
      <c r="N4660">
        <f t="shared" si="724"/>
        <v>0</v>
      </c>
      <c r="O4660">
        <f t="shared" si="725"/>
        <v>0</v>
      </c>
      <c r="P4660">
        <f t="shared" si="726"/>
        <v>0</v>
      </c>
      <c r="Q4660">
        <f t="shared" si="727"/>
        <v>0</v>
      </c>
      <c r="R4660">
        <f t="shared" si="728"/>
        <v>0</v>
      </c>
      <c r="S4660">
        <f t="shared" si="729"/>
        <v>0</v>
      </c>
    </row>
    <row r="4661" spans="1:19" x14ac:dyDescent="0.3">
      <c r="A4661" t="s">
        <v>2651</v>
      </c>
      <c r="B4661" t="s">
        <v>848</v>
      </c>
      <c r="C4661" s="1">
        <v>22595</v>
      </c>
      <c r="D4661" s="6">
        <v>20313616225</v>
      </c>
      <c r="E4661" t="s">
        <v>193</v>
      </c>
      <c r="F4661" t="s">
        <v>369</v>
      </c>
      <c r="G4661" t="s">
        <v>44</v>
      </c>
      <c r="H4661" t="s">
        <v>722</v>
      </c>
      <c r="I4661" t="s">
        <v>22</v>
      </c>
      <c r="J4661">
        <f t="shared" si="720"/>
        <v>0</v>
      </c>
      <c r="K4661">
        <f t="shared" si="721"/>
        <v>0</v>
      </c>
      <c r="L4661">
        <f t="shared" si="722"/>
        <v>0</v>
      </c>
      <c r="M4661">
        <f t="shared" si="723"/>
        <v>0</v>
      </c>
      <c r="N4661">
        <f t="shared" si="724"/>
        <v>0</v>
      </c>
      <c r="O4661">
        <f t="shared" si="725"/>
        <v>0</v>
      </c>
      <c r="P4661">
        <f t="shared" si="726"/>
        <v>0</v>
      </c>
      <c r="Q4661">
        <f t="shared" si="727"/>
        <v>0</v>
      </c>
      <c r="R4661">
        <f t="shared" si="728"/>
        <v>0</v>
      </c>
      <c r="S4661">
        <f t="shared" si="729"/>
        <v>0</v>
      </c>
    </row>
    <row r="4662" spans="1:19" x14ac:dyDescent="0.3">
      <c r="A4662" t="s">
        <v>4540</v>
      </c>
      <c r="B4662" t="s">
        <v>208</v>
      </c>
      <c r="C4662" s="1">
        <v>35989</v>
      </c>
      <c r="D4662" s="6">
        <v>234027851110</v>
      </c>
      <c r="E4662" t="s">
        <v>11</v>
      </c>
      <c r="F4662" t="s">
        <v>11</v>
      </c>
      <c r="G4662" t="s">
        <v>63</v>
      </c>
      <c r="H4662" t="s">
        <v>2368</v>
      </c>
      <c r="I4662" t="s">
        <v>22</v>
      </c>
      <c r="J4662">
        <f t="shared" si="720"/>
        <v>0</v>
      </c>
      <c r="K4662">
        <f t="shared" si="721"/>
        <v>0</v>
      </c>
      <c r="L4662">
        <f t="shared" si="722"/>
        <v>0</v>
      </c>
      <c r="M4662">
        <f t="shared" si="723"/>
        <v>0</v>
      </c>
      <c r="N4662">
        <f t="shared" si="724"/>
        <v>0</v>
      </c>
      <c r="O4662">
        <f t="shared" si="725"/>
        <v>0</v>
      </c>
      <c r="P4662">
        <f t="shared" si="726"/>
        <v>0</v>
      </c>
      <c r="Q4662">
        <f t="shared" si="727"/>
        <v>0</v>
      </c>
      <c r="R4662">
        <f t="shared" si="728"/>
        <v>0</v>
      </c>
      <c r="S4662">
        <f t="shared" si="729"/>
        <v>0</v>
      </c>
    </row>
    <row r="4663" spans="1:19" x14ac:dyDescent="0.3">
      <c r="A4663" t="s">
        <v>4109</v>
      </c>
      <c r="B4663" t="s">
        <v>1525</v>
      </c>
      <c r="C4663" s="1">
        <v>31801</v>
      </c>
      <c r="D4663" s="6">
        <v>2025097126</v>
      </c>
      <c r="E4663" t="s">
        <v>52</v>
      </c>
      <c r="F4663" t="s">
        <v>53</v>
      </c>
      <c r="G4663" t="s">
        <v>27</v>
      </c>
      <c r="H4663" t="s">
        <v>611</v>
      </c>
      <c r="I4663" t="s">
        <v>39</v>
      </c>
      <c r="J4663">
        <f t="shared" si="720"/>
        <v>0</v>
      </c>
      <c r="K4663">
        <f t="shared" si="721"/>
        <v>0</v>
      </c>
      <c r="L4663">
        <f t="shared" si="722"/>
        <v>0</v>
      </c>
      <c r="M4663">
        <f t="shared" si="723"/>
        <v>0</v>
      </c>
      <c r="N4663">
        <f t="shared" si="724"/>
        <v>0</v>
      </c>
      <c r="O4663">
        <f t="shared" si="725"/>
        <v>1</v>
      </c>
      <c r="P4663">
        <f t="shared" si="726"/>
        <v>0</v>
      </c>
      <c r="Q4663">
        <f t="shared" si="727"/>
        <v>0</v>
      </c>
      <c r="R4663">
        <f t="shared" si="728"/>
        <v>0</v>
      </c>
      <c r="S4663">
        <f t="shared" si="729"/>
        <v>0</v>
      </c>
    </row>
    <row r="4664" spans="1:19" x14ac:dyDescent="0.3">
      <c r="A4664" t="s">
        <v>4541</v>
      </c>
      <c r="B4664" t="s">
        <v>2438</v>
      </c>
      <c r="C4664" s="1">
        <v>31264</v>
      </c>
      <c r="D4664" s="6">
        <v>20020231227</v>
      </c>
      <c r="E4664" t="s">
        <v>11</v>
      </c>
      <c r="F4664" t="s">
        <v>11</v>
      </c>
      <c r="G4664" t="s">
        <v>44</v>
      </c>
      <c r="H4664" t="s">
        <v>1292</v>
      </c>
      <c r="I4664" t="s">
        <v>39</v>
      </c>
      <c r="J4664">
        <f t="shared" si="720"/>
        <v>0</v>
      </c>
      <c r="K4664">
        <f t="shared" si="721"/>
        <v>1</v>
      </c>
      <c r="L4664">
        <f t="shared" si="722"/>
        <v>0</v>
      </c>
      <c r="M4664">
        <f t="shared" si="723"/>
        <v>0</v>
      </c>
      <c r="N4664">
        <f t="shared" si="724"/>
        <v>0</v>
      </c>
      <c r="O4664">
        <f t="shared" si="725"/>
        <v>0</v>
      </c>
      <c r="P4664">
        <f t="shared" si="726"/>
        <v>0</v>
      </c>
      <c r="Q4664">
        <f t="shared" si="727"/>
        <v>0</v>
      </c>
      <c r="R4664">
        <f t="shared" si="728"/>
        <v>0</v>
      </c>
      <c r="S4664">
        <f t="shared" si="729"/>
        <v>0</v>
      </c>
    </row>
    <row r="4665" spans="1:19" x14ac:dyDescent="0.3">
      <c r="A4665" t="s">
        <v>1132</v>
      </c>
      <c r="B4665" t="s">
        <v>1584</v>
      </c>
      <c r="C4665" s="1">
        <v>43721</v>
      </c>
      <c r="D4665" s="6">
        <v>2490268342</v>
      </c>
      <c r="E4665" t="s">
        <v>110</v>
      </c>
      <c r="F4665" t="s">
        <v>503</v>
      </c>
      <c r="G4665" t="s">
        <v>63</v>
      </c>
      <c r="H4665" t="s">
        <v>4047</v>
      </c>
      <c r="I4665" t="s">
        <v>22</v>
      </c>
      <c r="J4665">
        <f t="shared" si="720"/>
        <v>0</v>
      </c>
      <c r="K4665">
        <f t="shared" si="721"/>
        <v>0</v>
      </c>
      <c r="L4665">
        <f t="shared" si="722"/>
        <v>0</v>
      </c>
      <c r="M4665">
        <f t="shared" si="723"/>
        <v>0</v>
      </c>
      <c r="N4665">
        <f t="shared" si="724"/>
        <v>0</v>
      </c>
      <c r="O4665">
        <f t="shared" si="725"/>
        <v>0</v>
      </c>
      <c r="P4665">
        <f t="shared" si="726"/>
        <v>0</v>
      </c>
      <c r="Q4665">
        <f t="shared" si="727"/>
        <v>0</v>
      </c>
      <c r="R4665">
        <f t="shared" si="728"/>
        <v>0</v>
      </c>
      <c r="S4665">
        <f t="shared" si="729"/>
        <v>0</v>
      </c>
    </row>
    <row r="4666" spans="1:19" x14ac:dyDescent="0.3">
      <c r="A4666" t="s">
        <v>4190</v>
      </c>
      <c r="B4666" t="s">
        <v>189</v>
      </c>
      <c r="C4666" s="1">
        <v>12502</v>
      </c>
      <c r="D4666" s="6">
        <v>23887723166</v>
      </c>
      <c r="E4666" t="s">
        <v>91</v>
      </c>
      <c r="F4666" t="s">
        <v>91</v>
      </c>
      <c r="G4666" t="s">
        <v>13</v>
      </c>
      <c r="H4666" t="s">
        <v>577</v>
      </c>
      <c r="I4666" t="s">
        <v>39</v>
      </c>
      <c r="J4666">
        <f t="shared" si="720"/>
        <v>0</v>
      </c>
      <c r="K4666">
        <f t="shared" si="721"/>
        <v>0</v>
      </c>
      <c r="L4666">
        <f t="shared" si="722"/>
        <v>0</v>
      </c>
      <c r="M4666">
        <f t="shared" si="723"/>
        <v>0</v>
      </c>
      <c r="N4666">
        <f t="shared" si="724"/>
        <v>0</v>
      </c>
      <c r="O4666">
        <f t="shared" si="725"/>
        <v>1</v>
      </c>
      <c r="P4666">
        <f t="shared" si="726"/>
        <v>0</v>
      </c>
      <c r="Q4666">
        <f t="shared" si="727"/>
        <v>0</v>
      </c>
      <c r="R4666">
        <f t="shared" si="728"/>
        <v>0</v>
      </c>
      <c r="S4666">
        <f t="shared" si="729"/>
        <v>0</v>
      </c>
    </row>
    <row r="4667" spans="1:19" x14ac:dyDescent="0.3">
      <c r="A4667" t="s">
        <v>4418</v>
      </c>
      <c r="B4667" t="s">
        <v>599</v>
      </c>
      <c r="C4667" s="1">
        <v>8119</v>
      </c>
      <c r="D4667" s="6">
        <v>29803295113</v>
      </c>
      <c r="E4667" t="s">
        <v>25</v>
      </c>
      <c r="F4667" t="s">
        <v>76</v>
      </c>
      <c r="G4667" t="s">
        <v>63</v>
      </c>
      <c r="H4667" t="s">
        <v>2228</v>
      </c>
      <c r="I4667" t="s">
        <v>39</v>
      </c>
      <c r="J4667">
        <f t="shared" si="720"/>
        <v>0</v>
      </c>
      <c r="K4667">
        <f t="shared" si="721"/>
        <v>0</v>
      </c>
      <c r="L4667">
        <f t="shared" si="722"/>
        <v>0</v>
      </c>
      <c r="M4667">
        <f t="shared" si="723"/>
        <v>1</v>
      </c>
      <c r="N4667">
        <f t="shared" si="724"/>
        <v>0</v>
      </c>
      <c r="O4667">
        <f t="shared" si="725"/>
        <v>0</v>
      </c>
      <c r="P4667">
        <f t="shared" si="726"/>
        <v>0</v>
      </c>
      <c r="Q4667">
        <f t="shared" si="727"/>
        <v>0</v>
      </c>
      <c r="R4667">
        <f t="shared" si="728"/>
        <v>0</v>
      </c>
      <c r="S4667">
        <f t="shared" si="729"/>
        <v>0</v>
      </c>
    </row>
    <row r="4668" spans="1:19" x14ac:dyDescent="0.3">
      <c r="A4668" t="s">
        <v>243</v>
      </c>
      <c r="B4668" t="s">
        <v>1286</v>
      </c>
      <c r="C4668" s="1">
        <v>41381</v>
      </c>
      <c r="D4668" s="6">
        <v>21826979166</v>
      </c>
      <c r="E4668" t="s">
        <v>31</v>
      </c>
      <c r="F4668" t="s">
        <v>617</v>
      </c>
      <c r="G4668" t="s">
        <v>27</v>
      </c>
      <c r="H4668" t="s">
        <v>88</v>
      </c>
      <c r="I4668" t="s">
        <v>22</v>
      </c>
      <c r="J4668">
        <f t="shared" si="720"/>
        <v>0</v>
      </c>
      <c r="K4668">
        <f t="shared" si="721"/>
        <v>0</v>
      </c>
      <c r="L4668">
        <f t="shared" si="722"/>
        <v>0</v>
      </c>
      <c r="M4668">
        <f t="shared" si="723"/>
        <v>0</v>
      </c>
      <c r="N4668">
        <f t="shared" si="724"/>
        <v>0</v>
      </c>
      <c r="O4668">
        <f t="shared" si="725"/>
        <v>0</v>
      </c>
      <c r="P4668">
        <f t="shared" si="726"/>
        <v>0</v>
      </c>
      <c r="Q4668">
        <f t="shared" si="727"/>
        <v>0</v>
      </c>
      <c r="R4668">
        <f t="shared" si="728"/>
        <v>0</v>
      </c>
      <c r="S4668">
        <f t="shared" si="729"/>
        <v>0</v>
      </c>
    </row>
    <row r="4669" spans="1:19" x14ac:dyDescent="0.3">
      <c r="A4669" t="s">
        <v>4542</v>
      </c>
      <c r="B4669" t="s">
        <v>963</v>
      </c>
      <c r="C4669" s="1">
        <v>42932</v>
      </c>
      <c r="D4669" s="6">
        <v>26166190510</v>
      </c>
      <c r="E4669" t="s">
        <v>11</v>
      </c>
      <c r="F4669" t="s">
        <v>11</v>
      </c>
      <c r="G4669" t="s">
        <v>27</v>
      </c>
      <c r="H4669" t="s">
        <v>3861</v>
      </c>
      <c r="I4669" t="s">
        <v>22</v>
      </c>
      <c r="J4669">
        <f t="shared" si="720"/>
        <v>0</v>
      </c>
      <c r="K4669">
        <f t="shared" si="721"/>
        <v>0</v>
      </c>
      <c r="L4669">
        <f t="shared" si="722"/>
        <v>0</v>
      </c>
      <c r="M4669">
        <f t="shared" si="723"/>
        <v>0</v>
      </c>
      <c r="N4669">
        <f t="shared" si="724"/>
        <v>0</v>
      </c>
      <c r="O4669">
        <f t="shared" si="725"/>
        <v>0</v>
      </c>
      <c r="P4669">
        <f t="shared" si="726"/>
        <v>0</v>
      </c>
      <c r="Q4669">
        <f t="shared" si="727"/>
        <v>0</v>
      </c>
      <c r="R4669">
        <f t="shared" si="728"/>
        <v>0</v>
      </c>
      <c r="S4669">
        <f t="shared" si="729"/>
        <v>0</v>
      </c>
    </row>
    <row r="4670" spans="1:19" x14ac:dyDescent="0.3">
      <c r="A4670" t="s">
        <v>1994</v>
      </c>
      <c r="B4670" t="s">
        <v>315</v>
      </c>
      <c r="C4670" s="1">
        <v>20514</v>
      </c>
      <c r="D4670" s="6">
        <v>208142401210</v>
      </c>
      <c r="E4670" t="s">
        <v>11</v>
      </c>
      <c r="F4670" t="s">
        <v>205</v>
      </c>
      <c r="G4670" t="s">
        <v>27</v>
      </c>
      <c r="H4670" t="s">
        <v>504</v>
      </c>
      <c r="I4670" t="s">
        <v>39</v>
      </c>
      <c r="J4670">
        <f t="shared" si="720"/>
        <v>0</v>
      </c>
      <c r="K4670">
        <f t="shared" si="721"/>
        <v>1</v>
      </c>
      <c r="L4670">
        <f t="shared" si="722"/>
        <v>0</v>
      </c>
      <c r="M4670">
        <f t="shared" si="723"/>
        <v>0</v>
      </c>
      <c r="N4670">
        <f t="shared" si="724"/>
        <v>0</v>
      </c>
      <c r="O4670">
        <f t="shared" si="725"/>
        <v>0</v>
      </c>
      <c r="P4670">
        <f t="shared" si="726"/>
        <v>0</v>
      </c>
      <c r="Q4670">
        <f t="shared" si="727"/>
        <v>0</v>
      </c>
      <c r="R4670">
        <f t="shared" si="728"/>
        <v>0</v>
      </c>
      <c r="S4670">
        <f t="shared" si="729"/>
        <v>0</v>
      </c>
    </row>
    <row r="4671" spans="1:19" x14ac:dyDescent="0.3">
      <c r="A4671" t="s">
        <v>4543</v>
      </c>
      <c r="B4671" t="s">
        <v>338</v>
      </c>
      <c r="C4671" s="1">
        <v>41018</v>
      </c>
      <c r="D4671" s="6">
        <v>27059698183</v>
      </c>
      <c r="E4671" t="s">
        <v>122</v>
      </c>
      <c r="F4671" t="s">
        <v>123</v>
      </c>
      <c r="G4671" t="s">
        <v>27</v>
      </c>
      <c r="H4671" t="s">
        <v>319</v>
      </c>
      <c r="I4671" t="s">
        <v>22</v>
      </c>
      <c r="J4671">
        <f t="shared" si="720"/>
        <v>0</v>
      </c>
      <c r="K4671">
        <f t="shared" si="721"/>
        <v>0</v>
      </c>
      <c r="L4671">
        <f t="shared" si="722"/>
        <v>0</v>
      </c>
      <c r="M4671">
        <f t="shared" si="723"/>
        <v>0</v>
      </c>
      <c r="N4671">
        <f t="shared" si="724"/>
        <v>0</v>
      </c>
      <c r="O4671">
        <f t="shared" si="725"/>
        <v>0</v>
      </c>
      <c r="P4671">
        <f t="shared" si="726"/>
        <v>0</v>
      </c>
      <c r="Q4671">
        <f t="shared" si="727"/>
        <v>0</v>
      </c>
      <c r="R4671">
        <f t="shared" si="728"/>
        <v>0</v>
      </c>
      <c r="S4671">
        <f t="shared" si="729"/>
        <v>0</v>
      </c>
    </row>
    <row r="4672" spans="1:19" x14ac:dyDescent="0.3">
      <c r="A4672" t="s">
        <v>2875</v>
      </c>
      <c r="B4672" t="s">
        <v>1027</v>
      </c>
      <c r="C4672" s="1">
        <v>28935</v>
      </c>
      <c r="D4672" s="6">
        <v>2991409123</v>
      </c>
      <c r="E4672" t="s">
        <v>127</v>
      </c>
      <c r="F4672" t="s">
        <v>128</v>
      </c>
      <c r="G4672" t="s">
        <v>13</v>
      </c>
      <c r="H4672" t="s">
        <v>1081</v>
      </c>
      <c r="I4672" t="s">
        <v>39</v>
      </c>
      <c r="J4672">
        <f t="shared" si="720"/>
        <v>0</v>
      </c>
      <c r="K4672">
        <f t="shared" si="721"/>
        <v>0</v>
      </c>
      <c r="L4672">
        <f t="shared" si="722"/>
        <v>0</v>
      </c>
      <c r="M4672">
        <f t="shared" si="723"/>
        <v>0</v>
      </c>
      <c r="N4672">
        <f t="shared" si="724"/>
        <v>0</v>
      </c>
      <c r="O4672">
        <f t="shared" si="725"/>
        <v>0</v>
      </c>
      <c r="P4672">
        <f t="shared" si="726"/>
        <v>0</v>
      </c>
      <c r="Q4672">
        <f t="shared" si="727"/>
        <v>0</v>
      </c>
      <c r="R4672">
        <f t="shared" si="728"/>
        <v>0</v>
      </c>
      <c r="S4672">
        <f t="shared" si="729"/>
        <v>1</v>
      </c>
    </row>
    <row r="4673" spans="1:19" x14ac:dyDescent="0.3">
      <c r="A4673" t="s">
        <v>4544</v>
      </c>
      <c r="B4673" t="s">
        <v>3074</v>
      </c>
      <c r="C4673" s="1">
        <v>32012</v>
      </c>
      <c r="D4673" s="6">
        <v>2420060572</v>
      </c>
      <c r="E4673" t="s">
        <v>91</v>
      </c>
      <c r="F4673" t="s">
        <v>227</v>
      </c>
      <c r="G4673" t="s">
        <v>44</v>
      </c>
      <c r="H4673" t="s">
        <v>747</v>
      </c>
      <c r="I4673" t="s">
        <v>22</v>
      </c>
      <c r="J4673">
        <f t="shared" si="720"/>
        <v>0</v>
      </c>
      <c r="K4673">
        <f t="shared" si="721"/>
        <v>0</v>
      </c>
      <c r="L4673">
        <f t="shared" si="722"/>
        <v>0</v>
      </c>
      <c r="M4673">
        <f t="shared" si="723"/>
        <v>0</v>
      </c>
      <c r="N4673">
        <f t="shared" si="724"/>
        <v>0</v>
      </c>
      <c r="O4673">
        <f t="shared" si="725"/>
        <v>0</v>
      </c>
      <c r="P4673">
        <f t="shared" si="726"/>
        <v>0</v>
      </c>
      <c r="Q4673">
        <f t="shared" si="727"/>
        <v>0</v>
      </c>
      <c r="R4673">
        <f t="shared" si="728"/>
        <v>0</v>
      </c>
      <c r="S4673">
        <f t="shared" si="729"/>
        <v>0</v>
      </c>
    </row>
    <row r="4674" spans="1:19" x14ac:dyDescent="0.3">
      <c r="A4674" t="s">
        <v>4037</v>
      </c>
      <c r="B4674" t="s">
        <v>2950</v>
      </c>
      <c r="C4674" s="1">
        <v>29139</v>
      </c>
      <c r="D4674" s="6">
        <v>22409249159</v>
      </c>
      <c r="E4674" t="s">
        <v>11</v>
      </c>
      <c r="F4674" t="s">
        <v>416</v>
      </c>
      <c r="G4674" t="s">
        <v>27</v>
      </c>
      <c r="H4674" t="s">
        <v>948</v>
      </c>
      <c r="I4674" t="s">
        <v>39</v>
      </c>
      <c r="J4674">
        <f t="shared" si="720"/>
        <v>0</v>
      </c>
      <c r="K4674">
        <f t="shared" si="721"/>
        <v>1</v>
      </c>
      <c r="L4674">
        <f t="shared" si="722"/>
        <v>0</v>
      </c>
      <c r="M4674">
        <f t="shared" si="723"/>
        <v>0</v>
      </c>
      <c r="N4674">
        <f t="shared" si="724"/>
        <v>0</v>
      </c>
      <c r="O4674">
        <f t="shared" si="725"/>
        <v>0</v>
      </c>
      <c r="P4674">
        <f t="shared" si="726"/>
        <v>0</v>
      </c>
      <c r="Q4674">
        <f t="shared" si="727"/>
        <v>0</v>
      </c>
      <c r="R4674">
        <f t="shared" si="728"/>
        <v>0</v>
      </c>
      <c r="S4674">
        <f t="shared" si="729"/>
        <v>0</v>
      </c>
    </row>
    <row r="4675" spans="1:19" x14ac:dyDescent="0.3">
      <c r="A4675" t="s">
        <v>1636</v>
      </c>
      <c r="B4675" t="s">
        <v>1776</v>
      </c>
      <c r="C4675" s="1">
        <v>39999</v>
      </c>
      <c r="D4675" s="6">
        <v>26556134205</v>
      </c>
      <c r="E4675" t="s">
        <v>140</v>
      </c>
      <c r="F4675" t="s">
        <v>245</v>
      </c>
      <c r="G4675" t="s">
        <v>63</v>
      </c>
      <c r="H4675" t="s">
        <v>4286</v>
      </c>
      <c r="I4675" t="s">
        <v>39</v>
      </c>
      <c r="J4675">
        <f t="shared" ref="J4675:J4738" si="730">IF(AND(OR(E4675="Guatemala",E4675="El Progreso",E4675="Baja Verapaz",E4675="Sacatepéquez",E4675="Chimaltenango"),I4675="Confirmado"),1,0)</f>
        <v>0</v>
      </c>
      <c r="K4675">
        <f t="shared" ref="K4675:K4738" si="731">IF(AND(OR(E4675="Guatemala",E4675="El Progreso",E4675="Baja Verapaz",E4675="Sacatepéquez",E4675="Chimaltenango"),I4675="Sospechoso"),1,0)</f>
        <v>1</v>
      </c>
      <c r="L4675">
        <f t="shared" ref="L4675:L4738" si="732">IF(AND(OR(E4675="Escuintla",E4675="Retalhuleu",E4675="Suchitepéquez",E4675="Santa Rosa"),I4675="Confirmado"),1,0)</f>
        <v>0</v>
      </c>
      <c r="M4675">
        <f t="shared" ref="M4675:M4738" si="733">IF(AND(OR(E4675="Escuintla",E4675="Retalhuleu",E4675="Suchitepéquez",E4675="Santa Rosa"),I4675="Sospechoso"),1,0)</f>
        <v>0</v>
      </c>
      <c r="N4675">
        <f t="shared" ref="N4675:N4738" si="734">IF(AND(OR(E4675="Quetzaltenango",E4675="San Marcos",E4675="Totonicapán",E4675="Sololá"),I4675="Confirmado"),1,0)</f>
        <v>0</v>
      </c>
      <c r="O4675">
        <f t="shared" ref="O4675:O4738" si="735">IF(AND(OR(E4675="Quetzaltenango",E4675="San Marcos",E4675="Totonicapán",E4675="Sololá"),I4675="Sospechoso"),1,0)</f>
        <v>0</v>
      </c>
      <c r="P4675">
        <f t="shared" ref="P4675:P4738" si="736">IF(AND(OR(E4675="Chiquimula",E4675="Izabal",E4675="Zacapa",E4675="Jalapa",E4675="Jutiapa"),I4675="Confirmado"),1,0)</f>
        <v>0</v>
      </c>
      <c r="Q4675">
        <f t="shared" ref="Q4675:Q4738" si="737">IF(AND(OR(E4675="Chiquimula",E4675="Izabal",E4675="Zacapa",E4675="Jalapa",E4675="Jutiapa"),I4675="Sospechoso"),1,0)</f>
        <v>0</v>
      </c>
      <c r="R4675">
        <f t="shared" ref="R4675:R4738" si="738">IF(AND(OR(E4675="Petén",E4675="Alta Verapaz",E4675="Quiché",E4675="Huehuetenango"),I4675="Confirmado"),1,0)</f>
        <v>0</v>
      </c>
      <c r="S4675">
        <f t="shared" ref="S4675:S4738" si="739">IF(AND(OR(E4675="Petén",E4675="Alta Verapaz",E4675="Quiché",E4675="Huehuetenango"),I4675="Sospechoso"),1,0)</f>
        <v>0</v>
      </c>
    </row>
    <row r="4676" spans="1:19" x14ac:dyDescent="0.3">
      <c r="A4676" t="s">
        <v>3445</v>
      </c>
      <c r="B4676" t="s">
        <v>56</v>
      </c>
      <c r="C4676" s="1">
        <v>29006</v>
      </c>
      <c r="D4676" s="6">
        <v>2842810133</v>
      </c>
      <c r="E4676" t="s">
        <v>25</v>
      </c>
      <c r="F4676" t="s">
        <v>98</v>
      </c>
      <c r="G4676" t="s">
        <v>27</v>
      </c>
      <c r="H4676" t="s">
        <v>1747</v>
      </c>
      <c r="I4676" t="s">
        <v>22</v>
      </c>
      <c r="J4676">
        <f t="shared" si="730"/>
        <v>0</v>
      </c>
      <c r="K4676">
        <f t="shared" si="731"/>
        <v>0</v>
      </c>
      <c r="L4676">
        <f t="shared" si="732"/>
        <v>0</v>
      </c>
      <c r="M4676">
        <f t="shared" si="733"/>
        <v>0</v>
      </c>
      <c r="N4676">
        <f t="shared" si="734"/>
        <v>0</v>
      </c>
      <c r="O4676">
        <f t="shared" si="735"/>
        <v>0</v>
      </c>
      <c r="P4676">
        <f t="shared" si="736"/>
        <v>0</v>
      </c>
      <c r="Q4676">
        <f t="shared" si="737"/>
        <v>0</v>
      </c>
      <c r="R4676">
        <f t="shared" si="738"/>
        <v>0</v>
      </c>
      <c r="S4676">
        <f t="shared" si="739"/>
        <v>0</v>
      </c>
    </row>
    <row r="4677" spans="1:19" x14ac:dyDescent="0.3">
      <c r="A4677" t="s">
        <v>3173</v>
      </c>
      <c r="B4677" t="s">
        <v>362</v>
      </c>
      <c r="C4677" s="1">
        <v>28053</v>
      </c>
      <c r="D4677" s="6">
        <v>2220913648</v>
      </c>
      <c r="E4677" t="s">
        <v>25</v>
      </c>
      <c r="F4677" t="s">
        <v>98</v>
      </c>
      <c r="G4677" t="s">
        <v>20</v>
      </c>
      <c r="H4677" t="s">
        <v>3028</v>
      </c>
      <c r="I4677" t="s">
        <v>39</v>
      </c>
      <c r="J4677">
        <f t="shared" si="730"/>
        <v>0</v>
      </c>
      <c r="K4677">
        <f t="shared" si="731"/>
        <v>0</v>
      </c>
      <c r="L4677">
        <f t="shared" si="732"/>
        <v>0</v>
      </c>
      <c r="M4677">
        <f t="shared" si="733"/>
        <v>1</v>
      </c>
      <c r="N4677">
        <f t="shared" si="734"/>
        <v>0</v>
      </c>
      <c r="O4677">
        <f t="shared" si="735"/>
        <v>0</v>
      </c>
      <c r="P4677">
        <f t="shared" si="736"/>
        <v>0</v>
      </c>
      <c r="Q4677">
        <f t="shared" si="737"/>
        <v>0</v>
      </c>
      <c r="R4677">
        <f t="shared" si="738"/>
        <v>0</v>
      </c>
      <c r="S4677">
        <f t="shared" si="739"/>
        <v>0</v>
      </c>
    </row>
    <row r="4678" spans="1:19" x14ac:dyDescent="0.3">
      <c r="A4678" t="s">
        <v>483</v>
      </c>
      <c r="B4678" t="s">
        <v>1022</v>
      </c>
      <c r="C4678" s="1">
        <v>24391</v>
      </c>
      <c r="D4678" s="6">
        <v>20670160176</v>
      </c>
      <c r="E4678" t="s">
        <v>149</v>
      </c>
      <c r="F4678" t="s">
        <v>186</v>
      </c>
      <c r="G4678" t="s">
        <v>20</v>
      </c>
      <c r="H4678" t="s">
        <v>1653</v>
      </c>
      <c r="I4678" t="s">
        <v>15</v>
      </c>
      <c r="J4678">
        <f t="shared" si="730"/>
        <v>0</v>
      </c>
      <c r="K4678">
        <f t="shared" si="731"/>
        <v>0</v>
      </c>
      <c r="L4678">
        <f t="shared" si="732"/>
        <v>0</v>
      </c>
      <c r="M4678">
        <f t="shared" si="733"/>
        <v>0</v>
      </c>
      <c r="N4678">
        <f t="shared" si="734"/>
        <v>0</v>
      </c>
      <c r="O4678">
        <f t="shared" si="735"/>
        <v>0</v>
      </c>
      <c r="P4678">
        <f t="shared" si="736"/>
        <v>1</v>
      </c>
      <c r="Q4678">
        <f t="shared" si="737"/>
        <v>0</v>
      </c>
      <c r="R4678">
        <f t="shared" si="738"/>
        <v>0</v>
      </c>
      <c r="S4678">
        <f t="shared" si="739"/>
        <v>0</v>
      </c>
    </row>
    <row r="4679" spans="1:19" x14ac:dyDescent="0.3">
      <c r="A4679" t="s">
        <v>3055</v>
      </c>
      <c r="B4679" t="s">
        <v>2856</v>
      </c>
      <c r="C4679" s="1">
        <v>37663</v>
      </c>
      <c r="D4679" s="6">
        <v>19534016131</v>
      </c>
      <c r="E4679" t="s">
        <v>193</v>
      </c>
      <c r="F4679" t="s">
        <v>193</v>
      </c>
      <c r="G4679" t="s">
        <v>27</v>
      </c>
      <c r="H4679" t="s">
        <v>473</v>
      </c>
      <c r="I4679" t="s">
        <v>39</v>
      </c>
      <c r="J4679">
        <f t="shared" si="730"/>
        <v>0</v>
      </c>
      <c r="K4679">
        <f t="shared" si="731"/>
        <v>0</v>
      </c>
      <c r="L4679">
        <f t="shared" si="732"/>
        <v>0</v>
      </c>
      <c r="M4679">
        <f t="shared" si="733"/>
        <v>0</v>
      </c>
      <c r="N4679">
        <f t="shared" si="734"/>
        <v>0</v>
      </c>
      <c r="O4679">
        <f t="shared" si="735"/>
        <v>0</v>
      </c>
      <c r="P4679">
        <f t="shared" si="736"/>
        <v>0</v>
      </c>
      <c r="Q4679">
        <f t="shared" si="737"/>
        <v>0</v>
      </c>
      <c r="R4679">
        <f t="shared" si="738"/>
        <v>0</v>
      </c>
      <c r="S4679">
        <f t="shared" si="739"/>
        <v>1</v>
      </c>
    </row>
    <row r="4680" spans="1:19" x14ac:dyDescent="0.3">
      <c r="A4680" t="s">
        <v>534</v>
      </c>
      <c r="B4680" t="s">
        <v>2483</v>
      </c>
      <c r="C4680" s="1">
        <v>11127</v>
      </c>
      <c r="D4680" s="6">
        <v>2009848572</v>
      </c>
      <c r="E4680" t="s">
        <v>11</v>
      </c>
      <c r="F4680" t="s">
        <v>205</v>
      </c>
      <c r="G4680" t="s">
        <v>13</v>
      </c>
      <c r="H4680" t="s">
        <v>685</v>
      </c>
      <c r="I4680" t="s">
        <v>15</v>
      </c>
      <c r="J4680">
        <f t="shared" si="730"/>
        <v>1</v>
      </c>
      <c r="K4680">
        <f t="shared" si="731"/>
        <v>0</v>
      </c>
      <c r="L4680">
        <f t="shared" si="732"/>
        <v>0</v>
      </c>
      <c r="M4680">
        <f t="shared" si="733"/>
        <v>0</v>
      </c>
      <c r="N4680">
        <f t="shared" si="734"/>
        <v>0</v>
      </c>
      <c r="O4680">
        <f t="shared" si="735"/>
        <v>0</v>
      </c>
      <c r="P4680">
        <f t="shared" si="736"/>
        <v>0</v>
      </c>
      <c r="Q4680">
        <f t="shared" si="737"/>
        <v>0</v>
      </c>
      <c r="R4680">
        <f t="shared" si="738"/>
        <v>0</v>
      </c>
      <c r="S4680">
        <f t="shared" si="739"/>
        <v>0</v>
      </c>
    </row>
    <row r="4681" spans="1:19" x14ac:dyDescent="0.3">
      <c r="A4681" t="s">
        <v>2091</v>
      </c>
      <c r="B4681" t="s">
        <v>2584</v>
      </c>
      <c r="C4681" s="1">
        <v>28329</v>
      </c>
      <c r="D4681" s="6">
        <v>2082415729</v>
      </c>
      <c r="E4681" t="s">
        <v>91</v>
      </c>
      <c r="F4681" t="s">
        <v>256</v>
      </c>
      <c r="G4681" t="s">
        <v>27</v>
      </c>
      <c r="H4681" t="s">
        <v>187</v>
      </c>
      <c r="I4681" t="s">
        <v>15</v>
      </c>
      <c r="J4681">
        <f t="shared" si="730"/>
        <v>0</v>
      </c>
      <c r="K4681">
        <f t="shared" si="731"/>
        <v>0</v>
      </c>
      <c r="L4681">
        <f t="shared" si="732"/>
        <v>0</v>
      </c>
      <c r="M4681">
        <f t="shared" si="733"/>
        <v>0</v>
      </c>
      <c r="N4681">
        <f t="shared" si="734"/>
        <v>1</v>
      </c>
      <c r="O4681">
        <f t="shared" si="735"/>
        <v>0</v>
      </c>
      <c r="P4681">
        <f t="shared" si="736"/>
        <v>0</v>
      </c>
      <c r="Q4681">
        <f t="shared" si="737"/>
        <v>0</v>
      </c>
      <c r="R4681">
        <f t="shared" si="738"/>
        <v>0</v>
      </c>
      <c r="S4681">
        <f t="shared" si="739"/>
        <v>0</v>
      </c>
    </row>
    <row r="4682" spans="1:19" x14ac:dyDescent="0.3">
      <c r="A4682" t="s">
        <v>4545</v>
      </c>
      <c r="B4682" t="s">
        <v>1756</v>
      </c>
      <c r="C4682" s="1">
        <v>42952</v>
      </c>
      <c r="D4682" s="6">
        <v>19317688157</v>
      </c>
      <c r="E4682" t="s">
        <v>31</v>
      </c>
      <c r="F4682" t="s">
        <v>744</v>
      </c>
      <c r="G4682" t="s">
        <v>63</v>
      </c>
      <c r="H4682" t="s">
        <v>1294</v>
      </c>
      <c r="I4682" t="s">
        <v>15</v>
      </c>
      <c r="J4682">
        <f t="shared" si="730"/>
        <v>0</v>
      </c>
      <c r="K4682">
        <f t="shared" si="731"/>
        <v>0</v>
      </c>
      <c r="L4682">
        <f t="shared" si="732"/>
        <v>0</v>
      </c>
      <c r="M4682">
        <f t="shared" si="733"/>
        <v>0</v>
      </c>
      <c r="N4682">
        <f t="shared" si="734"/>
        <v>0</v>
      </c>
      <c r="O4682">
        <f t="shared" si="735"/>
        <v>0</v>
      </c>
      <c r="P4682">
        <f t="shared" si="736"/>
        <v>1</v>
      </c>
      <c r="Q4682">
        <f t="shared" si="737"/>
        <v>0</v>
      </c>
      <c r="R4682">
        <f t="shared" si="738"/>
        <v>0</v>
      </c>
      <c r="S4682">
        <f t="shared" si="739"/>
        <v>0</v>
      </c>
    </row>
    <row r="4683" spans="1:19" x14ac:dyDescent="0.3">
      <c r="A4683" t="s">
        <v>4546</v>
      </c>
      <c r="B4683" t="s">
        <v>131</v>
      </c>
      <c r="C4683" s="1">
        <v>19872</v>
      </c>
      <c r="D4683" s="6">
        <v>19078838122</v>
      </c>
      <c r="E4683" t="s">
        <v>11</v>
      </c>
      <c r="F4683" t="s">
        <v>11</v>
      </c>
      <c r="G4683" t="s">
        <v>27</v>
      </c>
      <c r="H4683" t="s">
        <v>1284</v>
      </c>
      <c r="I4683" t="s">
        <v>15</v>
      </c>
      <c r="J4683">
        <f t="shared" si="730"/>
        <v>1</v>
      </c>
      <c r="K4683">
        <f t="shared" si="731"/>
        <v>0</v>
      </c>
      <c r="L4683">
        <f t="shared" si="732"/>
        <v>0</v>
      </c>
      <c r="M4683">
        <f t="shared" si="733"/>
        <v>0</v>
      </c>
      <c r="N4683">
        <f t="shared" si="734"/>
        <v>0</v>
      </c>
      <c r="O4683">
        <f t="shared" si="735"/>
        <v>0</v>
      </c>
      <c r="P4683">
        <f t="shared" si="736"/>
        <v>0</v>
      </c>
      <c r="Q4683">
        <f t="shared" si="737"/>
        <v>0</v>
      </c>
      <c r="R4683">
        <f t="shared" si="738"/>
        <v>0</v>
      </c>
      <c r="S4683">
        <f t="shared" si="739"/>
        <v>0</v>
      </c>
    </row>
    <row r="4684" spans="1:19" x14ac:dyDescent="0.3">
      <c r="A4684" t="s">
        <v>4547</v>
      </c>
      <c r="B4684" t="s">
        <v>392</v>
      </c>
      <c r="C4684" s="1">
        <v>32346</v>
      </c>
      <c r="D4684" s="6">
        <v>22040890173</v>
      </c>
      <c r="E4684" t="s">
        <v>91</v>
      </c>
      <c r="F4684" t="s">
        <v>91</v>
      </c>
      <c r="G4684" t="s">
        <v>44</v>
      </c>
      <c r="H4684" t="s">
        <v>3576</v>
      </c>
      <c r="I4684" t="s">
        <v>22</v>
      </c>
      <c r="J4684">
        <f t="shared" si="730"/>
        <v>0</v>
      </c>
      <c r="K4684">
        <f t="shared" si="731"/>
        <v>0</v>
      </c>
      <c r="L4684">
        <f t="shared" si="732"/>
        <v>0</v>
      </c>
      <c r="M4684">
        <f t="shared" si="733"/>
        <v>0</v>
      </c>
      <c r="N4684">
        <f t="shared" si="734"/>
        <v>0</v>
      </c>
      <c r="O4684">
        <f t="shared" si="735"/>
        <v>0</v>
      </c>
      <c r="P4684">
        <f t="shared" si="736"/>
        <v>0</v>
      </c>
      <c r="Q4684">
        <f t="shared" si="737"/>
        <v>0</v>
      </c>
      <c r="R4684">
        <f t="shared" si="738"/>
        <v>0</v>
      </c>
      <c r="S4684">
        <f t="shared" si="739"/>
        <v>0</v>
      </c>
    </row>
    <row r="4685" spans="1:19" x14ac:dyDescent="0.3">
      <c r="A4685" t="s">
        <v>4396</v>
      </c>
      <c r="B4685" t="s">
        <v>456</v>
      </c>
      <c r="C4685" s="1">
        <v>31366</v>
      </c>
      <c r="D4685" s="6">
        <v>29833990192</v>
      </c>
      <c r="E4685" t="s">
        <v>91</v>
      </c>
      <c r="F4685" t="s">
        <v>145</v>
      </c>
      <c r="G4685" t="s">
        <v>63</v>
      </c>
      <c r="H4685" t="s">
        <v>2813</v>
      </c>
      <c r="I4685" t="s">
        <v>15</v>
      </c>
      <c r="J4685">
        <f t="shared" si="730"/>
        <v>0</v>
      </c>
      <c r="K4685">
        <f t="shared" si="731"/>
        <v>0</v>
      </c>
      <c r="L4685">
        <f t="shared" si="732"/>
        <v>0</v>
      </c>
      <c r="M4685">
        <f t="shared" si="733"/>
        <v>0</v>
      </c>
      <c r="N4685">
        <f t="shared" si="734"/>
        <v>1</v>
      </c>
      <c r="O4685">
        <f t="shared" si="735"/>
        <v>0</v>
      </c>
      <c r="P4685">
        <f t="shared" si="736"/>
        <v>0</v>
      </c>
      <c r="Q4685">
        <f t="shared" si="737"/>
        <v>0</v>
      </c>
      <c r="R4685">
        <f t="shared" si="738"/>
        <v>0</v>
      </c>
      <c r="S4685">
        <f t="shared" si="739"/>
        <v>0</v>
      </c>
    </row>
    <row r="4686" spans="1:19" x14ac:dyDescent="0.3">
      <c r="A4686" t="s">
        <v>4548</v>
      </c>
      <c r="B4686" t="s">
        <v>813</v>
      </c>
      <c r="C4686" s="1">
        <v>31313</v>
      </c>
      <c r="D4686" s="6">
        <v>196670991610</v>
      </c>
      <c r="E4686" t="s">
        <v>11</v>
      </c>
      <c r="F4686" t="s">
        <v>11</v>
      </c>
      <c r="G4686" t="s">
        <v>13</v>
      </c>
      <c r="H4686" t="s">
        <v>3833</v>
      </c>
      <c r="I4686" t="s">
        <v>15</v>
      </c>
      <c r="J4686">
        <f t="shared" si="730"/>
        <v>1</v>
      </c>
      <c r="K4686">
        <f t="shared" si="731"/>
        <v>0</v>
      </c>
      <c r="L4686">
        <f t="shared" si="732"/>
        <v>0</v>
      </c>
      <c r="M4686">
        <f t="shared" si="733"/>
        <v>0</v>
      </c>
      <c r="N4686">
        <f t="shared" si="734"/>
        <v>0</v>
      </c>
      <c r="O4686">
        <f t="shared" si="735"/>
        <v>0</v>
      </c>
      <c r="P4686">
        <f t="shared" si="736"/>
        <v>0</v>
      </c>
      <c r="Q4686">
        <f t="shared" si="737"/>
        <v>0</v>
      </c>
      <c r="R4686">
        <f t="shared" si="738"/>
        <v>0</v>
      </c>
      <c r="S4686">
        <f t="shared" si="739"/>
        <v>0</v>
      </c>
    </row>
    <row r="4687" spans="1:19" x14ac:dyDescent="0.3">
      <c r="A4687" t="s">
        <v>3780</v>
      </c>
      <c r="B4687" t="s">
        <v>3017</v>
      </c>
      <c r="C4687" s="1">
        <v>22635</v>
      </c>
      <c r="D4687" s="6">
        <v>24293632217</v>
      </c>
      <c r="E4687" t="s">
        <v>193</v>
      </c>
      <c r="F4687" t="s">
        <v>369</v>
      </c>
      <c r="G4687" t="s">
        <v>13</v>
      </c>
      <c r="H4687" t="s">
        <v>80</v>
      </c>
      <c r="I4687" t="s">
        <v>22</v>
      </c>
      <c r="J4687">
        <f t="shared" si="730"/>
        <v>0</v>
      </c>
      <c r="K4687">
        <f t="shared" si="731"/>
        <v>0</v>
      </c>
      <c r="L4687">
        <f t="shared" si="732"/>
        <v>0</v>
      </c>
      <c r="M4687">
        <f t="shared" si="733"/>
        <v>0</v>
      </c>
      <c r="N4687">
        <f t="shared" si="734"/>
        <v>0</v>
      </c>
      <c r="O4687">
        <f t="shared" si="735"/>
        <v>0</v>
      </c>
      <c r="P4687">
        <f t="shared" si="736"/>
        <v>0</v>
      </c>
      <c r="Q4687">
        <f t="shared" si="737"/>
        <v>0</v>
      </c>
      <c r="R4687">
        <f t="shared" si="738"/>
        <v>0</v>
      </c>
      <c r="S4687">
        <f t="shared" si="739"/>
        <v>0</v>
      </c>
    </row>
    <row r="4688" spans="1:19" x14ac:dyDescent="0.3">
      <c r="A4688" t="s">
        <v>1008</v>
      </c>
      <c r="B4688" t="s">
        <v>1993</v>
      </c>
      <c r="C4688" s="1">
        <v>28060</v>
      </c>
      <c r="D4688" s="6">
        <v>2009884124</v>
      </c>
      <c r="E4688" t="s">
        <v>25</v>
      </c>
      <c r="F4688" t="s">
        <v>26</v>
      </c>
      <c r="G4688" t="s">
        <v>13</v>
      </c>
      <c r="H4688" t="s">
        <v>2057</v>
      </c>
      <c r="I4688" t="s">
        <v>15</v>
      </c>
      <c r="J4688">
        <f t="shared" si="730"/>
        <v>0</v>
      </c>
      <c r="K4688">
        <f t="shared" si="731"/>
        <v>0</v>
      </c>
      <c r="L4688">
        <f t="shared" si="732"/>
        <v>1</v>
      </c>
      <c r="M4688">
        <f t="shared" si="733"/>
        <v>0</v>
      </c>
      <c r="N4688">
        <f t="shared" si="734"/>
        <v>0</v>
      </c>
      <c r="O4688">
        <f t="shared" si="735"/>
        <v>0</v>
      </c>
      <c r="P4688">
        <f t="shared" si="736"/>
        <v>0</v>
      </c>
      <c r="Q4688">
        <f t="shared" si="737"/>
        <v>0</v>
      </c>
      <c r="R4688">
        <f t="shared" si="738"/>
        <v>0</v>
      </c>
      <c r="S4688">
        <f t="shared" si="739"/>
        <v>0</v>
      </c>
    </row>
    <row r="4689" spans="1:19" x14ac:dyDescent="0.3">
      <c r="A4689" t="s">
        <v>3981</v>
      </c>
      <c r="B4689" t="s">
        <v>1518</v>
      </c>
      <c r="C4689" s="1">
        <v>11817</v>
      </c>
      <c r="D4689" s="6">
        <v>220320271610</v>
      </c>
      <c r="E4689" t="s">
        <v>193</v>
      </c>
      <c r="F4689" t="s">
        <v>359</v>
      </c>
      <c r="G4689" t="s">
        <v>13</v>
      </c>
      <c r="H4689" t="s">
        <v>434</v>
      </c>
      <c r="I4689" t="s">
        <v>39</v>
      </c>
      <c r="J4689">
        <f t="shared" si="730"/>
        <v>0</v>
      </c>
      <c r="K4689">
        <f t="shared" si="731"/>
        <v>0</v>
      </c>
      <c r="L4689">
        <f t="shared" si="732"/>
        <v>0</v>
      </c>
      <c r="M4689">
        <f t="shared" si="733"/>
        <v>0</v>
      </c>
      <c r="N4689">
        <f t="shared" si="734"/>
        <v>0</v>
      </c>
      <c r="O4689">
        <f t="shared" si="735"/>
        <v>0</v>
      </c>
      <c r="P4689">
        <f t="shared" si="736"/>
        <v>0</v>
      </c>
      <c r="Q4689">
        <f t="shared" si="737"/>
        <v>0</v>
      </c>
      <c r="R4689">
        <f t="shared" si="738"/>
        <v>0</v>
      </c>
      <c r="S4689">
        <f t="shared" si="739"/>
        <v>1</v>
      </c>
    </row>
    <row r="4690" spans="1:19" x14ac:dyDescent="0.3">
      <c r="A4690" t="s">
        <v>3660</v>
      </c>
      <c r="B4690" t="s">
        <v>1239</v>
      </c>
      <c r="C4690" s="1">
        <v>20429</v>
      </c>
      <c r="D4690" s="6">
        <v>20209200136</v>
      </c>
      <c r="E4690" t="s">
        <v>52</v>
      </c>
      <c r="F4690" t="s">
        <v>53</v>
      </c>
      <c r="G4690" t="s">
        <v>13</v>
      </c>
      <c r="H4690" t="s">
        <v>477</v>
      </c>
      <c r="I4690" t="s">
        <v>22</v>
      </c>
      <c r="J4690">
        <f t="shared" si="730"/>
        <v>0</v>
      </c>
      <c r="K4690">
        <f t="shared" si="731"/>
        <v>0</v>
      </c>
      <c r="L4690">
        <f t="shared" si="732"/>
        <v>0</v>
      </c>
      <c r="M4690">
        <f t="shared" si="733"/>
        <v>0</v>
      </c>
      <c r="N4690">
        <f t="shared" si="734"/>
        <v>0</v>
      </c>
      <c r="O4690">
        <f t="shared" si="735"/>
        <v>0</v>
      </c>
      <c r="P4690">
        <f t="shared" si="736"/>
        <v>0</v>
      </c>
      <c r="Q4690">
        <f t="shared" si="737"/>
        <v>0</v>
      </c>
      <c r="R4690">
        <f t="shared" si="738"/>
        <v>0</v>
      </c>
      <c r="S4690">
        <f t="shared" si="739"/>
        <v>0</v>
      </c>
    </row>
    <row r="4691" spans="1:19" x14ac:dyDescent="0.3">
      <c r="A4691" t="s">
        <v>3137</v>
      </c>
      <c r="B4691" t="s">
        <v>1520</v>
      </c>
      <c r="C4691" s="1">
        <v>20455</v>
      </c>
      <c r="D4691" s="6">
        <v>19627105201</v>
      </c>
      <c r="E4691" t="s">
        <v>25</v>
      </c>
      <c r="F4691" t="s">
        <v>234</v>
      </c>
      <c r="G4691" t="s">
        <v>13</v>
      </c>
      <c r="H4691" t="s">
        <v>591</v>
      </c>
      <c r="I4691" t="s">
        <v>15</v>
      </c>
      <c r="J4691">
        <f t="shared" si="730"/>
        <v>0</v>
      </c>
      <c r="K4691">
        <f t="shared" si="731"/>
        <v>0</v>
      </c>
      <c r="L4691">
        <f t="shared" si="732"/>
        <v>1</v>
      </c>
      <c r="M4691">
        <f t="shared" si="733"/>
        <v>0</v>
      </c>
      <c r="N4691">
        <f t="shared" si="734"/>
        <v>0</v>
      </c>
      <c r="O4691">
        <f t="shared" si="735"/>
        <v>0</v>
      </c>
      <c r="P4691">
        <f t="shared" si="736"/>
        <v>0</v>
      </c>
      <c r="Q4691">
        <f t="shared" si="737"/>
        <v>0</v>
      </c>
      <c r="R4691">
        <f t="shared" si="738"/>
        <v>0</v>
      </c>
      <c r="S4691">
        <f t="shared" si="739"/>
        <v>0</v>
      </c>
    </row>
    <row r="4692" spans="1:19" x14ac:dyDescent="0.3">
      <c r="A4692" t="s">
        <v>4401</v>
      </c>
      <c r="B4692" t="s">
        <v>121</v>
      </c>
      <c r="C4692" s="1">
        <v>31974</v>
      </c>
      <c r="D4692" s="6">
        <v>22241470101</v>
      </c>
      <c r="E4692" t="s">
        <v>91</v>
      </c>
      <c r="F4692" t="s">
        <v>92</v>
      </c>
      <c r="G4692" t="s">
        <v>27</v>
      </c>
      <c r="H4692" t="s">
        <v>4549</v>
      </c>
      <c r="I4692" t="s">
        <v>15</v>
      </c>
      <c r="J4692">
        <f t="shared" si="730"/>
        <v>0</v>
      </c>
      <c r="K4692">
        <f t="shared" si="731"/>
        <v>0</v>
      </c>
      <c r="L4692">
        <f t="shared" si="732"/>
        <v>0</v>
      </c>
      <c r="M4692">
        <f t="shared" si="733"/>
        <v>0</v>
      </c>
      <c r="N4692">
        <f t="shared" si="734"/>
        <v>1</v>
      </c>
      <c r="O4692">
        <f t="shared" si="735"/>
        <v>0</v>
      </c>
      <c r="P4692">
        <f t="shared" si="736"/>
        <v>0</v>
      </c>
      <c r="Q4692">
        <f t="shared" si="737"/>
        <v>0</v>
      </c>
      <c r="R4692">
        <f t="shared" si="738"/>
        <v>0</v>
      </c>
      <c r="S4692">
        <f t="shared" si="739"/>
        <v>0</v>
      </c>
    </row>
    <row r="4693" spans="1:19" x14ac:dyDescent="0.3">
      <c r="A4693" t="s">
        <v>4255</v>
      </c>
      <c r="B4693" t="s">
        <v>2383</v>
      </c>
      <c r="C4693" s="1">
        <v>42615</v>
      </c>
      <c r="D4693" s="6">
        <v>2991236455</v>
      </c>
      <c r="E4693" t="s">
        <v>18</v>
      </c>
      <c r="F4693" t="s">
        <v>1940</v>
      </c>
      <c r="G4693" t="s">
        <v>13</v>
      </c>
      <c r="H4693" t="s">
        <v>2146</v>
      </c>
      <c r="I4693" t="s">
        <v>39</v>
      </c>
      <c r="J4693">
        <f t="shared" si="730"/>
        <v>0</v>
      </c>
      <c r="K4693">
        <f t="shared" si="731"/>
        <v>1</v>
      </c>
      <c r="L4693">
        <f t="shared" si="732"/>
        <v>0</v>
      </c>
      <c r="M4693">
        <f t="shared" si="733"/>
        <v>0</v>
      </c>
      <c r="N4693">
        <f t="shared" si="734"/>
        <v>0</v>
      </c>
      <c r="O4693">
        <f t="shared" si="735"/>
        <v>0</v>
      </c>
      <c r="P4693">
        <f t="shared" si="736"/>
        <v>0</v>
      </c>
      <c r="Q4693">
        <f t="shared" si="737"/>
        <v>0</v>
      </c>
      <c r="R4693">
        <f t="shared" si="738"/>
        <v>0</v>
      </c>
      <c r="S4693">
        <f t="shared" si="739"/>
        <v>0</v>
      </c>
    </row>
    <row r="4694" spans="1:19" x14ac:dyDescent="0.3">
      <c r="A4694" t="s">
        <v>3082</v>
      </c>
      <c r="B4694" t="s">
        <v>464</v>
      </c>
      <c r="C4694" s="1">
        <v>39976</v>
      </c>
      <c r="D4694" s="6">
        <v>26899546144</v>
      </c>
      <c r="E4694" t="s">
        <v>114</v>
      </c>
      <c r="F4694" t="s">
        <v>115</v>
      </c>
      <c r="G4694" t="s">
        <v>20</v>
      </c>
      <c r="H4694" t="s">
        <v>1096</v>
      </c>
      <c r="I4694" t="s">
        <v>39</v>
      </c>
      <c r="J4694">
        <f t="shared" si="730"/>
        <v>0</v>
      </c>
      <c r="K4694">
        <f t="shared" si="731"/>
        <v>1</v>
      </c>
      <c r="L4694">
        <f t="shared" si="732"/>
        <v>0</v>
      </c>
      <c r="M4694">
        <f t="shared" si="733"/>
        <v>0</v>
      </c>
      <c r="N4694">
        <f t="shared" si="734"/>
        <v>0</v>
      </c>
      <c r="O4694">
        <f t="shared" si="735"/>
        <v>0</v>
      </c>
      <c r="P4694">
        <f t="shared" si="736"/>
        <v>0</v>
      </c>
      <c r="Q4694">
        <f t="shared" si="737"/>
        <v>0</v>
      </c>
      <c r="R4694">
        <f t="shared" si="738"/>
        <v>0</v>
      </c>
      <c r="S4694">
        <f t="shared" si="739"/>
        <v>0</v>
      </c>
    </row>
    <row r="4695" spans="1:19" x14ac:dyDescent="0.3">
      <c r="A4695" t="s">
        <v>1582</v>
      </c>
      <c r="B4695" t="s">
        <v>2247</v>
      </c>
      <c r="C4695" s="1">
        <v>22617</v>
      </c>
      <c r="D4695" s="6">
        <v>2677650165</v>
      </c>
      <c r="E4695" t="s">
        <v>149</v>
      </c>
      <c r="F4695" t="s">
        <v>839</v>
      </c>
      <c r="G4695" t="s">
        <v>63</v>
      </c>
      <c r="H4695" t="s">
        <v>810</v>
      </c>
      <c r="I4695" t="s">
        <v>15</v>
      </c>
      <c r="J4695">
        <f t="shared" si="730"/>
        <v>0</v>
      </c>
      <c r="K4695">
        <f t="shared" si="731"/>
        <v>0</v>
      </c>
      <c r="L4695">
        <f t="shared" si="732"/>
        <v>0</v>
      </c>
      <c r="M4695">
        <f t="shared" si="733"/>
        <v>0</v>
      </c>
      <c r="N4695">
        <f t="shared" si="734"/>
        <v>0</v>
      </c>
      <c r="O4695">
        <f t="shared" si="735"/>
        <v>0</v>
      </c>
      <c r="P4695">
        <f t="shared" si="736"/>
        <v>1</v>
      </c>
      <c r="Q4695">
        <f t="shared" si="737"/>
        <v>0</v>
      </c>
      <c r="R4695">
        <f t="shared" si="738"/>
        <v>0</v>
      </c>
      <c r="S4695">
        <f t="shared" si="739"/>
        <v>0</v>
      </c>
    </row>
    <row r="4696" spans="1:19" x14ac:dyDescent="0.3">
      <c r="A4696" t="s">
        <v>2318</v>
      </c>
      <c r="B4696" t="s">
        <v>3430</v>
      </c>
      <c r="C4696" s="1">
        <v>30428</v>
      </c>
      <c r="D4696" s="6">
        <v>20082862177</v>
      </c>
      <c r="E4696" t="s">
        <v>25</v>
      </c>
      <c r="F4696" t="s">
        <v>26</v>
      </c>
      <c r="G4696" t="s">
        <v>27</v>
      </c>
      <c r="H4696" t="s">
        <v>477</v>
      </c>
      <c r="I4696" t="s">
        <v>39</v>
      </c>
      <c r="J4696">
        <f t="shared" si="730"/>
        <v>0</v>
      </c>
      <c r="K4696">
        <f t="shared" si="731"/>
        <v>0</v>
      </c>
      <c r="L4696">
        <f t="shared" si="732"/>
        <v>0</v>
      </c>
      <c r="M4696">
        <f t="shared" si="733"/>
        <v>1</v>
      </c>
      <c r="N4696">
        <f t="shared" si="734"/>
        <v>0</v>
      </c>
      <c r="O4696">
        <f t="shared" si="735"/>
        <v>0</v>
      </c>
      <c r="P4696">
        <f t="shared" si="736"/>
        <v>0</v>
      </c>
      <c r="Q4696">
        <f t="shared" si="737"/>
        <v>0</v>
      </c>
      <c r="R4696">
        <f t="shared" si="738"/>
        <v>0</v>
      </c>
      <c r="S4696">
        <f t="shared" si="739"/>
        <v>0</v>
      </c>
    </row>
    <row r="4697" spans="1:19" x14ac:dyDescent="0.3">
      <c r="A4697" t="s">
        <v>2850</v>
      </c>
      <c r="B4697" t="s">
        <v>118</v>
      </c>
      <c r="C4697" s="1">
        <v>30316</v>
      </c>
      <c r="D4697" s="6">
        <v>25554431226</v>
      </c>
      <c r="E4697" t="s">
        <v>42</v>
      </c>
      <c r="F4697" t="s">
        <v>1055</v>
      </c>
      <c r="G4697" t="s">
        <v>20</v>
      </c>
      <c r="H4697" t="s">
        <v>1943</v>
      </c>
      <c r="I4697" t="s">
        <v>39</v>
      </c>
      <c r="J4697">
        <f t="shared" si="730"/>
        <v>0</v>
      </c>
      <c r="K4697">
        <f t="shared" si="731"/>
        <v>0</v>
      </c>
      <c r="L4697">
        <f t="shared" si="732"/>
        <v>0</v>
      </c>
      <c r="M4697">
        <f t="shared" si="733"/>
        <v>1</v>
      </c>
      <c r="N4697">
        <f t="shared" si="734"/>
        <v>0</v>
      </c>
      <c r="O4697">
        <f t="shared" si="735"/>
        <v>0</v>
      </c>
      <c r="P4697">
        <f t="shared" si="736"/>
        <v>0</v>
      </c>
      <c r="Q4697">
        <f t="shared" si="737"/>
        <v>0</v>
      </c>
      <c r="R4697">
        <f t="shared" si="738"/>
        <v>0</v>
      </c>
      <c r="S4697">
        <f t="shared" si="739"/>
        <v>0</v>
      </c>
    </row>
    <row r="4698" spans="1:19" x14ac:dyDescent="0.3">
      <c r="A4698" t="s">
        <v>3979</v>
      </c>
      <c r="B4698" t="s">
        <v>1165</v>
      </c>
      <c r="C4698" s="1">
        <v>38722</v>
      </c>
      <c r="D4698" s="6">
        <v>20950510181</v>
      </c>
      <c r="E4698" t="s">
        <v>25</v>
      </c>
      <c r="F4698" t="s">
        <v>234</v>
      </c>
      <c r="G4698" t="s">
        <v>20</v>
      </c>
      <c r="H4698" t="s">
        <v>1371</v>
      </c>
      <c r="I4698" t="s">
        <v>15</v>
      </c>
      <c r="J4698">
        <f t="shared" si="730"/>
        <v>0</v>
      </c>
      <c r="K4698">
        <f t="shared" si="731"/>
        <v>0</v>
      </c>
      <c r="L4698">
        <f t="shared" si="732"/>
        <v>1</v>
      </c>
      <c r="M4698">
        <f t="shared" si="733"/>
        <v>0</v>
      </c>
      <c r="N4698">
        <f t="shared" si="734"/>
        <v>0</v>
      </c>
      <c r="O4698">
        <f t="shared" si="735"/>
        <v>0</v>
      </c>
      <c r="P4698">
        <f t="shared" si="736"/>
        <v>0</v>
      </c>
      <c r="Q4698">
        <f t="shared" si="737"/>
        <v>0</v>
      </c>
      <c r="R4698">
        <f t="shared" si="738"/>
        <v>0</v>
      </c>
      <c r="S4698">
        <f t="shared" si="739"/>
        <v>0</v>
      </c>
    </row>
    <row r="4699" spans="1:19" x14ac:dyDescent="0.3">
      <c r="A4699" t="s">
        <v>1847</v>
      </c>
      <c r="B4699" t="s">
        <v>535</v>
      </c>
      <c r="C4699" s="1">
        <v>17605</v>
      </c>
      <c r="D4699" s="6">
        <v>27086812204</v>
      </c>
      <c r="E4699" t="s">
        <v>110</v>
      </c>
      <c r="F4699" t="s">
        <v>110</v>
      </c>
      <c r="G4699" t="s">
        <v>44</v>
      </c>
      <c r="H4699" t="s">
        <v>340</v>
      </c>
      <c r="I4699" t="s">
        <v>39</v>
      </c>
      <c r="J4699">
        <f t="shared" si="730"/>
        <v>0</v>
      </c>
      <c r="K4699">
        <f t="shared" si="731"/>
        <v>0</v>
      </c>
      <c r="L4699">
        <f t="shared" si="732"/>
        <v>0</v>
      </c>
      <c r="M4699">
        <f t="shared" si="733"/>
        <v>0</v>
      </c>
      <c r="N4699">
        <f t="shared" si="734"/>
        <v>0</v>
      </c>
      <c r="O4699">
        <f t="shared" si="735"/>
        <v>0</v>
      </c>
      <c r="P4699">
        <f t="shared" si="736"/>
        <v>0</v>
      </c>
      <c r="Q4699">
        <f t="shared" si="737"/>
        <v>1</v>
      </c>
      <c r="R4699">
        <f t="shared" si="738"/>
        <v>0</v>
      </c>
      <c r="S4699">
        <f t="shared" si="739"/>
        <v>0</v>
      </c>
    </row>
    <row r="4700" spans="1:19" x14ac:dyDescent="0.3">
      <c r="A4700" t="s">
        <v>4550</v>
      </c>
      <c r="B4700" t="s">
        <v>1527</v>
      </c>
      <c r="C4700" s="1">
        <v>40020</v>
      </c>
      <c r="D4700" s="6">
        <v>1907869289</v>
      </c>
      <c r="E4700" t="s">
        <v>52</v>
      </c>
      <c r="F4700" t="s">
        <v>53</v>
      </c>
      <c r="G4700" t="s">
        <v>63</v>
      </c>
      <c r="H4700" t="s">
        <v>4264</v>
      </c>
      <c r="I4700" t="s">
        <v>15</v>
      </c>
      <c r="J4700">
        <f t="shared" si="730"/>
        <v>0</v>
      </c>
      <c r="K4700">
        <f t="shared" si="731"/>
        <v>0</v>
      </c>
      <c r="L4700">
        <f t="shared" si="732"/>
        <v>0</v>
      </c>
      <c r="M4700">
        <f t="shared" si="733"/>
        <v>0</v>
      </c>
      <c r="N4700">
        <f t="shared" si="734"/>
        <v>1</v>
      </c>
      <c r="O4700">
        <f t="shared" si="735"/>
        <v>0</v>
      </c>
      <c r="P4700">
        <f t="shared" si="736"/>
        <v>0</v>
      </c>
      <c r="Q4700">
        <f t="shared" si="737"/>
        <v>0</v>
      </c>
      <c r="R4700">
        <f t="shared" si="738"/>
        <v>0</v>
      </c>
      <c r="S4700">
        <f t="shared" si="739"/>
        <v>0</v>
      </c>
    </row>
    <row r="4701" spans="1:19" x14ac:dyDescent="0.3">
      <c r="A4701" t="s">
        <v>4551</v>
      </c>
      <c r="B4701" t="s">
        <v>267</v>
      </c>
      <c r="C4701" s="1">
        <v>18997</v>
      </c>
      <c r="D4701" s="6">
        <v>23268741194</v>
      </c>
      <c r="E4701" t="s">
        <v>122</v>
      </c>
      <c r="F4701" t="s">
        <v>249</v>
      </c>
      <c r="G4701" t="s">
        <v>63</v>
      </c>
      <c r="H4701" t="s">
        <v>1423</v>
      </c>
      <c r="I4701" t="s">
        <v>39</v>
      </c>
      <c r="J4701">
        <f t="shared" si="730"/>
        <v>0</v>
      </c>
      <c r="K4701">
        <f t="shared" si="731"/>
        <v>1</v>
      </c>
      <c r="L4701">
        <f t="shared" si="732"/>
        <v>0</v>
      </c>
      <c r="M4701">
        <f t="shared" si="733"/>
        <v>0</v>
      </c>
      <c r="N4701">
        <f t="shared" si="734"/>
        <v>0</v>
      </c>
      <c r="O4701">
        <f t="shared" si="735"/>
        <v>0</v>
      </c>
      <c r="P4701">
        <f t="shared" si="736"/>
        <v>0</v>
      </c>
      <c r="Q4701">
        <f t="shared" si="737"/>
        <v>0</v>
      </c>
      <c r="R4701">
        <f t="shared" si="738"/>
        <v>0</v>
      </c>
      <c r="S4701">
        <f t="shared" si="739"/>
        <v>0</v>
      </c>
    </row>
    <row r="4702" spans="1:19" x14ac:dyDescent="0.3">
      <c r="A4702" t="s">
        <v>4062</v>
      </c>
      <c r="B4702" t="s">
        <v>1065</v>
      </c>
      <c r="C4702" s="1">
        <v>41746</v>
      </c>
      <c r="D4702" s="6">
        <v>27863336101</v>
      </c>
      <c r="E4702" t="s">
        <v>86</v>
      </c>
      <c r="F4702" t="s">
        <v>182</v>
      </c>
      <c r="G4702" t="s">
        <v>63</v>
      </c>
      <c r="H4702" t="s">
        <v>2511</v>
      </c>
      <c r="I4702" t="s">
        <v>39</v>
      </c>
      <c r="J4702">
        <f t="shared" si="730"/>
        <v>0</v>
      </c>
      <c r="K4702">
        <f t="shared" si="731"/>
        <v>0</v>
      </c>
      <c r="L4702">
        <f t="shared" si="732"/>
        <v>0</v>
      </c>
      <c r="M4702">
        <f t="shared" si="733"/>
        <v>0</v>
      </c>
      <c r="N4702">
        <f t="shared" si="734"/>
        <v>0</v>
      </c>
      <c r="O4702">
        <f t="shared" si="735"/>
        <v>0</v>
      </c>
      <c r="P4702">
        <f t="shared" si="736"/>
        <v>0</v>
      </c>
      <c r="Q4702">
        <f t="shared" si="737"/>
        <v>1</v>
      </c>
      <c r="R4702">
        <f t="shared" si="738"/>
        <v>0</v>
      </c>
      <c r="S4702">
        <f t="shared" si="739"/>
        <v>0</v>
      </c>
    </row>
    <row r="4703" spans="1:19" x14ac:dyDescent="0.3">
      <c r="A4703" t="s">
        <v>1467</v>
      </c>
      <c r="B4703" t="s">
        <v>2760</v>
      </c>
      <c r="C4703" s="1">
        <v>43884</v>
      </c>
      <c r="D4703" s="6">
        <v>2520617316</v>
      </c>
      <c r="E4703" t="s">
        <v>25</v>
      </c>
      <c r="F4703" t="s">
        <v>76</v>
      </c>
      <c r="G4703" t="s">
        <v>13</v>
      </c>
      <c r="H4703" t="s">
        <v>1659</v>
      </c>
      <c r="I4703" t="s">
        <v>39</v>
      </c>
      <c r="J4703">
        <f t="shared" si="730"/>
        <v>0</v>
      </c>
      <c r="K4703">
        <f t="shared" si="731"/>
        <v>0</v>
      </c>
      <c r="L4703">
        <f t="shared" si="732"/>
        <v>0</v>
      </c>
      <c r="M4703">
        <f t="shared" si="733"/>
        <v>1</v>
      </c>
      <c r="N4703">
        <f t="shared" si="734"/>
        <v>0</v>
      </c>
      <c r="O4703">
        <f t="shared" si="735"/>
        <v>0</v>
      </c>
      <c r="P4703">
        <f t="shared" si="736"/>
        <v>0</v>
      </c>
      <c r="Q4703">
        <f t="shared" si="737"/>
        <v>0</v>
      </c>
      <c r="R4703">
        <f t="shared" si="738"/>
        <v>0</v>
      </c>
      <c r="S4703">
        <f t="shared" si="739"/>
        <v>0</v>
      </c>
    </row>
    <row r="4704" spans="1:19" x14ac:dyDescent="0.3">
      <c r="A4704" t="s">
        <v>4552</v>
      </c>
      <c r="B4704" t="s">
        <v>746</v>
      </c>
      <c r="C4704" s="1">
        <v>16342</v>
      </c>
      <c r="D4704" s="6">
        <v>24640992186</v>
      </c>
      <c r="E4704" t="s">
        <v>31</v>
      </c>
      <c r="F4704" t="s">
        <v>506</v>
      </c>
      <c r="G4704" t="s">
        <v>27</v>
      </c>
      <c r="H4704" t="s">
        <v>1585</v>
      </c>
      <c r="I4704" t="s">
        <v>15</v>
      </c>
      <c r="J4704">
        <f t="shared" si="730"/>
        <v>0</v>
      </c>
      <c r="K4704">
        <f t="shared" si="731"/>
        <v>0</v>
      </c>
      <c r="L4704">
        <f t="shared" si="732"/>
        <v>0</v>
      </c>
      <c r="M4704">
        <f t="shared" si="733"/>
        <v>0</v>
      </c>
      <c r="N4704">
        <f t="shared" si="734"/>
        <v>0</v>
      </c>
      <c r="O4704">
        <f t="shared" si="735"/>
        <v>0</v>
      </c>
      <c r="P4704">
        <f t="shared" si="736"/>
        <v>1</v>
      </c>
      <c r="Q4704">
        <f t="shared" si="737"/>
        <v>0</v>
      </c>
      <c r="R4704">
        <f t="shared" si="738"/>
        <v>0</v>
      </c>
      <c r="S4704">
        <f t="shared" si="739"/>
        <v>0</v>
      </c>
    </row>
    <row r="4705" spans="1:19" x14ac:dyDescent="0.3">
      <c r="A4705" t="s">
        <v>3214</v>
      </c>
      <c r="B4705" t="s">
        <v>2028</v>
      </c>
      <c r="C4705" s="1">
        <v>30173</v>
      </c>
      <c r="D4705" s="6">
        <v>20262880181</v>
      </c>
      <c r="E4705" t="s">
        <v>135</v>
      </c>
      <c r="F4705" t="s">
        <v>971</v>
      </c>
      <c r="G4705" t="s">
        <v>44</v>
      </c>
      <c r="H4705" t="s">
        <v>4353</v>
      </c>
      <c r="I4705" t="s">
        <v>15</v>
      </c>
      <c r="J4705">
        <f t="shared" si="730"/>
        <v>0</v>
      </c>
      <c r="K4705">
        <f t="shared" si="731"/>
        <v>0</v>
      </c>
      <c r="L4705">
        <f t="shared" si="732"/>
        <v>0</v>
      </c>
      <c r="M4705">
        <f t="shared" si="733"/>
        <v>0</v>
      </c>
      <c r="N4705">
        <f t="shared" si="734"/>
        <v>1</v>
      </c>
      <c r="O4705">
        <f t="shared" si="735"/>
        <v>0</v>
      </c>
      <c r="P4705">
        <f t="shared" si="736"/>
        <v>0</v>
      </c>
      <c r="Q4705">
        <f t="shared" si="737"/>
        <v>0</v>
      </c>
      <c r="R4705">
        <f t="shared" si="738"/>
        <v>0</v>
      </c>
      <c r="S4705">
        <f t="shared" si="739"/>
        <v>0</v>
      </c>
    </row>
    <row r="4706" spans="1:19" x14ac:dyDescent="0.3">
      <c r="A4706" t="s">
        <v>3054</v>
      </c>
      <c r="B4706" t="s">
        <v>109</v>
      </c>
      <c r="C4706" s="1">
        <v>18413</v>
      </c>
      <c r="D4706" s="6">
        <v>23110520310</v>
      </c>
      <c r="E4706" t="s">
        <v>91</v>
      </c>
      <c r="F4706" t="s">
        <v>145</v>
      </c>
      <c r="G4706" t="s">
        <v>63</v>
      </c>
      <c r="H4706" t="s">
        <v>408</v>
      </c>
      <c r="I4706" t="s">
        <v>22</v>
      </c>
      <c r="J4706">
        <f t="shared" si="730"/>
        <v>0</v>
      </c>
      <c r="K4706">
        <f t="shared" si="731"/>
        <v>0</v>
      </c>
      <c r="L4706">
        <f t="shared" si="732"/>
        <v>0</v>
      </c>
      <c r="M4706">
        <f t="shared" si="733"/>
        <v>0</v>
      </c>
      <c r="N4706">
        <f t="shared" si="734"/>
        <v>0</v>
      </c>
      <c r="O4706">
        <f t="shared" si="735"/>
        <v>0</v>
      </c>
      <c r="P4706">
        <f t="shared" si="736"/>
        <v>0</v>
      </c>
      <c r="Q4706">
        <f t="shared" si="737"/>
        <v>0</v>
      </c>
      <c r="R4706">
        <f t="shared" si="738"/>
        <v>0</v>
      </c>
      <c r="S4706">
        <f t="shared" si="739"/>
        <v>0</v>
      </c>
    </row>
    <row r="4707" spans="1:19" x14ac:dyDescent="0.3">
      <c r="A4707" t="s">
        <v>3117</v>
      </c>
      <c r="B4707" t="s">
        <v>2301</v>
      </c>
      <c r="C4707" s="1">
        <v>9415</v>
      </c>
      <c r="D4707" s="6">
        <v>28358774221</v>
      </c>
      <c r="E4707" t="s">
        <v>52</v>
      </c>
      <c r="F4707" t="s">
        <v>168</v>
      </c>
      <c r="G4707" t="s">
        <v>13</v>
      </c>
      <c r="H4707" t="s">
        <v>209</v>
      </c>
      <c r="I4707" t="s">
        <v>39</v>
      </c>
      <c r="J4707">
        <f t="shared" si="730"/>
        <v>0</v>
      </c>
      <c r="K4707">
        <f t="shared" si="731"/>
        <v>0</v>
      </c>
      <c r="L4707">
        <f t="shared" si="732"/>
        <v>0</v>
      </c>
      <c r="M4707">
        <f t="shared" si="733"/>
        <v>0</v>
      </c>
      <c r="N4707">
        <f t="shared" si="734"/>
        <v>0</v>
      </c>
      <c r="O4707">
        <f t="shared" si="735"/>
        <v>1</v>
      </c>
      <c r="P4707">
        <f t="shared" si="736"/>
        <v>0</v>
      </c>
      <c r="Q4707">
        <f t="shared" si="737"/>
        <v>0</v>
      </c>
      <c r="R4707">
        <f t="shared" si="738"/>
        <v>0</v>
      </c>
      <c r="S4707">
        <f t="shared" si="739"/>
        <v>0</v>
      </c>
    </row>
    <row r="4708" spans="1:19" x14ac:dyDescent="0.3">
      <c r="A4708" t="s">
        <v>4454</v>
      </c>
      <c r="B4708" t="s">
        <v>2743</v>
      </c>
      <c r="C4708" s="1">
        <v>27974</v>
      </c>
      <c r="D4708" s="6">
        <v>26569638217</v>
      </c>
      <c r="E4708" t="s">
        <v>52</v>
      </c>
      <c r="F4708" t="s">
        <v>366</v>
      </c>
      <c r="G4708" t="s">
        <v>44</v>
      </c>
      <c r="H4708" t="s">
        <v>1585</v>
      </c>
      <c r="I4708" t="s">
        <v>15</v>
      </c>
      <c r="J4708">
        <f t="shared" si="730"/>
        <v>0</v>
      </c>
      <c r="K4708">
        <f t="shared" si="731"/>
        <v>0</v>
      </c>
      <c r="L4708">
        <f t="shared" si="732"/>
        <v>0</v>
      </c>
      <c r="M4708">
        <f t="shared" si="733"/>
        <v>0</v>
      </c>
      <c r="N4708">
        <f t="shared" si="734"/>
        <v>1</v>
      </c>
      <c r="O4708">
        <f t="shared" si="735"/>
        <v>0</v>
      </c>
      <c r="P4708">
        <f t="shared" si="736"/>
        <v>0</v>
      </c>
      <c r="Q4708">
        <f t="shared" si="737"/>
        <v>0</v>
      </c>
      <c r="R4708">
        <f t="shared" si="738"/>
        <v>0</v>
      </c>
      <c r="S4708">
        <f t="shared" si="739"/>
        <v>0</v>
      </c>
    </row>
    <row r="4709" spans="1:19" x14ac:dyDescent="0.3">
      <c r="A4709" t="s">
        <v>1821</v>
      </c>
      <c r="B4709" t="s">
        <v>1914</v>
      </c>
      <c r="C4709" s="1">
        <v>35836</v>
      </c>
      <c r="D4709" s="6">
        <v>22484743175</v>
      </c>
      <c r="E4709" t="s">
        <v>122</v>
      </c>
      <c r="F4709" t="s">
        <v>707</v>
      </c>
      <c r="G4709" t="s">
        <v>27</v>
      </c>
      <c r="H4709" t="s">
        <v>4553</v>
      </c>
      <c r="I4709" t="s">
        <v>39</v>
      </c>
      <c r="J4709">
        <f t="shared" si="730"/>
        <v>0</v>
      </c>
      <c r="K4709">
        <f t="shared" si="731"/>
        <v>1</v>
      </c>
      <c r="L4709">
        <f t="shared" si="732"/>
        <v>0</v>
      </c>
      <c r="M4709">
        <f t="shared" si="733"/>
        <v>0</v>
      </c>
      <c r="N4709">
        <f t="shared" si="734"/>
        <v>0</v>
      </c>
      <c r="O4709">
        <f t="shared" si="735"/>
        <v>0</v>
      </c>
      <c r="P4709">
        <f t="shared" si="736"/>
        <v>0</v>
      </c>
      <c r="Q4709">
        <f t="shared" si="737"/>
        <v>0</v>
      </c>
      <c r="R4709">
        <f t="shared" si="738"/>
        <v>0</v>
      </c>
      <c r="S4709">
        <f t="shared" si="739"/>
        <v>0</v>
      </c>
    </row>
    <row r="4710" spans="1:19" x14ac:dyDescent="0.3">
      <c r="A4710" t="s">
        <v>4394</v>
      </c>
      <c r="B4710" t="s">
        <v>1350</v>
      </c>
      <c r="C4710" s="1">
        <v>22813</v>
      </c>
      <c r="D4710" s="6">
        <v>20862908192</v>
      </c>
      <c r="E4710" t="s">
        <v>140</v>
      </c>
      <c r="F4710" t="s">
        <v>346</v>
      </c>
      <c r="G4710" t="s">
        <v>63</v>
      </c>
      <c r="H4710" t="s">
        <v>1281</v>
      </c>
      <c r="I4710" t="s">
        <v>22</v>
      </c>
      <c r="J4710">
        <f t="shared" si="730"/>
        <v>0</v>
      </c>
      <c r="K4710">
        <f t="shared" si="731"/>
        <v>0</v>
      </c>
      <c r="L4710">
        <f t="shared" si="732"/>
        <v>0</v>
      </c>
      <c r="M4710">
        <f t="shared" si="733"/>
        <v>0</v>
      </c>
      <c r="N4710">
        <f t="shared" si="734"/>
        <v>0</v>
      </c>
      <c r="O4710">
        <f t="shared" si="735"/>
        <v>0</v>
      </c>
      <c r="P4710">
        <f t="shared" si="736"/>
        <v>0</v>
      </c>
      <c r="Q4710">
        <f t="shared" si="737"/>
        <v>0</v>
      </c>
      <c r="R4710">
        <f t="shared" si="738"/>
        <v>0</v>
      </c>
      <c r="S4710">
        <f t="shared" si="739"/>
        <v>0</v>
      </c>
    </row>
    <row r="4711" spans="1:19" x14ac:dyDescent="0.3">
      <c r="A4711" t="s">
        <v>3715</v>
      </c>
      <c r="B4711" t="s">
        <v>1130</v>
      </c>
      <c r="C4711" s="1">
        <v>24793</v>
      </c>
      <c r="D4711" s="6">
        <v>23516213153</v>
      </c>
      <c r="E4711" t="s">
        <v>11</v>
      </c>
      <c r="F4711" t="s">
        <v>11</v>
      </c>
      <c r="G4711" t="s">
        <v>20</v>
      </c>
      <c r="H4711" t="s">
        <v>3144</v>
      </c>
      <c r="I4711" t="s">
        <v>22</v>
      </c>
      <c r="J4711">
        <f t="shared" si="730"/>
        <v>0</v>
      </c>
      <c r="K4711">
        <f t="shared" si="731"/>
        <v>0</v>
      </c>
      <c r="L4711">
        <f t="shared" si="732"/>
        <v>0</v>
      </c>
      <c r="M4711">
        <f t="shared" si="733"/>
        <v>0</v>
      </c>
      <c r="N4711">
        <f t="shared" si="734"/>
        <v>0</v>
      </c>
      <c r="O4711">
        <f t="shared" si="735"/>
        <v>0</v>
      </c>
      <c r="P4711">
        <f t="shared" si="736"/>
        <v>0</v>
      </c>
      <c r="Q4711">
        <f t="shared" si="737"/>
        <v>0</v>
      </c>
      <c r="R4711">
        <f t="shared" si="738"/>
        <v>0</v>
      </c>
      <c r="S4711">
        <f t="shared" si="739"/>
        <v>0</v>
      </c>
    </row>
    <row r="4712" spans="1:19" x14ac:dyDescent="0.3">
      <c r="A4712" t="s">
        <v>4554</v>
      </c>
      <c r="B4712" t="s">
        <v>2971</v>
      </c>
      <c r="C4712" s="1">
        <v>36178</v>
      </c>
      <c r="D4712" s="6">
        <v>26343452181</v>
      </c>
      <c r="E4712" t="s">
        <v>149</v>
      </c>
      <c r="F4712" t="s">
        <v>544</v>
      </c>
      <c r="G4712" t="s">
        <v>20</v>
      </c>
      <c r="H4712" t="s">
        <v>536</v>
      </c>
      <c r="I4712" t="s">
        <v>39</v>
      </c>
      <c r="J4712">
        <f t="shared" si="730"/>
        <v>0</v>
      </c>
      <c r="K4712">
        <f t="shared" si="731"/>
        <v>0</v>
      </c>
      <c r="L4712">
        <f t="shared" si="732"/>
        <v>0</v>
      </c>
      <c r="M4712">
        <f t="shared" si="733"/>
        <v>0</v>
      </c>
      <c r="N4712">
        <f t="shared" si="734"/>
        <v>0</v>
      </c>
      <c r="O4712">
        <f t="shared" si="735"/>
        <v>0</v>
      </c>
      <c r="P4712">
        <f t="shared" si="736"/>
        <v>0</v>
      </c>
      <c r="Q4712">
        <f t="shared" si="737"/>
        <v>1</v>
      </c>
      <c r="R4712">
        <f t="shared" si="738"/>
        <v>0</v>
      </c>
      <c r="S4712">
        <f t="shared" si="739"/>
        <v>0</v>
      </c>
    </row>
    <row r="4713" spans="1:19" x14ac:dyDescent="0.3">
      <c r="A4713" t="s">
        <v>1135</v>
      </c>
      <c r="B4713" t="s">
        <v>1004</v>
      </c>
      <c r="C4713" s="1">
        <v>14797</v>
      </c>
      <c r="D4713" s="6">
        <v>23262803185</v>
      </c>
      <c r="E4713" t="s">
        <v>91</v>
      </c>
      <c r="F4713" t="s">
        <v>145</v>
      </c>
      <c r="G4713" t="s">
        <v>63</v>
      </c>
      <c r="H4713" t="s">
        <v>1281</v>
      </c>
      <c r="I4713" t="s">
        <v>22</v>
      </c>
      <c r="J4713">
        <f t="shared" si="730"/>
        <v>0</v>
      </c>
      <c r="K4713">
        <f t="shared" si="731"/>
        <v>0</v>
      </c>
      <c r="L4713">
        <f t="shared" si="732"/>
        <v>0</v>
      </c>
      <c r="M4713">
        <f t="shared" si="733"/>
        <v>0</v>
      </c>
      <c r="N4713">
        <f t="shared" si="734"/>
        <v>0</v>
      </c>
      <c r="O4713">
        <f t="shared" si="735"/>
        <v>0</v>
      </c>
      <c r="P4713">
        <f t="shared" si="736"/>
        <v>0</v>
      </c>
      <c r="Q4713">
        <f t="shared" si="737"/>
        <v>0</v>
      </c>
      <c r="R4713">
        <f t="shared" si="738"/>
        <v>0</v>
      </c>
      <c r="S4713">
        <f t="shared" si="739"/>
        <v>0</v>
      </c>
    </row>
    <row r="4714" spans="1:19" x14ac:dyDescent="0.3">
      <c r="A4714" t="s">
        <v>4555</v>
      </c>
      <c r="B4714" t="s">
        <v>283</v>
      </c>
      <c r="C4714" s="1">
        <v>8395</v>
      </c>
      <c r="D4714" s="6">
        <v>2685244582</v>
      </c>
      <c r="E4714" t="s">
        <v>149</v>
      </c>
      <c r="F4714" t="s">
        <v>186</v>
      </c>
      <c r="G4714" t="s">
        <v>13</v>
      </c>
      <c r="H4714" t="s">
        <v>2322</v>
      </c>
      <c r="I4714" t="s">
        <v>39</v>
      </c>
      <c r="J4714">
        <f t="shared" si="730"/>
        <v>0</v>
      </c>
      <c r="K4714">
        <f t="shared" si="731"/>
        <v>0</v>
      </c>
      <c r="L4714">
        <f t="shared" si="732"/>
        <v>0</v>
      </c>
      <c r="M4714">
        <f t="shared" si="733"/>
        <v>0</v>
      </c>
      <c r="N4714">
        <f t="shared" si="734"/>
        <v>0</v>
      </c>
      <c r="O4714">
        <f t="shared" si="735"/>
        <v>0</v>
      </c>
      <c r="P4714">
        <f t="shared" si="736"/>
        <v>0</v>
      </c>
      <c r="Q4714">
        <f t="shared" si="737"/>
        <v>1</v>
      </c>
      <c r="R4714">
        <f t="shared" si="738"/>
        <v>0</v>
      </c>
      <c r="S4714">
        <f t="shared" si="739"/>
        <v>0</v>
      </c>
    </row>
    <row r="4715" spans="1:19" x14ac:dyDescent="0.3">
      <c r="A4715" t="s">
        <v>1227</v>
      </c>
      <c r="B4715" t="s">
        <v>2069</v>
      </c>
      <c r="C4715" s="1">
        <v>21097</v>
      </c>
      <c r="D4715" s="6">
        <v>21080358154</v>
      </c>
      <c r="E4715" t="s">
        <v>86</v>
      </c>
      <c r="F4715" t="s">
        <v>324</v>
      </c>
      <c r="G4715" t="s">
        <v>27</v>
      </c>
      <c r="H4715" t="s">
        <v>1651</v>
      </c>
      <c r="I4715" t="s">
        <v>39</v>
      </c>
      <c r="J4715">
        <f t="shared" si="730"/>
        <v>0</v>
      </c>
      <c r="K4715">
        <f t="shared" si="731"/>
        <v>0</v>
      </c>
      <c r="L4715">
        <f t="shared" si="732"/>
        <v>0</v>
      </c>
      <c r="M4715">
        <f t="shared" si="733"/>
        <v>0</v>
      </c>
      <c r="N4715">
        <f t="shared" si="734"/>
        <v>0</v>
      </c>
      <c r="O4715">
        <f t="shared" si="735"/>
        <v>0</v>
      </c>
      <c r="P4715">
        <f t="shared" si="736"/>
        <v>0</v>
      </c>
      <c r="Q4715">
        <f t="shared" si="737"/>
        <v>1</v>
      </c>
      <c r="R4715">
        <f t="shared" si="738"/>
        <v>0</v>
      </c>
      <c r="S4715">
        <f t="shared" si="739"/>
        <v>0</v>
      </c>
    </row>
    <row r="4716" spans="1:19" x14ac:dyDescent="0.3">
      <c r="A4716" t="s">
        <v>2234</v>
      </c>
      <c r="B4716" t="s">
        <v>41</v>
      </c>
      <c r="C4716" s="1">
        <v>31305</v>
      </c>
      <c r="D4716" s="6">
        <v>24772213174</v>
      </c>
      <c r="E4716" t="s">
        <v>135</v>
      </c>
      <c r="F4716" t="s">
        <v>136</v>
      </c>
      <c r="G4716" t="s">
        <v>63</v>
      </c>
      <c r="H4716" t="s">
        <v>1388</v>
      </c>
      <c r="I4716" t="s">
        <v>15</v>
      </c>
      <c r="J4716">
        <f t="shared" si="730"/>
        <v>0</v>
      </c>
      <c r="K4716">
        <f t="shared" si="731"/>
        <v>0</v>
      </c>
      <c r="L4716">
        <f t="shared" si="732"/>
        <v>0</v>
      </c>
      <c r="M4716">
        <f t="shared" si="733"/>
        <v>0</v>
      </c>
      <c r="N4716">
        <f t="shared" si="734"/>
        <v>1</v>
      </c>
      <c r="O4716">
        <f t="shared" si="735"/>
        <v>0</v>
      </c>
      <c r="P4716">
        <f t="shared" si="736"/>
        <v>0</v>
      </c>
      <c r="Q4716">
        <f t="shared" si="737"/>
        <v>0</v>
      </c>
      <c r="R4716">
        <f t="shared" si="738"/>
        <v>0</v>
      </c>
      <c r="S4716">
        <f t="shared" si="739"/>
        <v>0</v>
      </c>
    </row>
    <row r="4717" spans="1:19" x14ac:dyDescent="0.3">
      <c r="A4717" t="s">
        <v>4556</v>
      </c>
      <c r="B4717" t="s">
        <v>1278</v>
      </c>
      <c r="C4717" s="1">
        <v>8500</v>
      </c>
      <c r="D4717" s="6">
        <v>2262319264</v>
      </c>
      <c r="E4717" t="s">
        <v>149</v>
      </c>
      <c r="F4717" t="s">
        <v>186</v>
      </c>
      <c r="G4717" t="s">
        <v>63</v>
      </c>
      <c r="H4717" t="s">
        <v>3906</v>
      </c>
      <c r="I4717" t="s">
        <v>22</v>
      </c>
      <c r="J4717">
        <f t="shared" si="730"/>
        <v>0</v>
      </c>
      <c r="K4717">
        <f t="shared" si="731"/>
        <v>0</v>
      </c>
      <c r="L4717">
        <f t="shared" si="732"/>
        <v>0</v>
      </c>
      <c r="M4717">
        <f t="shared" si="733"/>
        <v>0</v>
      </c>
      <c r="N4717">
        <f t="shared" si="734"/>
        <v>0</v>
      </c>
      <c r="O4717">
        <f t="shared" si="735"/>
        <v>0</v>
      </c>
      <c r="P4717">
        <f t="shared" si="736"/>
        <v>0</v>
      </c>
      <c r="Q4717">
        <f t="shared" si="737"/>
        <v>0</v>
      </c>
      <c r="R4717">
        <f t="shared" si="738"/>
        <v>0</v>
      </c>
      <c r="S4717">
        <f t="shared" si="739"/>
        <v>0</v>
      </c>
    </row>
    <row r="4718" spans="1:19" x14ac:dyDescent="0.3">
      <c r="A4718" t="s">
        <v>4557</v>
      </c>
      <c r="B4718" t="s">
        <v>335</v>
      </c>
      <c r="C4718" s="1">
        <v>21551</v>
      </c>
      <c r="D4718" s="6">
        <v>2445303535</v>
      </c>
      <c r="E4718" t="s">
        <v>149</v>
      </c>
      <c r="F4718" t="s">
        <v>544</v>
      </c>
      <c r="G4718" t="s">
        <v>20</v>
      </c>
      <c r="H4718" t="s">
        <v>151</v>
      </c>
      <c r="I4718" t="s">
        <v>15</v>
      </c>
      <c r="J4718">
        <f t="shared" si="730"/>
        <v>0</v>
      </c>
      <c r="K4718">
        <f t="shared" si="731"/>
        <v>0</v>
      </c>
      <c r="L4718">
        <f t="shared" si="732"/>
        <v>0</v>
      </c>
      <c r="M4718">
        <f t="shared" si="733"/>
        <v>0</v>
      </c>
      <c r="N4718">
        <f t="shared" si="734"/>
        <v>0</v>
      </c>
      <c r="O4718">
        <f t="shared" si="735"/>
        <v>0</v>
      </c>
      <c r="P4718">
        <f t="shared" si="736"/>
        <v>1</v>
      </c>
      <c r="Q4718">
        <f t="shared" si="737"/>
        <v>0</v>
      </c>
      <c r="R4718">
        <f t="shared" si="738"/>
        <v>0</v>
      </c>
      <c r="S4718">
        <f t="shared" si="739"/>
        <v>0</v>
      </c>
    </row>
    <row r="4719" spans="1:19" x14ac:dyDescent="0.3">
      <c r="A4719" t="s">
        <v>1012</v>
      </c>
      <c r="B4719" t="s">
        <v>805</v>
      </c>
      <c r="C4719" s="1">
        <v>40741</v>
      </c>
      <c r="D4719" s="6">
        <v>20333405155</v>
      </c>
      <c r="E4719" t="s">
        <v>110</v>
      </c>
      <c r="F4719" t="s">
        <v>201</v>
      </c>
      <c r="G4719" t="s">
        <v>27</v>
      </c>
      <c r="H4719" t="s">
        <v>1184</v>
      </c>
      <c r="I4719" t="s">
        <v>39</v>
      </c>
      <c r="J4719">
        <f t="shared" si="730"/>
        <v>0</v>
      </c>
      <c r="K4719">
        <f t="shared" si="731"/>
        <v>0</v>
      </c>
      <c r="L4719">
        <f t="shared" si="732"/>
        <v>0</v>
      </c>
      <c r="M4719">
        <f t="shared" si="733"/>
        <v>0</v>
      </c>
      <c r="N4719">
        <f t="shared" si="734"/>
        <v>0</v>
      </c>
      <c r="O4719">
        <f t="shared" si="735"/>
        <v>0</v>
      </c>
      <c r="P4719">
        <f t="shared" si="736"/>
        <v>0</v>
      </c>
      <c r="Q4719">
        <f t="shared" si="737"/>
        <v>1</v>
      </c>
      <c r="R4719">
        <f t="shared" si="738"/>
        <v>0</v>
      </c>
      <c r="S4719">
        <f t="shared" si="739"/>
        <v>0</v>
      </c>
    </row>
    <row r="4720" spans="1:19" x14ac:dyDescent="0.3">
      <c r="A4720" t="s">
        <v>2938</v>
      </c>
      <c r="B4720" t="s">
        <v>264</v>
      </c>
      <c r="C4720" s="1">
        <v>31644</v>
      </c>
      <c r="D4720" s="6">
        <v>2186431936</v>
      </c>
      <c r="E4720" t="s">
        <v>135</v>
      </c>
      <c r="F4720" t="s">
        <v>971</v>
      </c>
      <c r="G4720" t="s">
        <v>63</v>
      </c>
      <c r="H4720" t="s">
        <v>298</v>
      </c>
      <c r="I4720" t="s">
        <v>22</v>
      </c>
      <c r="J4720">
        <f t="shared" si="730"/>
        <v>0</v>
      </c>
      <c r="K4720">
        <f t="shared" si="731"/>
        <v>0</v>
      </c>
      <c r="L4720">
        <f t="shared" si="732"/>
        <v>0</v>
      </c>
      <c r="M4720">
        <f t="shared" si="733"/>
        <v>0</v>
      </c>
      <c r="N4720">
        <f t="shared" si="734"/>
        <v>0</v>
      </c>
      <c r="O4720">
        <f t="shared" si="735"/>
        <v>0</v>
      </c>
      <c r="P4720">
        <f t="shared" si="736"/>
        <v>0</v>
      </c>
      <c r="Q4720">
        <f t="shared" si="737"/>
        <v>0</v>
      </c>
      <c r="R4720">
        <f t="shared" si="738"/>
        <v>0</v>
      </c>
      <c r="S4720">
        <f t="shared" si="739"/>
        <v>0</v>
      </c>
    </row>
    <row r="4721" spans="1:19" x14ac:dyDescent="0.3">
      <c r="A4721" t="s">
        <v>2316</v>
      </c>
      <c r="B4721" t="s">
        <v>1362</v>
      </c>
      <c r="C4721" s="1">
        <v>43915</v>
      </c>
      <c r="D4721" s="6">
        <v>2963235525</v>
      </c>
      <c r="E4721" t="s">
        <v>328</v>
      </c>
      <c r="F4721" t="s">
        <v>428</v>
      </c>
      <c r="G4721" t="s">
        <v>13</v>
      </c>
      <c r="H4721" t="s">
        <v>4558</v>
      </c>
      <c r="I4721" t="s">
        <v>15</v>
      </c>
      <c r="J4721">
        <f t="shared" si="730"/>
        <v>0</v>
      </c>
      <c r="K4721">
        <f t="shared" si="731"/>
        <v>0</v>
      </c>
      <c r="L4721">
        <f t="shared" si="732"/>
        <v>0</v>
      </c>
      <c r="M4721">
        <f t="shared" si="733"/>
        <v>0</v>
      </c>
      <c r="N4721">
        <f t="shared" si="734"/>
        <v>0</v>
      </c>
      <c r="O4721">
        <f t="shared" si="735"/>
        <v>0</v>
      </c>
      <c r="P4721">
        <f t="shared" si="736"/>
        <v>0</v>
      </c>
      <c r="Q4721">
        <f t="shared" si="737"/>
        <v>0</v>
      </c>
      <c r="R4721">
        <f t="shared" si="738"/>
        <v>1</v>
      </c>
      <c r="S4721">
        <f t="shared" si="739"/>
        <v>0</v>
      </c>
    </row>
    <row r="4722" spans="1:19" x14ac:dyDescent="0.3">
      <c r="A4722" t="s">
        <v>3974</v>
      </c>
      <c r="B4722" t="s">
        <v>1027</v>
      </c>
      <c r="C4722" s="1">
        <v>25553</v>
      </c>
      <c r="D4722" s="6">
        <v>2385409621</v>
      </c>
      <c r="E4722" t="s">
        <v>11</v>
      </c>
      <c r="F4722" t="s">
        <v>205</v>
      </c>
      <c r="G4722" t="s">
        <v>63</v>
      </c>
      <c r="H4722" t="s">
        <v>591</v>
      </c>
      <c r="I4722" t="s">
        <v>15</v>
      </c>
      <c r="J4722">
        <f t="shared" si="730"/>
        <v>1</v>
      </c>
      <c r="K4722">
        <f t="shared" si="731"/>
        <v>0</v>
      </c>
      <c r="L4722">
        <f t="shared" si="732"/>
        <v>0</v>
      </c>
      <c r="M4722">
        <f t="shared" si="733"/>
        <v>0</v>
      </c>
      <c r="N4722">
        <f t="shared" si="734"/>
        <v>0</v>
      </c>
      <c r="O4722">
        <f t="shared" si="735"/>
        <v>0</v>
      </c>
      <c r="P4722">
        <f t="shared" si="736"/>
        <v>0</v>
      </c>
      <c r="Q4722">
        <f t="shared" si="737"/>
        <v>0</v>
      </c>
      <c r="R4722">
        <f t="shared" si="738"/>
        <v>0</v>
      </c>
      <c r="S4722">
        <f t="shared" si="739"/>
        <v>0</v>
      </c>
    </row>
    <row r="4723" spans="1:19" x14ac:dyDescent="0.3">
      <c r="A4723" t="s">
        <v>3292</v>
      </c>
      <c r="B4723" t="s">
        <v>300</v>
      </c>
      <c r="C4723" s="1">
        <v>17209</v>
      </c>
      <c r="D4723" s="6">
        <v>1930673556</v>
      </c>
      <c r="E4723" t="s">
        <v>91</v>
      </c>
      <c r="F4723" t="s">
        <v>145</v>
      </c>
      <c r="G4723" t="s">
        <v>63</v>
      </c>
      <c r="H4723" t="s">
        <v>2048</v>
      </c>
      <c r="I4723" t="s">
        <v>22</v>
      </c>
      <c r="J4723">
        <f t="shared" si="730"/>
        <v>0</v>
      </c>
      <c r="K4723">
        <f t="shared" si="731"/>
        <v>0</v>
      </c>
      <c r="L4723">
        <f t="shared" si="732"/>
        <v>0</v>
      </c>
      <c r="M4723">
        <f t="shared" si="733"/>
        <v>0</v>
      </c>
      <c r="N4723">
        <f t="shared" si="734"/>
        <v>0</v>
      </c>
      <c r="O4723">
        <f t="shared" si="735"/>
        <v>0</v>
      </c>
      <c r="P4723">
        <f t="shared" si="736"/>
        <v>0</v>
      </c>
      <c r="Q4723">
        <f t="shared" si="737"/>
        <v>0</v>
      </c>
      <c r="R4723">
        <f t="shared" si="738"/>
        <v>0</v>
      </c>
      <c r="S4723">
        <f t="shared" si="739"/>
        <v>0</v>
      </c>
    </row>
    <row r="4724" spans="1:19" x14ac:dyDescent="0.3">
      <c r="A4724" t="s">
        <v>1800</v>
      </c>
      <c r="B4724" t="s">
        <v>2926</v>
      </c>
      <c r="C4724" s="1">
        <v>41589</v>
      </c>
      <c r="D4724" s="6">
        <v>23285210121</v>
      </c>
      <c r="E4724" t="s">
        <v>31</v>
      </c>
      <c r="F4724" t="s">
        <v>32</v>
      </c>
      <c r="G4724" t="s">
        <v>13</v>
      </c>
      <c r="H4724" t="s">
        <v>1326</v>
      </c>
      <c r="I4724" t="s">
        <v>22</v>
      </c>
      <c r="J4724">
        <f t="shared" si="730"/>
        <v>0</v>
      </c>
      <c r="K4724">
        <f t="shared" si="731"/>
        <v>0</v>
      </c>
      <c r="L4724">
        <f t="shared" si="732"/>
        <v>0</v>
      </c>
      <c r="M4724">
        <f t="shared" si="733"/>
        <v>0</v>
      </c>
      <c r="N4724">
        <f t="shared" si="734"/>
        <v>0</v>
      </c>
      <c r="O4724">
        <f t="shared" si="735"/>
        <v>0</v>
      </c>
      <c r="P4724">
        <f t="shared" si="736"/>
        <v>0</v>
      </c>
      <c r="Q4724">
        <f t="shared" si="737"/>
        <v>0</v>
      </c>
      <c r="R4724">
        <f t="shared" si="738"/>
        <v>0</v>
      </c>
      <c r="S4724">
        <f t="shared" si="739"/>
        <v>0</v>
      </c>
    </row>
    <row r="4725" spans="1:19" x14ac:dyDescent="0.3">
      <c r="A4725" t="s">
        <v>4559</v>
      </c>
      <c r="B4725" t="s">
        <v>1202</v>
      </c>
      <c r="C4725" s="1">
        <v>34552</v>
      </c>
      <c r="D4725" s="6">
        <v>2710927535</v>
      </c>
      <c r="E4725" t="s">
        <v>86</v>
      </c>
      <c r="F4725" t="s">
        <v>87</v>
      </c>
      <c r="G4725" t="s">
        <v>20</v>
      </c>
      <c r="H4725" t="s">
        <v>275</v>
      </c>
      <c r="I4725" t="s">
        <v>22</v>
      </c>
      <c r="J4725">
        <f t="shared" si="730"/>
        <v>0</v>
      </c>
      <c r="K4725">
        <f t="shared" si="731"/>
        <v>0</v>
      </c>
      <c r="L4725">
        <f t="shared" si="732"/>
        <v>0</v>
      </c>
      <c r="M4725">
        <f t="shared" si="733"/>
        <v>0</v>
      </c>
      <c r="N4725">
        <f t="shared" si="734"/>
        <v>0</v>
      </c>
      <c r="O4725">
        <f t="shared" si="735"/>
        <v>0</v>
      </c>
      <c r="P4725">
        <f t="shared" si="736"/>
        <v>0</v>
      </c>
      <c r="Q4725">
        <f t="shared" si="737"/>
        <v>0</v>
      </c>
      <c r="R4725">
        <f t="shared" si="738"/>
        <v>0</v>
      </c>
      <c r="S4725">
        <f t="shared" si="739"/>
        <v>0</v>
      </c>
    </row>
    <row r="4726" spans="1:19" x14ac:dyDescent="0.3">
      <c r="A4726" t="s">
        <v>3226</v>
      </c>
      <c r="B4726" t="s">
        <v>185</v>
      </c>
      <c r="C4726" s="1">
        <v>28031</v>
      </c>
      <c r="D4726" s="6">
        <v>24591052208</v>
      </c>
      <c r="E4726" t="s">
        <v>57</v>
      </c>
      <c r="F4726" t="s">
        <v>385</v>
      </c>
      <c r="G4726" t="s">
        <v>63</v>
      </c>
      <c r="H4726" t="s">
        <v>1105</v>
      </c>
      <c r="I4726" t="s">
        <v>22</v>
      </c>
      <c r="J4726">
        <f t="shared" si="730"/>
        <v>0</v>
      </c>
      <c r="K4726">
        <f t="shared" si="731"/>
        <v>0</v>
      </c>
      <c r="L4726">
        <f t="shared" si="732"/>
        <v>0</v>
      </c>
      <c r="M4726">
        <f t="shared" si="733"/>
        <v>0</v>
      </c>
      <c r="N4726">
        <f t="shared" si="734"/>
        <v>0</v>
      </c>
      <c r="O4726">
        <f t="shared" si="735"/>
        <v>0</v>
      </c>
      <c r="P4726">
        <f t="shared" si="736"/>
        <v>0</v>
      </c>
      <c r="Q4726">
        <f t="shared" si="737"/>
        <v>0</v>
      </c>
      <c r="R4726">
        <f t="shared" si="738"/>
        <v>0</v>
      </c>
      <c r="S4726">
        <f t="shared" si="739"/>
        <v>0</v>
      </c>
    </row>
    <row r="4727" spans="1:19" x14ac:dyDescent="0.3">
      <c r="A4727" t="s">
        <v>4560</v>
      </c>
      <c r="B4727" t="s">
        <v>174</v>
      </c>
      <c r="C4727" s="1">
        <v>27423</v>
      </c>
      <c r="D4727" s="6">
        <v>2707517031</v>
      </c>
      <c r="E4727" t="s">
        <v>25</v>
      </c>
      <c r="F4727" t="s">
        <v>67</v>
      </c>
      <c r="G4727" t="s">
        <v>63</v>
      </c>
      <c r="H4727" t="s">
        <v>708</v>
      </c>
      <c r="I4727" t="s">
        <v>22</v>
      </c>
      <c r="J4727">
        <f t="shared" si="730"/>
        <v>0</v>
      </c>
      <c r="K4727">
        <f t="shared" si="731"/>
        <v>0</v>
      </c>
      <c r="L4727">
        <f t="shared" si="732"/>
        <v>0</v>
      </c>
      <c r="M4727">
        <f t="shared" si="733"/>
        <v>0</v>
      </c>
      <c r="N4727">
        <f t="shared" si="734"/>
        <v>0</v>
      </c>
      <c r="O4727">
        <f t="shared" si="735"/>
        <v>0</v>
      </c>
      <c r="P4727">
        <f t="shared" si="736"/>
        <v>0</v>
      </c>
      <c r="Q4727">
        <f t="shared" si="737"/>
        <v>0</v>
      </c>
      <c r="R4727">
        <f t="shared" si="738"/>
        <v>0</v>
      </c>
      <c r="S4727">
        <f t="shared" si="739"/>
        <v>0</v>
      </c>
    </row>
    <row r="4728" spans="1:19" x14ac:dyDescent="0.3">
      <c r="A4728" t="s">
        <v>1073</v>
      </c>
      <c r="B4728" t="s">
        <v>3299</v>
      </c>
      <c r="C4728" s="1">
        <v>12735</v>
      </c>
      <c r="D4728" s="6">
        <v>22706041149</v>
      </c>
      <c r="E4728" t="s">
        <v>52</v>
      </c>
      <c r="F4728" t="s">
        <v>102</v>
      </c>
      <c r="G4728" t="s">
        <v>27</v>
      </c>
      <c r="H4728" t="s">
        <v>124</v>
      </c>
      <c r="I4728" t="s">
        <v>22</v>
      </c>
      <c r="J4728">
        <f t="shared" si="730"/>
        <v>0</v>
      </c>
      <c r="K4728">
        <f t="shared" si="731"/>
        <v>0</v>
      </c>
      <c r="L4728">
        <f t="shared" si="732"/>
        <v>0</v>
      </c>
      <c r="M4728">
        <f t="shared" si="733"/>
        <v>0</v>
      </c>
      <c r="N4728">
        <f t="shared" si="734"/>
        <v>0</v>
      </c>
      <c r="O4728">
        <f t="shared" si="735"/>
        <v>0</v>
      </c>
      <c r="P4728">
        <f t="shared" si="736"/>
        <v>0</v>
      </c>
      <c r="Q4728">
        <f t="shared" si="737"/>
        <v>0</v>
      </c>
      <c r="R4728">
        <f t="shared" si="738"/>
        <v>0</v>
      </c>
      <c r="S4728">
        <f t="shared" si="739"/>
        <v>0</v>
      </c>
    </row>
    <row r="4729" spans="1:19" x14ac:dyDescent="0.3">
      <c r="A4729" t="s">
        <v>4088</v>
      </c>
      <c r="B4729" t="s">
        <v>2388</v>
      </c>
      <c r="C4729" s="1">
        <v>13630</v>
      </c>
      <c r="D4729" s="6">
        <v>23783318185</v>
      </c>
      <c r="E4729" t="s">
        <v>193</v>
      </c>
      <c r="F4729" t="s">
        <v>238</v>
      </c>
      <c r="G4729" t="s">
        <v>13</v>
      </c>
      <c r="H4729" t="s">
        <v>999</v>
      </c>
      <c r="I4729" t="s">
        <v>39</v>
      </c>
      <c r="J4729">
        <f t="shared" si="730"/>
        <v>0</v>
      </c>
      <c r="K4729">
        <f t="shared" si="731"/>
        <v>0</v>
      </c>
      <c r="L4729">
        <f t="shared" si="732"/>
        <v>0</v>
      </c>
      <c r="M4729">
        <f t="shared" si="733"/>
        <v>0</v>
      </c>
      <c r="N4729">
        <f t="shared" si="734"/>
        <v>0</v>
      </c>
      <c r="O4729">
        <f t="shared" si="735"/>
        <v>0</v>
      </c>
      <c r="P4729">
        <f t="shared" si="736"/>
        <v>0</v>
      </c>
      <c r="Q4729">
        <f t="shared" si="737"/>
        <v>0</v>
      </c>
      <c r="R4729">
        <f t="shared" si="738"/>
        <v>0</v>
      </c>
      <c r="S4729">
        <f t="shared" si="739"/>
        <v>1</v>
      </c>
    </row>
    <row r="4730" spans="1:19" x14ac:dyDescent="0.3">
      <c r="A4730" t="s">
        <v>4561</v>
      </c>
      <c r="B4730" t="s">
        <v>799</v>
      </c>
      <c r="C4730" s="1">
        <v>8109</v>
      </c>
      <c r="D4730" s="6">
        <v>28108979206</v>
      </c>
      <c r="E4730" t="s">
        <v>25</v>
      </c>
      <c r="F4730" t="s">
        <v>1403</v>
      </c>
      <c r="G4730" t="s">
        <v>27</v>
      </c>
      <c r="H4730" t="s">
        <v>2106</v>
      </c>
      <c r="I4730" t="s">
        <v>15</v>
      </c>
      <c r="J4730">
        <f t="shared" si="730"/>
        <v>0</v>
      </c>
      <c r="K4730">
        <f t="shared" si="731"/>
        <v>0</v>
      </c>
      <c r="L4730">
        <f t="shared" si="732"/>
        <v>1</v>
      </c>
      <c r="M4730">
        <f t="shared" si="733"/>
        <v>0</v>
      </c>
      <c r="N4730">
        <f t="shared" si="734"/>
        <v>0</v>
      </c>
      <c r="O4730">
        <f t="shared" si="735"/>
        <v>0</v>
      </c>
      <c r="P4730">
        <f t="shared" si="736"/>
        <v>0</v>
      </c>
      <c r="Q4730">
        <f t="shared" si="737"/>
        <v>0</v>
      </c>
      <c r="R4730">
        <f t="shared" si="738"/>
        <v>0</v>
      </c>
      <c r="S4730">
        <f t="shared" si="739"/>
        <v>0</v>
      </c>
    </row>
    <row r="4731" spans="1:19" x14ac:dyDescent="0.3">
      <c r="A4731" t="s">
        <v>1997</v>
      </c>
      <c r="B4731" t="s">
        <v>521</v>
      </c>
      <c r="C4731" s="1">
        <v>23242</v>
      </c>
      <c r="D4731" s="6">
        <v>2277740546</v>
      </c>
      <c r="E4731" t="s">
        <v>86</v>
      </c>
      <c r="F4731" t="s">
        <v>324</v>
      </c>
      <c r="G4731" t="s">
        <v>20</v>
      </c>
      <c r="H4731" t="s">
        <v>611</v>
      </c>
      <c r="I4731" t="s">
        <v>22</v>
      </c>
      <c r="J4731">
        <f t="shared" si="730"/>
        <v>0</v>
      </c>
      <c r="K4731">
        <f t="shared" si="731"/>
        <v>0</v>
      </c>
      <c r="L4731">
        <f t="shared" si="732"/>
        <v>0</v>
      </c>
      <c r="M4731">
        <f t="shared" si="733"/>
        <v>0</v>
      </c>
      <c r="N4731">
        <f t="shared" si="734"/>
        <v>0</v>
      </c>
      <c r="O4731">
        <f t="shared" si="735"/>
        <v>0</v>
      </c>
      <c r="P4731">
        <f t="shared" si="736"/>
        <v>0</v>
      </c>
      <c r="Q4731">
        <f t="shared" si="737"/>
        <v>0</v>
      </c>
      <c r="R4731">
        <f t="shared" si="738"/>
        <v>0</v>
      </c>
      <c r="S4731">
        <f t="shared" si="739"/>
        <v>0</v>
      </c>
    </row>
    <row r="4732" spans="1:19" x14ac:dyDescent="0.3">
      <c r="A4732" t="s">
        <v>3680</v>
      </c>
      <c r="B4732" t="s">
        <v>342</v>
      </c>
      <c r="C4732" s="1">
        <v>9776</v>
      </c>
      <c r="D4732" s="6">
        <v>19536925610</v>
      </c>
      <c r="E4732" t="s">
        <v>328</v>
      </c>
      <c r="F4732" t="s">
        <v>428</v>
      </c>
      <c r="G4732" t="s">
        <v>20</v>
      </c>
      <c r="H4732" t="s">
        <v>88</v>
      </c>
      <c r="I4732" t="s">
        <v>39</v>
      </c>
      <c r="J4732">
        <f t="shared" si="730"/>
        <v>0</v>
      </c>
      <c r="K4732">
        <f t="shared" si="731"/>
        <v>0</v>
      </c>
      <c r="L4732">
        <f t="shared" si="732"/>
        <v>0</v>
      </c>
      <c r="M4732">
        <f t="shared" si="733"/>
        <v>0</v>
      </c>
      <c r="N4732">
        <f t="shared" si="734"/>
        <v>0</v>
      </c>
      <c r="O4732">
        <f t="shared" si="735"/>
        <v>0</v>
      </c>
      <c r="P4732">
        <f t="shared" si="736"/>
        <v>0</v>
      </c>
      <c r="Q4732">
        <f t="shared" si="737"/>
        <v>0</v>
      </c>
      <c r="R4732">
        <f t="shared" si="738"/>
        <v>0</v>
      </c>
      <c r="S4732">
        <f t="shared" si="739"/>
        <v>1</v>
      </c>
    </row>
    <row r="4733" spans="1:19" x14ac:dyDescent="0.3">
      <c r="A4733" t="s">
        <v>2814</v>
      </c>
      <c r="B4733" t="s">
        <v>197</v>
      </c>
      <c r="C4733" s="1">
        <v>34187</v>
      </c>
      <c r="D4733" s="6">
        <v>2428161446</v>
      </c>
      <c r="E4733" t="s">
        <v>25</v>
      </c>
      <c r="F4733" t="s">
        <v>26</v>
      </c>
      <c r="G4733" t="s">
        <v>63</v>
      </c>
      <c r="H4733" t="s">
        <v>4141</v>
      </c>
      <c r="I4733" t="s">
        <v>39</v>
      </c>
      <c r="J4733">
        <f t="shared" si="730"/>
        <v>0</v>
      </c>
      <c r="K4733">
        <f t="shared" si="731"/>
        <v>0</v>
      </c>
      <c r="L4733">
        <f t="shared" si="732"/>
        <v>0</v>
      </c>
      <c r="M4733">
        <f t="shared" si="733"/>
        <v>1</v>
      </c>
      <c r="N4733">
        <f t="shared" si="734"/>
        <v>0</v>
      </c>
      <c r="O4733">
        <f t="shared" si="735"/>
        <v>0</v>
      </c>
      <c r="P4733">
        <f t="shared" si="736"/>
        <v>0</v>
      </c>
      <c r="Q4733">
        <f t="shared" si="737"/>
        <v>0</v>
      </c>
      <c r="R4733">
        <f t="shared" si="738"/>
        <v>0</v>
      </c>
      <c r="S4733">
        <f t="shared" si="739"/>
        <v>0</v>
      </c>
    </row>
    <row r="4734" spans="1:19" x14ac:dyDescent="0.3">
      <c r="A4734" t="s">
        <v>739</v>
      </c>
      <c r="B4734" t="s">
        <v>929</v>
      </c>
      <c r="C4734" s="1">
        <v>34901</v>
      </c>
      <c r="D4734" s="6">
        <v>25627137810</v>
      </c>
      <c r="E4734" t="s">
        <v>52</v>
      </c>
      <c r="F4734" t="s">
        <v>168</v>
      </c>
      <c r="G4734" t="s">
        <v>20</v>
      </c>
      <c r="H4734" t="s">
        <v>3693</v>
      </c>
      <c r="I4734" t="s">
        <v>39</v>
      </c>
      <c r="J4734">
        <f t="shared" si="730"/>
        <v>0</v>
      </c>
      <c r="K4734">
        <f t="shared" si="731"/>
        <v>0</v>
      </c>
      <c r="L4734">
        <f t="shared" si="732"/>
        <v>0</v>
      </c>
      <c r="M4734">
        <f t="shared" si="733"/>
        <v>0</v>
      </c>
      <c r="N4734">
        <f t="shared" si="734"/>
        <v>0</v>
      </c>
      <c r="O4734">
        <f t="shared" si="735"/>
        <v>1</v>
      </c>
      <c r="P4734">
        <f t="shared" si="736"/>
        <v>0</v>
      </c>
      <c r="Q4734">
        <f t="shared" si="737"/>
        <v>0</v>
      </c>
      <c r="R4734">
        <f t="shared" si="738"/>
        <v>0</v>
      </c>
      <c r="S4734">
        <f t="shared" si="739"/>
        <v>0</v>
      </c>
    </row>
    <row r="4735" spans="1:19" x14ac:dyDescent="0.3">
      <c r="A4735" t="s">
        <v>4562</v>
      </c>
      <c r="B4735" t="s">
        <v>362</v>
      </c>
      <c r="C4735" s="1">
        <v>22725</v>
      </c>
      <c r="D4735" s="6">
        <v>2134306618</v>
      </c>
      <c r="E4735" t="s">
        <v>91</v>
      </c>
      <c r="F4735" t="s">
        <v>256</v>
      </c>
      <c r="G4735" t="s">
        <v>20</v>
      </c>
      <c r="H4735" t="s">
        <v>477</v>
      </c>
      <c r="I4735" t="s">
        <v>22</v>
      </c>
      <c r="J4735">
        <f t="shared" si="730"/>
        <v>0</v>
      </c>
      <c r="K4735">
        <f t="shared" si="731"/>
        <v>0</v>
      </c>
      <c r="L4735">
        <f t="shared" si="732"/>
        <v>0</v>
      </c>
      <c r="M4735">
        <f t="shared" si="733"/>
        <v>0</v>
      </c>
      <c r="N4735">
        <f t="shared" si="734"/>
        <v>0</v>
      </c>
      <c r="O4735">
        <f t="shared" si="735"/>
        <v>0</v>
      </c>
      <c r="P4735">
        <f t="shared" si="736"/>
        <v>0</v>
      </c>
      <c r="Q4735">
        <f t="shared" si="737"/>
        <v>0</v>
      </c>
      <c r="R4735">
        <f t="shared" si="738"/>
        <v>0</v>
      </c>
      <c r="S4735">
        <f t="shared" si="739"/>
        <v>0</v>
      </c>
    </row>
    <row r="4736" spans="1:19" x14ac:dyDescent="0.3">
      <c r="A4736" t="s">
        <v>4563</v>
      </c>
      <c r="B4736" t="s">
        <v>1544</v>
      </c>
      <c r="C4736" s="1">
        <v>40018</v>
      </c>
      <c r="D4736" s="6">
        <v>19793891147</v>
      </c>
      <c r="E4736" t="s">
        <v>31</v>
      </c>
      <c r="F4736" t="s">
        <v>617</v>
      </c>
      <c r="G4736" t="s">
        <v>44</v>
      </c>
      <c r="H4736" t="s">
        <v>1155</v>
      </c>
      <c r="I4736" t="s">
        <v>15</v>
      </c>
      <c r="J4736">
        <f t="shared" si="730"/>
        <v>0</v>
      </c>
      <c r="K4736">
        <f t="shared" si="731"/>
        <v>0</v>
      </c>
      <c r="L4736">
        <f t="shared" si="732"/>
        <v>0</v>
      </c>
      <c r="M4736">
        <f t="shared" si="733"/>
        <v>0</v>
      </c>
      <c r="N4736">
        <f t="shared" si="734"/>
        <v>0</v>
      </c>
      <c r="O4736">
        <f t="shared" si="735"/>
        <v>0</v>
      </c>
      <c r="P4736">
        <f t="shared" si="736"/>
        <v>1</v>
      </c>
      <c r="Q4736">
        <f t="shared" si="737"/>
        <v>0</v>
      </c>
      <c r="R4736">
        <f t="shared" si="738"/>
        <v>0</v>
      </c>
      <c r="S4736">
        <f t="shared" si="739"/>
        <v>0</v>
      </c>
    </row>
    <row r="4737" spans="1:19" x14ac:dyDescent="0.3">
      <c r="A4737" t="s">
        <v>4564</v>
      </c>
      <c r="B4737" t="s">
        <v>805</v>
      </c>
      <c r="C4737" s="1">
        <v>19484</v>
      </c>
      <c r="D4737" s="6">
        <v>26291420137</v>
      </c>
      <c r="E4737" t="s">
        <v>25</v>
      </c>
      <c r="F4737" t="s">
        <v>234</v>
      </c>
      <c r="G4737" t="s">
        <v>44</v>
      </c>
      <c r="H4737" t="s">
        <v>1836</v>
      </c>
      <c r="I4737" t="s">
        <v>15</v>
      </c>
      <c r="J4737">
        <f t="shared" si="730"/>
        <v>0</v>
      </c>
      <c r="K4737">
        <f t="shared" si="731"/>
        <v>0</v>
      </c>
      <c r="L4737">
        <f t="shared" si="732"/>
        <v>1</v>
      </c>
      <c r="M4737">
        <f t="shared" si="733"/>
        <v>0</v>
      </c>
      <c r="N4737">
        <f t="shared" si="734"/>
        <v>0</v>
      </c>
      <c r="O4737">
        <f t="shared" si="735"/>
        <v>0</v>
      </c>
      <c r="P4737">
        <f t="shared" si="736"/>
        <v>0</v>
      </c>
      <c r="Q4737">
        <f t="shared" si="737"/>
        <v>0</v>
      </c>
      <c r="R4737">
        <f t="shared" si="738"/>
        <v>0</v>
      </c>
      <c r="S4737">
        <f t="shared" si="739"/>
        <v>0</v>
      </c>
    </row>
    <row r="4738" spans="1:19" x14ac:dyDescent="0.3">
      <c r="A4738" t="s">
        <v>4565</v>
      </c>
      <c r="B4738" t="s">
        <v>631</v>
      </c>
      <c r="C4738" s="1">
        <v>7742</v>
      </c>
      <c r="D4738" s="6">
        <v>26056242106</v>
      </c>
      <c r="E4738" t="s">
        <v>25</v>
      </c>
      <c r="F4738" t="s">
        <v>67</v>
      </c>
      <c r="G4738" t="s">
        <v>27</v>
      </c>
      <c r="H4738" t="s">
        <v>1558</v>
      </c>
      <c r="I4738" t="s">
        <v>15</v>
      </c>
      <c r="J4738">
        <f t="shared" si="730"/>
        <v>0</v>
      </c>
      <c r="K4738">
        <f t="shared" si="731"/>
        <v>0</v>
      </c>
      <c r="L4738">
        <f t="shared" si="732"/>
        <v>1</v>
      </c>
      <c r="M4738">
        <f t="shared" si="733"/>
        <v>0</v>
      </c>
      <c r="N4738">
        <f t="shared" si="734"/>
        <v>0</v>
      </c>
      <c r="O4738">
        <f t="shared" si="735"/>
        <v>0</v>
      </c>
      <c r="P4738">
        <f t="shared" si="736"/>
        <v>0</v>
      </c>
      <c r="Q4738">
        <f t="shared" si="737"/>
        <v>0</v>
      </c>
      <c r="R4738">
        <f t="shared" si="738"/>
        <v>0</v>
      </c>
      <c r="S4738">
        <f t="shared" si="739"/>
        <v>0</v>
      </c>
    </row>
    <row r="4739" spans="1:19" x14ac:dyDescent="0.3">
      <c r="A4739" t="s">
        <v>4566</v>
      </c>
      <c r="B4739" t="s">
        <v>1970</v>
      </c>
      <c r="C4739" s="1">
        <v>37590</v>
      </c>
      <c r="D4739" s="6">
        <v>27130619107</v>
      </c>
      <c r="E4739" t="s">
        <v>25</v>
      </c>
      <c r="F4739" t="s">
        <v>26</v>
      </c>
      <c r="G4739" t="s">
        <v>63</v>
      </c>
      <c r="H4739" t="s">
        <v>886</v>
      </c>
      <c r="I4739" t="s">
        <v>22</v>
      </c>
      <c r="J4739">
        <f t="shared" ref="J4739:J4802" si="740">IF(AND(OR(E4739="Guatemala",E4739="El Progreso",E4739="Baja Verapaz",E4739="Sacatepéquez",E4739="Chimaltenango"),I4739="Confirmado"),1,0)</f>
        <v>0</v>
      </c>
      <c r="K4739">
        <f t="shared" ref="K4739:K4802" si="741">IF(AND(OR(E4739="Guatemala",E4739="El Progreso",E4739="Baja Verapaz",E4739="Sacatepéquez",E4739="Chimaltenango"),I4739="Sospechoso"),1,0)</f>
        <v>0</v>
      </c>
      <c r="L4739">
        <f t="shared" ref="L4739:L4802" si="742">IF(AND(OR(E4739="Escuintla",E4739="Retalhuleu",E4739="Suchitepéquez",E4739="Santa Rosa"),I4739="Confirmado"),1,0)</f>
        <v>0</v>
      </c>
      <c r="M4739">
        <f t="shared" ref="M4739:M4802" si="743">IF(AND(OR(E4739="Escuintla",E4739="Retalhuleu",E4739="Suchitepéquez",E4739="Santa Rosa"),I4739="Sospechoso"),1,0)</f>
        <v>0</v>
      </c>
      <c r="N4739">
        <f t="shared" ref="N4739:N4802" si="744">IF(AND(OR(E4739="Quetzaltenango",E4739="San Marcos",E4739="Totonicapán",E4739="Sololá"),I4739="Confirmado"),1,0)</f>
        <v>0</v>
      </c>
      <c r="O4739">
        <f t="shared" ref="O4739:O4802" si="745">IF(AND(OR(E4739="Quetzaltenango",E4739="San Marcos",E4739="Totonicapán",E4739="Sololá"),I4739="Sospechoso"),1,0)</f>
        <v>0</v>
      </c>
      <c r="P4739">
        <f t="shared" ref="P4739:P4802" si="746">IF(AND(OR(E4739="Chiquimula",E4739="Izabal",E4739="Zacapa",E4739="Jalapa",E4739="Jutiapa"),I4739="Confirmado"),1,0)</f>
        <v>0</v>
      </c>
      <c r="Q4739">
        <f t="shared" ref="Q4739:Q4802" si="747">IF(AND(OR(E4739="Chiquimula",E4739="Izabal",E4739="Zacapa",E4739="Jalapa",E4739="Jutiapa"),I4739="Sospechoso"),1,0)</f>
        <v>0</v>
      </c>
      <c r="R4739">
        <f t="shared" ref="R4739:R4802" si="748">IF(AND(OR(E4739="Petén",E4739="Alta Verapaz",E4739="Quiché",E4739="Huehuetenango"),I4739="Confirmado"),1,0)</f>
        <v>0</v>
      </c>
      <c r="S4739">
        <f t="shared" ref="S4739:S4802" si="749">IF(AND(OR(E4739="Petén",E4739="Alta Verapaz",E4739="Quiché",E4739="Huehuetenango"),I4739="Sospechoso"),1,0)</f>
        <v>0</v>
      </c>
    </row>
    <row r="4740" spans="1:19" x14ac:dyDescent="0.3">
      <c r="A4740" t="s">
        <v>4567</v>
      </c>
      <c r="B4740" t="s">
        <v>606</v>
      </c>
      <c r="C4740" s="1">
        <v>31362</v>
      </c>
      <c r="D4740" s="6">
        <v>27663461148</v>
      </c>
      <c r="E4740" t="s">
        <v>36</v>
      </c>
      <c r="F4740" t="s">
        <v>287</v>
      </c>
      <c r="G4740" t="s">
        <v>44</v>
      </c>
      <c r="H4740" t="s">
        <v>891</v>
      </c>
      <c r="I4740" t="s">
        <v>39</v>
      </c>
      <c r="J4740">
        <f t="shared" si="740"/>
        <v>0</v>
      </c>
      <c r="K4740">
        <f t="shared" si="741"/>
        <v>0</v>
      </c>
      <c r="L4740">
        <f t="shared" si="742"/>
        <v>0</v>
      </c>
      <c r="M4740">
        <f t="shared" si="743"/>
        <v>0</v>
      </c>
      <c r="N4740">
        <f t="shared" si="744"/>
        <v>0</v>
      </c>
      <c r="O4740">
        <f t="shared" si="745"/>
        <v>0</v>
      </c>
      <c r="P4740">
        <f t="shared" si="746"/>
        <v>0</v>
      </c>
      <c r="Q4740">
        <f t="shared" si="747"/>
        <v>1</v>
      </c>
      <c r="R4740">
        <f t="shared" si="748"/>
        <v>0</v>
      </c>
      <c r="S4740">
        <f t="shared" si="749"/>
        <v>0</v>
      </c>
    </row>
    <row r="4741" spans="1:19" x14ac:dyDescent="0.3">
      <c r="A4741" t="s">
        <v>3713</v>
      </c>
      <c r="B4741" t="s">
        <v>517</v>
      </c>
      <c r="C4741" s="1">
        <v>19091</v>
      </c>
      <c r="D4741" s="6">
        <v>2115319788</v>
      </c>
      <c r="E4741" t="s">
        <v>11</v>
      </c>
      <c r="F4741" t="s">
        <v>416</v>
      </c>
      <c r="G4741" t="s">
        <v>27</v>
      </c>
      <c r="H4741" t="s">
        <v>187</v>
      </c>
      <c r="I4741" t="s">
        <v>22</v>
      </c>
      <c r="J4741">
        <f t="shared" si="740"/>
        <v>0</v>
      </c>
      <c r="K4741">
        <f t="shared" si="741"/>
        <v>0</v>
      </c>
      <c r="L4741">
        <f t="shared" si="742"/>
        <v>0</v>
      </c>
      <c r="M4741">
        <f t="shared" si="743"/>
        <v>0</v>
      </c>
      <c r="N4741">
        <f t="shared" si="744"/>
        <v>0</v>
      </c>
      <c r="O4741">
        <f t="shared" si="745"/>
        <v>0</v>
      </c>
      <c r="P4741">
        <f t="shared" si="746"/>
        <v>0</v>
      </c>
      <c r="Q4741">
        <f t="shared" si="747"/>
        <v>0</v>
      </c>
      <c r="R4741">
        <f t="shared" si="748"/>
        <v>0</v>
      </c>
      <c r="S4741">
        <f t="shared" si="749"/>
        <v>0</v>
      </c>
    </row>
    <row r="4742" spans="1:19" x14ac:dyDescent="0.3">
      <c r="A4742" t="s">
        <v>4568</v>
      </c>
      <c r="B4742" t="s">
        <v>2982</v>
      </c>
      <c r="C4742" s="1">
        <v>23426</v>
      </c>
      <c r="D4742" s="6">
        <v>23137555208</v>
      </c>
      <c r="E4742" t="s">
        <v>154</v>
      </c>
      <c r="F4742" t="s">
        <v>1453</v>
      </c>
      <c r="G4742" t="s">
        <v>13</v>
      </c>
      <c r="H4742" t="s">
        <v>4096</v>
      </c>
      <c r="I4742" t="s">
        <v>15</v>
      </c>
      <c r="J4742">
        <f t="shared" si="740"/>
        <v>0</v>
      </c>
      <c r="K4742">
        <f t="shared" si="741"/>
        <v>0</v>
      </c>
      <c r="L4742">
        <f t="shared" si="742"/>
        <v>1</v>
      </c>
      <c r="M4742">
        <f t="shared" si="743"/>
        <v>0</v>
      </c>
      <c r="N4742">
        <f t="shared" si="744"/>
        <v>0</v>
      </c>
      <c r="O4742">
        <f t="shared" si="745"/>
        <v>0</v>
      </c>
      <c r="P4742">
        <f t="shared" si="746"/>
        <v>0</v>
      </c>
      <c r="Q4742">
        <f t="shared" si="747"/>
        <v>0</v>
      </c>
      <c r="R4742">
        <f t="shared" si="748"/>
        <v>0</v>
      </c>
      <c r="S4742">
        <f t="shared" si="749"/>
        <v>0</v>
      </c>
    </row>
    <row r="4743" spans="1:19" x14ac:dyDescent="0.3">
      <c r="A4743" t="s">
        <v>3307</v>
      </c>
      <c r="B4743" t="s">
        <v>445</v>
      </c>
      <c r="C4743" s="1">
        <v>29012</v>
      </c>
      <c r="D4743" s="6">
        <v>24760937224</v>
      </c>
      <c r="E4743" t="s">
        <v>135</v>
      </c>
      <c r="F4743" t="s">
        <v>971</v>
      </c>
      <c r="G4743" t="s">
        <v>27</v>
      </c>
      <c r="H4743" t="s">
        <v>1600</v>
      </c>
      <c r="I4743" t="s">
        <v>39</v>
      </c>
      <c r="J4743">
        <f t="shared" si="740"/>
        <v>0</v>
      </c>
      <c r="K4743">
        <f t="shared" si="741"/>
        <v>0</v>
      </c>
      <c r="L4743">
        <f t="shared" si="742"/>
        <v>0</v>
      </c>
      <c r="M4743">
        <f t="shared" si="743"/>
        <v>0</v>
      </c>
      <c r="N4743">
        <f t="shared" si="744"/>
        <v>0</v>
      </c>
      <c r="O4743">
        <f t="shared" si="745"/>
        <v>1</v>
      </c>
      <c r="P4743">
        <f t="shared" si="746"/>
        <v>0</v>
      </c>
      <c r="Q4743">
        <f t="shared" si="747"/>
        <v>0</v>
      </c>
      <c r="R4743">
        <f t="shared" si="748"/>
        <v>0</v>
      </c>
      <c r="S4743">
        <f t="shared" si="749"/>
        <v>0</v>
      </c>
    </row>
    <row r="4744" spans="1:19" x14ac:dyDescent="0.3">
      <c r="A4744" t="s">
        <v>4448</v>
      </c>
      <c r="B4744" t="s">
        <v>113</v>
      </c>
      <c r="C4744" s="1">
        <v>22733</v>
      </c>
      <c r="D4744" s="6">
        <v>2246783981</v>
      </c>
      <c r="E4744" t="s">
        <v>11</v>
      </c>
      <c r="F4744" t="s">
        <v>1068</v>
      </c>
      <c r="G4744" t="s">
        <v>63</v>
      </c>
      <c r="H4744" t="s">
        <v>652</v>
      </c>
      <c r="I4744" t="s">
        <v>22</v>
      </c>
      <c r="J4744">
        <f t="shared" si="740"/>
        <v>0</v>
      </c>
      <c r="K4744">
        <f t="shared" si="741"/>
        <v>0</v>
      </c>
      <c r="L4744">
        <f t="shared" si="742"/>
        <v>0</v>
      </c>
      <c r="M4744">
        <f t="shared" si="743"/>
        <v>0</v>
      </c>
      <c r="N4744">
        <f t="shared" si="744"/>
        <v>0</v>
      </c>
      <c r="O4744">
        <f t="shared" si="745"/>
        <v>0</v>
      </c>
      <c r="P4744">
        <f t="shared" si="746"/>
        <v>0</v>
      </c>
      <c r="Q4744">
        <f t="shared" si="747"/>
        <v>0</v>
      </c>
      <c r="R4744">
        <f t="shared" si="748"/>
        <v>0</v>
      </c>
      <c r="S4744">
        <f t="shared" si="749"/>
        <v>0</v>
      </c>
    </row>
    <row r="4745" spans="1:19" x14ac:dyDescent="0.3">
      <c r="A4745" t="s">
        <v>3143</v>
      </c>
      <c r="B4745" t="s">
        <v>642</v>
      </c>
      <c r="C4745" s="1">
        <v>29694</v>
      </c>
      <c r="D4745" s="6">
        <v>2760764494</v>
      </c>
      <c r="E4745" t="s">
        <v>328</v>
      </c>
      <c r="F4745" t="s">
        <v>428</v>
      </c>
      <c r="G4745" t="s">
        <v>44</v>
      </c>
      <c r="H4745" t="s">
        <v>539</v>
      </c>
      <c r="I4745" t="s">
        <v>22</v>
      </c>
      <c r="J4745">
        <f t="shared" si="740"/>
        <v>0</v>
      </c>
      <c r="K4745">
        <f t="shared" si="741"/>
        <v>0</v>
      </c>
      <c r="L4745">
        <f t="shared" si="742"/>
        <v>0</v>
      </c>
      <c r="M4745">
        <f t="shared" si="743"/>
        <v>0</v>
      </c>
      <c r="N4745">
        <f t="shared" si="744"/>
        <v>0</v>
      </c>
      <c r="O4745">
        <f t="shared" si="745"/>
        <v>0</v>
      </c>
      <c r="P4745">
        <f t="shared" si="746"/>
        <v>0</v>
      </c>
      <c r="Q4745">
        <f t="shared" si="747"/>
        <v>0</v>
      </c>
      <c r="R4745">
        <f t="shared" si="748"/>
        <v>0</v>
      </c>
      <c r="S4745">
        <f t="shared" si="749"/>
        <v>0</v>
      </c>
    </row>
    <row r="4746" spans="1:19" x14ac:dyDescent="0.3">
      <c r="A4746" t="s">
        <v>1634</v>
      </c>
      <c r="B4746" t="s">
        <v>1631</v>
      </c>
      <c r="C4746" s="1">
        <v>19529</v>
      </c>
      <c r="D4746" s="6">
        <v>26762113113</v>
      </c>
      <c r="E4746" t="s">
        <v>11</v>
      </c>
      <c r="F4746" t="s">
        <v>205</v>
      </c>
      <c r="G4746" t="s">
        <v>20</v>
      </c>
      <c r="H4746" t="s">
        <v>1851</v>
      </c>
      <c r="I4746" t="s">
        <v>39</v>
      </c>
      <c r="J4746">
        <f t="shared" si="740"/>
        <v>0</v>
      </c>
      <c r="K4746">
        <f t="shared" si="741"/>
        <v>1</v>
      </c>
      <c r="L4746">
        <f t="shared" si="742"/>
        <v>0</v>
      </c>
      <c r="M4746">
        <f t="shared" si="743"/>
        <v>0</v>
      </c>
      <c r="N4746">
        <f t="shared" si="744"/>
        <v>0</v>
      </c>
      <c r="O4746">
        <f t="shared" si="745"/>
        <v>0</v>
      </c>
      <c r="P4746">
        <f t="shared" si="746"/>
        <v>0</v>
      </c>
      <c r="Q4746">
        <f t="shared" si="747"/>
        <v>0</v>
      </c>
      <c r="R4746">
        <f t="shared" si="748"/>
        <v>0</v>
      </c>
      <c r="S4746">
        <f t="shared" si="749"/>
        <v>0</v>
      </c>
    </row>
    <row r="4747" spans="1:19" x14ac:dyDescent="0.3">
      <c r="A4747" t="s">
        <v>3133</v>
      </c>
      <c r="B4747" t="s">
        <v>1468</v>
      </c>
      <c r="C4747" s="1">
        <v>43041</v>
      </c>
      <c r="D4747" s="6">
        <v>19428831211</v>
      </c>
      <c r="E4747" t="s">
        <v>11</v>
      </c>
      <c r="F4747" t="s">
        <v>11</v>
      </c>
      <c r="G4747" t="s">
        <v>20</v>
      </c>
      <c r="H4747" t="s">
        <v>137</v>
      </c>
      <c r="I4747" t="s">
        <v>15</v>
      </c>
      <c r="J4747">
        <f t="shared" si="740"/>
        <v>1</v>
      </c>
      <c r="K4747">
        <f t="shared" si="741"/>
        <v>0</v>
      </c>
      <c r="L4747">
        <f t="shared" si="742"/>
        <v>0</v>
      </c>
      <c r="M4747">
        <f t="shared" si="743"/>
        <v>0</v>
      </c>
      <c r="N4747">
        <f t="shared" si="744"/>
        <v>0</v>
      </c>
      <c r="O4747">
        <f t="shared" si="745"/>
        <v>0</v>
      </c>
      <c r="P4747">
        <f t="shared" si="746"/>
        <v>0</v>
      </c>
      <c r="Q4747">
        <f t="shared" si="747"/>
        <v>0</v>
      </c>
      <c r="R4747">
        <f t="shared" si="748"/>
        <v>0</v>
      </c>
      <c r="S4747">
        <f t="shared" si="749"/>
        <v>0</v>
      </c>
    </row>
    <row r="4748" spans="1:19" x14ac:dyDescent="0.3">
      <c r="A4748" t="s">
        <v>2976</v>
      </c>
      <c r="B4748" t="s">
        <v>1280</v>
      </c>
      <c r="C4748" s="1">
        <v>26385</v>
      </c>
      <c r="D4748" s="6">
        <v>2621846472</v>
      </c>
      <c r="E4748" t="s">
        <v>328</v>
      </c>
      <c r="F4748" t="s">
        <v>771</v>
      </c>
      <c r="G4748" t="s">
        <v>27</v>
      </c>
      <c r="H4748" t="s">
        <v>2822</v>
      </c>
      <c r="I4748" t="s">
        <v>15</v>
      </c>
      <c r="J4748">
        <f t="shared" si="740"/>
        <v>0</v>
      </c>
      <c r="K4748">
        <f t="shared" si="741"/>
        <v>0</v>
      </c>
      <c r="L4748">
        <f t="shared" si="742"/>
        <v>0</v>
      </c>
      <c r="M4748">
        <f t="shared" si="743"/>
        <v>0</v>
      </c>
      <c r="N4748">
        <f t="shared" si="744"/>
        <v>0</v>
      </c>
      <c r="O4748">
        <f t="shared" si="745"/>
        <v>0</v>
      </c>
      <c r="P4748">
        <f t="shared" si="746"/>
        <v>0</v>
      </c>
      <c r="Q4748">
        <f t="shared" si="747"/>
        <v>0</v>
      </c>
      <c r="R4748">
        <f t="shared" si="748"/>
        <v>1</v>
      </c>
      <c r="S4748">
        <f t="shared" si="749"/>
        <v>0</v>
      </c>
    </row>
    <row r="4749" spans="1:19" x14ac:dyDescent="0.3">
      <c r="A4749" t="s">
        <v>3324</v>
      </c>
      <c r="B4749" t="s">
        <v>2683</v>
      </c>
      <c r="C4749" s="1">
        <v>21578</v>
      </c>
      <c r="D4749" s="6">
        <v>26210231211</v>
      </c>
      <c r="E4749" t="s">
        <v>86</v>
      </c>
      <c r="F4749" t="s">
        <v>449</v>
      </c>
      <c r="G4749" t="s">
        <v>13</v>
      </c>
      <c r="H4749" t="s">
        <v>1556</v>
      </c>
      <c r="I4749" t="s">
        <v>15</v>
      </c>
      <c r="J4749">
        <f t="shared" si="740"/>
        <v>0</v>
      </c>
      <c r="K4749">
        <f t="shared" si="741"/>
        <v>0</v>
      </c>
      <c r="L4749">
        <f t="shared" si="742"/>
        <v>0</v>
      </c>
      <c r="M4749">
        <f t="shared" si="743"/>
        <v>0</v>
      </c>
      <c r="N4749">
        <f t="shared" si="744"/>
        <v>0</v>
      </c>
      <c r="O4749">
        <f t="shared" si="745"/>
        <v>0</v>
      </c>
      <c r="P4749">
        <f t="shared" si="746"/>
        <v>1</v>
      </c>
      <c r="Q4749">
        <f t="shared" si="747"/>
        <v>0</v>
      </c>
      <c r="R4749">
        <f t="shared" si="748"/>
        <v>0</v>
      </c>
      <c r="S4749">
        <f t="shared" si="749"/>
        <v>0</v>
      </c>
    </row>
    <row r="4750" spans="1:19" x14ac:dyDescent="0.3">
      <c r="A4750" t="s">
        <v>4408</v>
      </c>
      <c r="B4750" t="s">
        <v>676</v>
      </c>
      <c r="C4750" s="1">
        <v>14991</v>
      </c>
      <c r="D4750" s="6">
        <v>20820064222</v>
      </c>
      <c r="E4750" t="s">
        <v>91</v>
      </c>
      <c r="F4750" t="s">
        <v>92</v>
      </c>
      <c r="G4750" t="s">
        <v>63</v>
      </c>
      <c r="H4750" t="s">
        <v>3840</v>
      </c>
      <c r="I4750" t="s">
        <v>39</v>
      </c>
      <c r="J4750">
        <f t="shared" si="740"/>
        <v>0</v>
      </c>
      <c r="K4750">
        <f t="shared" si="741"/>
        <v>0</v>
      </c>
      <c r="L4750">
        <f t="shared" si="742"/>
        <v>0</v>
      </c>
      <c r="M4750">
        <f t="shared" si="743"/>
        <v>0</v>
      </c>
      <c r="N4750">
        <f t="shared" si="744"/>
        <v>0</v>
      </c>
      <c r="O4750">
        <f t="shared" si="745"/>
        <v>1</v>
      </c>
      <c r="P4750">
        <f t="shared" si="746"/>
        <v>0</v>
      </c>
      <c r="Q4750">
        <f t="shared" si="747"/>
        <v>0</v>
      </c>
      <c r="R4750">
        <f t="shared" si="748"/>
        <v>0</v>
      </c>
      <c r="S4750">
        <f t="shared" si="749"/>
        <v>0</v>
      </c>
    </row>
    <row r="4751" spans="1:19" x14ac:dyDescent="0.3">
      <c r="A4751" t="s">
        <v>1586</v>
      </c>
      <c r="B4751" t="s">
        <v>223</v>
      </c>
      <c r="C4751" s="1">
        <v>30122</v>
      </c>
      <c r="D4751" s="6">
        <v>25130886165</v>
      </c>
      <c r="E4751" t="s">
        <v>42</v>
      </c>
      <c r="F4751" t="s">
        <v>42</v>
      </c>
      <c r="G4751" t="s">
        <v>44</v>
      </c>
      <c r="H4751" t="s">
        <v>747</v>
      </c>
      <c r="I4751" t="s">
        <v>22</v>
      </c>
      <c r="J4751">
        <f t="shared" si="740"/>
        <v>0</v>
      </c>
      <c r="K4751">
        <f t="shared" si="741"/>
        <v>0</v>
      </c>
      <c r="L4751">
        <f t="shared" si="742"/>
        <v>0</v>
      </c>
      <c r="M4751">
        <f t="shared" si="743"/>
        <v>0</v>
      </c>
      <c r="N4751">
        <f t="shared" si="744"/>
        <v>0</v>
      </c>
      <c r="O4751">
        <f t="shared" si="745"/>
        <v>0</v>
      </c>
      <c r="P4751">
        <f t="shared" si="746"/>
        <v>0</v>
      </c>
      <c r="Q4751">
        <f t="shared" si="747"/>
        <v>0</v>
      </c>
      <c r="R4751">
        <f t="shared" si="748"/>
        <v>0</v>
      </c>
      <c r="S4751">
        <f t="shared" si="749"/>
        <v>0</v>
      </c>
    </row>
    <row r="4752" spans="1:19" x14ac:dyDescent="0.3">
      <c r="A4752" t="s">
        <v>4569</v>
      </c>
      <c r="B4752" t="s">
        <v>1408</v>
      </c>
      <c r="C4752" s="1">
        <v>24113</v>
      </c>
      <c r="D4752" s="6">
        <v>2248337874</v>
      </c>
      <c r="E4752" t="s">
        <v>149</v>
      </c>
      <c r="F4752" t="s">
        <v>544</v>
      </c>
      <c r="G4752" t="s">
        <v>13</v>
      </c>
      <c r="H4752" t="s">
        <v>1015</v>
      </c>
      <c r="I4752" t="s">
        <v>22</v>
      </c>
      <c r="J4752">
        <f t="shared" si="740"/>
        <v>0</v>
      </c>
      <c r="K4752">
        <f t="shared" si="741"/>
        <v>0</v>
      </c>
      <c r="L4752">
        <f t="shared" si="742"/>
        <v>0</v>
      </c>
      <c r="M4752">
        <f t="shared" si="743"/>
        <v>0</v>
      </c>
      <c r="N4752">
        <f t="shared" si="744"/>
        <v>0</v>
      </c>
      <c r="O4752">
        <f t="shared" si="745"/>
        <v>0</v>
      </c>
      <c r="P4752">
        <f t="shared" si="746"/>
        <v>0</v>
      </c>
      <c r="Q4752">
        <f t="shared" si="747"/>
        <v>0</v>
      </c>
      <c r="R4752">
        <f t="shared" si="748"/>
        <v>0</v>
      </c>
      <c r="S4752">
        <f t="shared" si="749"/>
        <v>0</v>
      </c>
    </row>
    <row r="4753" spans="1:19" x14ac:dyDescent="0.3">
      <c r="A4753" t="s">
        <v>4570</v>
      </c>
      <c r="B4753" t="s">
        <v>1157</v>
      </c>
      <c r="C4753" s="1">
        <v>9430</v>
      </c>
      <c r="D4753" s="6">
        <v>28734846175</v>
      </c>
      <c r="E4753" t="s">
        <v>25</v>
      </c>
      <c r="F4753" t="s">
        <v>234</v>
      </c>
      <c r="G4753" t="s">
        <v>44</v>
      </c>
      <c r="H4753" t="s">
        <v>1955</v>
      </c>
      <c r="I4753" t="s">
        <v>39</v>
      </c>
      <c r="J4753">
        <f t="shared" si="740"/>
        <v>0</v>
      </c>
      <c r="K4753">
        <f t="shared" si="741"/>
        <v>0</v>
      </c>
      <c r="L4753">
        <f t="shared" si="742"/>
        <v>0</v>
      </c>
      <c r="M4753">
        <f t="shared" si="743"/>
        <v>1</v>
      </c>
      <c r="N4753">
        <f t="shared" si="744"/>
        <v>0</v>
      </c>
      <c r="O4753">
        <f t="shared" si="745"/>
        <v>0</v>
      </c>
      <c r="P4753">
        <f t="shared" si="746"/>
        <v>0</v>
      </c>
      <c r="Q4753">
        <f t="shared" si="747"/>
        <v>0</v>
      </c>
      <c r="R4753">
        <f t="shared" si="748"/>
        <v>0</v>
      </c>
      <c r="S4753">
        <f t="shared" si="749"/>
        <v>0</v>
      </c>
    </row>
    <row r="4754" spans="1:19" x14ac:dyDescent="0.3">
      <c r="A4754" t="s">
        <v>4571</v>
      </c>
      <c r="B4754" t="s">
        <v>2803</v>
      </c>
      <c r="C4754" s="1">
        <v>8565</v>
      </c>
      <c r="D4754" s="6">
        <v>29547773223</v>
      </c>
      <c r="E4754" t="s">
        <v>11</v>
      </c>
      <c r="F4754" t="s">
        <v>416</v>
      </c>
      <c r="G4754" t="s">
        <v>20</v>
      </c>
      <c r="H4754" t="s">
        <v>1662</v>
      </c>
      <c r="I4754" t="s">
        <v>22</v>
      </c>
      <c r="J4754">
        <f t="shared" si="740"/>
        <v>0</v>
      </c>
      <c r="K4754">
        <f t="shared" si="741"/>
        <v>0</v>
      </c>
      <c r="L4754">
        <f t="shared" si="742"/>
        <v>0</v>
      </c>
      <c r="M4754">
        <f t="shared" si="743"/>
        <v>0</v>
      </c>
      <c r="N4754">
        <f t="shared" si="744"/>
        <v>0</v>
      </c>
      <c r="O4754">
        <f t="shared" si="745"/>
        <v>0</v>
      </c>
      <c r="P4754">
        <f t="shared" si="746"/>
        <v>0</v>
      </c>
      <c r="Q4754">
        <f t="shared" si="747"/>
        <v>0</v>
      </c>
      <c r="R4754">
        <f t="shared" si="748"/>
        <v>0</v>
      </c>
      <c r="S4754">
        <f t="shared" si="749"/>
        <v>0</v>
      </c>
    </row>
    <row r="4755" spans="1:19" x14ac:dyDescent="0.3">
      <c r="A4755" t="s">
        <v>4572</v>
      </c>
      <c r="B4755" t="s">
        <v>1608</v>
      </c>
      <c r="C4755" s="1">
        <v>25855</v>
      </c>
      <c r="D4755" s="6">
        <v>291559061210</v>
      </c>
      <c r="E4755" t="s">
        <v>57</v>
      </c>
      <c r="F4755" t="s">
        <v>459</v>
      </c>
      <c r="G4755" t="s">
        <v>27</v>
      </c>
      <c r="H4755" t="s">
        <v>2852</v>
      </c>
      <c r="I4755" t="s">
        <v>15</v>
      </c>
      <c r="J4755">
        <f t="shared" si="740"/>
        <v>0</v>
      </c>
      <c r="K4755">
        <f t="shared" si="741"/>
        <v>0</v>
      </c>
      <c r="L4755">
        <f t="shared" si="742"/>
        <v>1</v>
      </c>
      <c r="M4755">
        <f t="shared" si="743"/>
        <v>0</v>
      </c>
      <c r="N4755">
        <f t="shared" si="744"/>
        <v>0</v>
      </c>
      <c r="O4755">
        <f t="shared" si="745"/>
        <v>0</v>
      </c>
      <c r="P4755">
        <f t="shared" si="746"/>
        <v>0</v>
      </c>
      <c r="Q4755">
        <f t="shared" si="747"/>
        <v>0</v>
      </c>
      <c r="R4755">
        <f t="shared" si="748"/>
        <v>0</v>
      </c>
      <c r="S4755">
        <f t="shared" si="749"/>
        <v>0</v>
      </c>
    </row>
    <row r="4756" spans="1:19" x14ac:dyDescent="0.3">
      <c r="A4756" t="s">
        <v>3347</v>
      </c>
      <c r="B4756" t="s">
        <v>2041</v>
      </c>
      <c r="C4756" s="1">
        <v>27854</v>
      </c>
      <c r="D4756" s="6">
        <v>29758871216</v>
      </c>
      <c r="E4756" t="s">
        <v>110</v>
      </c>
      <c r="F4756" t="s">
        <v>110</v>
      </c>
      <c r="G4756" t="s">
        <v>27</v>
      </c>
      <c r="H4756" t="s">
        <v>1758</v>
      </c>
      <c r="I4756" t="s">
        <v>39</v>
      </c>
      <c r="J4756">
        <f t="shared" si="740"/>
        <v>0</v>
      </c>
      <c r="K4756">
        <f t="shared" si="741"/>
        <v>0</v>
      </c>
      <c r="L4756">
        <f t="shared" si="742"/>
        <v>0</v>
      </c>
      <c r="M4756">
        <f t="shared" si="743"/>
        <v>0</v>
      </c>
      <c r="N4756">
        <f t="shared" si="744"/>
        <v>0</v>
      </c>
      <c r="O4756">
        <f t="shared" si="745"/>
        <v>0</v>
      </c>
      <c r="P4756">
        <f t="shared" si="746"/>
        <v>0</v>
      </c>
      <c r="Q4756">
        <f t="shared" si="747"/>
        <v>1</v>
      </c>
      <c r="R4756">
        <f t="shared" si="748"/>
        <v>0</v>
      </c>
      <c r="S4756">
        <f t="shared" si="749"/>
        <v>0</v>
      </c>
    </row>
    <row r="4757" spans="1:19" x14ac:dyDescent="0.3">
      <c r="A4757" t="s">
        <v>3919</v>
      </c>
      <c r="B4757" t="s">
        <v>1387</v>
      </c>
      <c r="C4757" s="1">
        <v>36916</v>
      </c>
      <c r="D4757" s="6">
        <v>2390874559</v>
      </c>
      <c r="E4757" t="s">
        <v>86</v>
      </c>
      <c r="F4757" t="s">
        <v>449</v>
      </c>
      <c r="G4757" t="s">
        <v>63</v>
      </c>
      <c r="H4757" t="s">
        <v>1240</v>
      </c>
      <c r="I4757" t="s">
        <v>22</v>
      </c>
      <c r="J4757">
        <f t="shared" si="740"/>
        <v>0</v>
      </c>
      <c r="K4757">
        <f t="shared" si="741"/>
        <v>0</v>
      </c>
      <c r="L4757">
        <f t="shared" si="742"/>
        <v>0</v>
      </c>
      <c r="M4757">
        <f t="shared" si="743"/>
        <v>0</v>
      </c>
      <c r="N4757">
        <f t="shared" si="744"/>
        <v>0</v>
      </c>
      <c r="O4757">
        <f t="shared" si="745"/>
        <v>0</v>
      </c>
      <c r="P4757">
        <f t="shared" si="746"/>
        <v>0</v>
      </c>
      <c r="Q4757">
        <f t="shared" si="747"/>
        <v>0</v>
      </c>
      <c r="R4757">
        <f t="shared" si="748"/>
        <v>0</v>
      </c>
      <c r="S4757">
        <f t="shared" si="749"/>
        <v>0</v>
      </c>
    </row>
    <row r="4758" spans="1:19" x14ac:dyDescent="0.3">
      <c r="A4758" t="s">
        <v>4282</v>
      </c>
      <c r="B4758" t="s">
        <v>252</v>
      </c>
      <c r="C4758" s="1">
        <v>12653</v>
      </c>
      <c r="D4758" s="6">
        <v>2532952461</v>
      </c>
      <c r="E4758" t="s">
        <v>140</v>
      </c>
      <c r="F4758" t="s">
        <v>346</v>
      </c>
      <c r="G4758" t="s">
        <v>44</v>
      </c>
      <c r="H4758" t="s">
        <v>2429</v>
      </c>
      <c r="I4758" t="s">
        <v>15</v>
      </c>
      <c r="J4758">
        <f t="shared" si="740"/>
        <v>1</v>
      </c>
      <c r="K4758">
        <f t="shared" si="741"/>
        <v>0</v>
      </c>
      <c r="L4758">
        <f t="shared" si="742"/>
        <v>0</v>
      </c>
      <c r="M4758">
        <f t="shared" si="743"/>
        <v>0</v>
      </c>
      <c r="N4758">
        <f t="shared" si="744"/>
        <v>0</v>
      </c>
      <c r="O4758">
        <f t="shared" si="745"/>
        <v>0</v>
      </c>
      <c r="P4758">
        <f t="shared" si="746"/>
        <v>0</v>
      </c>
      <c r="Q4758">
        <f t="shared" si="747"/>
        <v>0</v>
      </c>
      <c r="R4758">
        <f t="shared" si="748"/>
        <v>0</v>
      </c>
      <c r="S4758">
        <f t="shared" si="749"/>
        <v>0</v>
      </c>
    </row>
    <row r="4759" spans="1:19" x14ac:dyDescent="0.3">
      <c r="A4759" t="s">
        <v>1848</v>
      </c>
      <c r="B4759" t="s">
        <v>1914</v>
      </c>
      <c r="C4759" s="1">
        <v>28550</v>
      </c>
      <c r="D4759" s="6">
        <v>287495221410</v>
      </c>
      <c r="E4759" t="s">
        <v>11</v>
      </c>
      <c r="F4759" t="s">
        <v>607</v>
      </c>
      <c r="G4759" t="s">
        <v>13</v>
      </c>
      <c r="H4759" t="s">
        <v>1577</v>
      </c>
      <c r="I4759" t="s">
        <v>39</v>
      </c>
      <c r="J4759">
        <f t="shared" si="740"/>
        <v>0</v>
      </c>
      <c r="K4759">
        <f t="shared" si="741"/>
        <v>1</v>
      </c>
      <c r="L4759">
        <f t="shared" si="742"/>
        <v>0</v>
      </c>
      <c r="M4759">
        <f t="shared" si="743"/>
        <v>0</v>
      </c>
      <c r="N4759">
        <f t="shared" si="744"/>
        <v>0</v>
      </c>
      <c r="O4759">
        <f t="shared" si="745"/>
        <v>0</v>
      </c>
      <c r="P4759">
        <f t="shared" si="746"/>
        <v>0</v>
      </c>
      <c r="Q4759">
        <f t="shared" si="747"/>
        <v>0</v>
      </c>
      <c r="R4759">
        <f t="shared" si="748"/>
        <v>0</v>
      </c>
      <c r="S4759">
        <f t="shared" si="749"/>
        <v>0</v>
      </c>
    </row>
    <row r="4760" spans="1:19" x14ac:dyDescent="0.3">
      <c r="A4760" t="s">
        <v>4573</v>
      </c>
      <c r="B4760" t="s">
        <v>1756</v>
      </c>
      <c r="C4760" s="1">
        <v>23612</v>
      </c>
      <c r="D4760" s="6">
        <v>29587688162</v>
      </c>
      <c r="E4760" t="s">
        <v>154</v>
      </c>
      <c r="F4760" t="s">
        <v>620</v>
      </c>
      <c r="G4760" t="s">
        <v>13</v>
      </c>
      <c r="H4760" t="s">
        <v>870</v>
      </c>
      <c r="I4760" t="s">
        <v>22</v>
      </c>
      <c r="J4760">
        <f t="shared" si="740"/>
        <v>0</v>
      </c>
      <c r="K4760">
        <f t="shared" si="741"/>
        <v>0</v>
      </c>
      <c r="L4760">
        <f t="shared" si="742"/>
        <v>0</v>
      </c>
      <c r="M4760">
        <f t="shared" si="743"/>
        <v>0</v>
      </c>
      <c r="N4760">
        <f t="shared" si="744"/>
        <v>0</v>
      </c>
      <c r="O4760">
        <f t="shared" si="745"/>
        <v>0</v>
      </c>
      <c r="P4760">
        <f t="shared" si="746"/>
        <v>0</v>
      </c>
      <c r="Q4760">
        <f t="shared" si="747"/>
        <v>0</v>
      </c>
      <c r="R4760">
        <f t="shared" si="748"/>
        <v>0</v>
      </c>
      <c r="S4760">
        <f t="shared" si="749"/>
        <v>0</v>
      </c>
    </row>
    <row r="4761" spans="1:19" x14ac:dyDescent="0.3">
      <c r="A4761" t="s">
        <v>702</v>
      </c>
      <c r="B4761" t="s">
        <v>1252</v>
      </c>
      <c r="C4761" s="1">
        <v>39739</v>
      </c>
      <c r="D4761" s="6">
        <v>23365381106</v>
      </c>
      <c r="E4761" t="s">
        <v>11</v>
      </c>
      <c r="F4761" t="s">
        <v>403</v>
      </c>
      <c r="G4761" t="s">
        <v>63</v>
      </c>
      <c r="H4761" t="s">
        <v>1556</v>
      </c>
      <c r="I4761" t="s">
        <v>22</v>
      </c>
      <c r="J4761">
        <f t="shared" si="740"/>
        <v>0</v>
      </c>
      <c r="K4761">
        <f t="shared" si="741"/>
        <v>0</v>
      </c>
      <c r="L4761">
        <f t="shared" si="742"/>
        <v>0</v>
      </c>
      <c r="M4761">
        <f t="shared" si="743"/>
        <v>0</v>
      </c>
      <c r="N4761">
        <f t="shared" si="744"/>
        <v>0</v>
      </c>
      <c r="O4761">
        <f t="shared" si="745"/>
        <v>0</v>
      </c>
      <c r="P4761">
        <f t="shared" si="746"/>
        <v>0</v>
      </c>
      <c r="Q4761">
        <f t="shared" si="747"/>
        <v>0</v>
      </c>
      <c r="R4761">
        <f t="shared" si="748"/>
        <v>0</v>
      </c>
      <c r="S4761">
        <f t="shared" si="749"/>
        <v>0</v>
      </c>
    </row>
    <row r="4762" spans="1:19" x14ac:dyDescent="0.3">
      <c r="A4762" t="s">
        <v>4062</v>
      </c>
      <c r="B4762" t="s">
        <v>2160</v>
      </c>
      <c r="C4762" s="1">
        <v>12210</v>
      </c>
      <c r="D4762" s="6">
        <v>28519782197</v>
      </c>
      <c r="E4762" t="s">
        <v>135</v>
      </c>
      <c r="F4762" t="s">
        <v>135</v>
      </c>
      <c r="G4762" t="s">
        <v>27</v>
      </c>
      <c r="H4762" t="s">
        <v>487</v>
      </c>
      <c r="I4762" t="s">
        <v>15</v>
      </c>
      <c r="J4762">
        <f t="shared" si="740"/>
        <v>0</v>
      </c>
      <c r="K4762">
        <f t="shared" si="741"/>
        <v>0</v>
      </c>
      <c r="L4762">
        <f t="shared" si="742"/>
        <v>0</v>
      </c>
      <c r="M4762">
        <f t="shared" si="743"/>
        <v>0</v>
      </c>
      <c r="N4762">
        <f t="shared" si="744"/>
        <v>1</v>
      </c>
      <c r="O4762">
        <f t="shared" si="745"/>
        <v>0</v>
      </c>
      <c r="P4762">
        <f t="shared" si="746"/>
        <v>0</v>
      </c>
      <c r="Q4762">
        <f t="shared" si="747"/>
        <v>0</v>
      </c>
      <c r="R4762">
        <f t="shared" si="748"/>
        <v>0</v>
      </c>
      <c r="S4762">
        <f t="shared" si="749"/>
        <v>0</v>
      </c>
    </row>
    <row r="4763" spans="1:19" x14ac:dyDescent="0.3">
      <c r="A4763" t="s">
        <v>3745</v>
      </c>
      <c r="B4763" t="s">
        <v>762</v>
      </c>
      <c r="C4763" s="1">
        <v>34587</v>
      </c>
      <c r="D4763" s="6">
        <v>23283570102</v>
      </c>
      <c r="E4763" t="s">
        <v>11</v>
      </c>
      <c r="F4763" t="s">
        <v>205</v>
      </c>
      <c r="G4763" t="s">
        <v>13</v>
      </c>
      <c r="H4763" t="s">
        <v>555</v>
      </c>
      <c r="I4763" t="s">
        <v>15</v>
      </c>
      <c r="J4763">
        <f t="shared" si="740"/>
        <v>1</v>
      </c>
      <c r="K4763">
        <f t="shared" si="741"/>
        <v>0</v>
      </c>
      <c r="L4763">
        <f t="shared" si="742"/>
        <v>0</v>
      </c>
      <c r="M4763">
        <f t="shared" si="743"/>
        <v>0</v>
      </c>
      <c r="N4763">
        <f t="shared" si="744"/>
        <v>0</v>
      </c>
      <c r="O4763">
        <f t="shared" si="745"/>
        <v>0</v>
      </c>
      <c r="P4763">
        <f t="shared" si="746"/>
        <v>0</v>
      </c>
      <c r="Q4763">
        <f t="shared" si="747"/>
        <v>0</v>
      </c>
      <c r="R4763">
        <f t="shared" si="748"/>
        <v>0</v>
      </c>
      <c r="S4763">
        <f t="shared" si="749"/>
        <v>0</v>
      </c>
    </row>
    <row r="4764" spans="1:19" x14ac:dyDescent="0.3">
      <c r="A4764" t="s">
        <v>4502</v>
      </c>
      <c r="B4764" t="s">
        <v>2950</v>
      </c>
      <c r="C4764" s="1">
        <v>15787</v>
      </c>
      <c r="D4764" s="6">
        <v>2958291592</v>
      </c>
      <c r="E4764" t="s">
        <v>52</v>
      </c>
      <c r="F4764" t="s">
        <v>102</v>
      </c>
      <c r="G4764" t="s">
        <v>63</v>
      </c>
      <c r="H4764" t="s">
        <v>2306</v>
      </c>
      <c r="I4764" t="s">
        <v>39</v>
      </c>
      <c r="J4764">
        <f t="shared" si="740"/>
        <v>0</v>
      </c>
      <c r="K4764">
        <f t="shared" si="741"/>
        <v>0</v>
      </c>
      <c r="L4764">
        <f t="shared" si="742"/>
        <v>0</v>
      </c>
      <c r="M4764">
        <f t="shared" si="743"/>
        <v>0</v>
      </c>
      <c r="N4764">
        <f t="shared" si="744"/>
        <v>0</v>
      </c>
      <c r="O4764">
        <f t="shared" si="745"/>
        <v>1</v>
      </c>
      <c r="P4764">
        <f t="shared" si="746"/>
        <v>0</v>
      </c>
      <c r="Q4764">
        <f t="shared" si="747"/>
        <v>0</v>
      </c>
      <c r="R4764">
        <f t="shared" si="748"/>
        <v>0</v>
      </c>
      <c r="S4764">
        <f t="shared" si="749"/>
        <v>0</v>
      </c>
    </row>
    <row r="4765" spans="1:19" x14ac:dyDescent="0.3">
      <c r="A4765" t="s">
        <v>662</v>
      </c>
      <c r="B4765" t="s">
        <v>273</v>
      </c>
      <c r="C4765" s="1">
        <v>40038</v>
      </c>
      <c r="D4765" s="6">
        <v>22134359124</v>
      </c>
      <c r="E4765" t="s">
        <v>216</v>
      </c>
      <c r="F4765" t="s">
        <v>957</v>
      </c>
      <c r="G4765" t="s">
        <v>20</v>
      </c>
      <c r="H4765" t="s">
        <v>1121</v>
      </c>
      <c r="I4765" t="s">
        <v>22</v>
      </c>
      <c r="J4765">
        <f t="shared" si="740"/>
        <v>0</v>
      </c>
      <c r="K4765">
        <f t="shared" si="741"/>
        <v>0</v>
      </c>
      <c r="L4765">
        <f t="shared" si="742"/>
        <v>0</v>
      </c>
      <c r="M4765">
        <f t="shared" si="743"/>
        <v>0</v>
      </c>
      <c r="N4765">
        <f t="shared" si="744"/>
        <v>0</v>
      </c>
      <c r="O4765">
        <f t="shared" si="745"/>
        <v>0</v>
      </c>
      <c r="P4765">
        <f t="shared" si="746"/>
        <v>0</v>
      </c>
      <c r="Q4765">
        <f t="shared" si="747"/>
        <v>0</v>
      </c>
      <c r="R4765">
        <f t="shared" si="748"/>
        <v>0</v>
      </c>
      <c r="S4765">
        <f t="shared" si="749"/>
        <v>0</v>
      </c>
    </row>
    <row r="4766" spans="1:19" x14ac:dyDescent="0.3">
      <c r="A4766" t="s">
        <v>4574</v>
      </c>
      <c r="B4766" t="s">
        <v>1812</v>
      </c>
      <c r="C4766" s="1">
        <v>25055</v>
      </c>
      <c r="D4766" s="6">
        <v>27944860210</v>
      </c>
      <c r="E4766" t="s">
        <v>42</v>
      </c>
      <c r="F4766" t="s">
        <v>1055</v>
      </c>
      <c r="G4766" t="s">
        <v>20</v>
      </c>
      <c r="H4766" t="s">
        <v>539</v>
      </c>
      <c r="I4766" t="s">
        <v>15</v>
      </c>
      <c r="J4766">
        <f t="shared" si="740"/>
        <v>0</v>
      </c>
      <c r="K4766">
        <f t="shared" si="741"/>
        <v>0</v>
      </c>
      <c r="L4766">
        <f t="shared" si="742"/>
        <v>1</v>
      </c>
      <c r="M4766">
        <f t="shared" si="743"/>
        <v>0</v>
      </c>
      <c r="N4766">
        <f t="shared" si="744"/>
        <v>0</v>
      </c>
      <c r="O4766">
        <f t="shared" si="745"/>
        <v>0</v>
      </c>
      <c r="P4766">
        <f t="shared" si="746"/>
        <v>0</v>
      </c>
      <c r="Q4766">
        <f t="shared" si="747"/>
        <v>0</v>
      </c>
      <c r="R4766">
        <f t="shared" si="748"/>
        <v>0</v>
      </c>
      <c r="S4766">
        <f t="shared" si="749"/>
        <v>0</v>
      </c>
    </row>
    <row r="4767" spans="1:19" x14ac:dyDescent="0.3">
      <c r="A4767" t="s">
        <v>4575</v>
      </c>
      <c r="B4767" t="s">
        <v>372</v>
      </c>
      <c r="C4767" s="1">
        <v>10897</v>
      </c>
      <c r="D4767" s="6">
        <v>20625835106</v>
      </c>
      <c r="E4767" t="s">
        <v>57</v>
      </c>
      <c r="F4767" t="s">
        <v>459</v>
      </c>
      <c r="G4767" t="s">
        <v>63</v>
      </c>
      <c r="H4767" t="s">
        <v>1643</v>
      </c>
      <c r="I4767" t="s">
        <v>15</v>
      </c>
      <c r="J4767">
        <f t="shared" si="740"/>
        <v>0</v>
      </c>
      <c r="K4767">
        <f t="shared" si="741"/>
        <v>0</v>
      </c>
      <c r="L4767">
        <f t="shared" si="742"/>
        <v>1</v>
      </c>
      <c r="M4767">
        <f t="shared" si="743"/>
        <v>0</v>
      </c>
      <c r="N4767">
        <f t="shared" si="744"/>
        <v>0</v>
      </c>
      <c r="O4767">
        <f t="shared" si="745"/>
        <v>0</v>
      </c>
      <c r="P4767">
        <f t="shared" si="746"/>
        <v>0</v>
      </c>
      <c r="Q4767">
        <f t="shared" si="747"/>
        <v>0</v>
      </c>
      <c r="R4767">
        <f t="shared" si="748"/>
        <v>0</v>
      </c>
      <c r="S4767">
        <f t="shared" si="749"/>
        <v>0</v>
      </c>
    </row>
    <row r="4768" spans="1:19" x14ac:dyDescent="0.3">
      <c r="A4768" t="s">
        <v>3973</v>
      </c>
      <c r="B4768" t="s">
        <v>3271</v>
      </c>
      <c r="C4768" s="1">
        <v>29774</v>
      </c>
      <c r="D4768" s="6">
        <v>20138717165</v>
      </c>
      <c r="E4768" t="s">
        <v>149</v>
      </c>
      <c r="F4768" t="s">
        <v>673</v>
      </c>
      <c r="G4768" t="s">
        <v>63</v>
      </c>
      <c r="H4768" t="s">
        <v>209</v>
      </c>
      <c r="I4768" t="s">
        <v>39</v>
      </c>
      <c r="J4768">
        <f t="shared" si="740"/>
        <v>0</v>
      </c>
      <c r="K4768">
        <f t="shared" si="741"/>
        <v>0</v>
      </c>
      <c r="L4768">
        <f t="shared" si="742"/>
        <v>0</v>
      </c>
      <c r="M4768">
        <f t="shared" si="743"/>
        <v>0</v>
      </c>
      <c r="N4768">
        <f t="shared" si="744"/>
        <v>0</v>
      </c>
      <c r="O4768">
        <f t="shared" si="745"/>
        <v>0</v>
      </c>
      <c r="P4768">
        <f t="shared" si="746"/>
        <v>0</v>
      </c>
      <c r="Q4768">
        <f t="shared" si="747"/>
        <v>1</v>
      </c>
      <c r="R4768">
        <f t="shared" si="748"/>
        <v>0</v>
      </c>
      <c r="S4768">
        <f t="shared" si="749"/>
        <v>0</v>
      </c>
    </row>
    <row r="4769" spans="1:19" x14ac:dyDescent="0.3">
      <c r="A4769" t="s">
        <v>4496</v>
      </c>
      <c r="B4769" t="s">
        <v>1580</v>
      </c>
      <c r="C4769" s="1">
        <v>27429</v>
      </c>
      <c r="D4769" s="6">
        <v>25746480210</v>
      </c>
      <c r="E4769" t="s">
        <v>91</v>
      </c>
      <c r="F4769" t="s">
        <v>227</v>
      </c>
      <c r="G4769" t="s">
        <v>63</v>
      </c>
      <c r="H4769" t="s">
        <v>824</v>
      </c>
      <c r="I4769" t="s">
        <v>22</v>
      </c>
      <c r="J4769">
        <f t="shared" si="740"/>
        <v>0</v>
      </c>
      <c r="K4769">
        <f t="shared" si="741"/>
        <v>0</v>
      </c>
      <c r="L4769">
        <f t="shared" si="742"/>
        <v>0</v>
      </c>
      <c r="M4769">
        <f t="shared" si="743"/>
        <v>0</v>
      </c>
      <c r="N4769">
        <f t="shared" si="744"/>
        <v>0</v>
      </c>
      <c r="O4769">
        <f t="shared" si="745"/>
        <v>0</v>
      </c>
      <c r="P4769">
        <f t="shared" si="746"/>
        <v>0</v>
      </c>
      <c r="Q4769">
        <f t="shared" si="747"/>
        <v>0</v>
      </c>
      <c r="R4769">
        <f t="shared" si="748"/>
        <v>0</v>
      </c>
      <c r="S4769">
        <f t="shared" si="749"/>
        <v>0</v>
      </c>
    </row>
    <row r="4770" spans="1:19" x14ac:dyDescent="0.3">
      <c r="A4770" t="s">
        <v>1161</v>
      </c>
      <c r="B4770" t="s">
        <v>2248</v>
      </c>
      <c r="C4770" s="1">
        <v>16588</v>
      </c>
      <c r="D4770" s="6">
        <v>2147557935</v>
      </c>
      <c r="E4770" t="s">
        <v>52</v>
      </c>
      <c r="F4770" t="s">
        <v>168</v>
      </c>
      <c r="G4770" t="s">
        <v>44</v>
      </c>
      <c r="H4770" t="s">
        <v>1113</v>
      </c>
      <c r="I4770" t="s">
        <v>15</v>
      </c>
      <c r="J4770">
        <f t="shared" si="740"/>
        <v>0</v>
      </c>
      <c r="K4770">
        <f t="shared" si="741"/>
        <v>0</v>
      </c>
      <c r="L4770">
        <f t="shared" si="742"/>
        <v>0</v>
      </c>
      <c r="M4770">
        <f t="shared" si="743"/>
        <v>0</v>
      </c>
      <c r="N4770">
        <f t="shared" si="744"/>
        <v>1</v>
      </c>
      <c r="O4770">
        <f t="shared" si="745"/>
        <v>0</v>
      </c>
      <c r="P4770">
        <f t="shared" si="746"/>
        <v>0</v>
      </c>
      <c r="Q4770">
        <f t="shared" si="747"/>
        <v>0</v>
      </c>
      <c r="R4770">
        <f t="shared" si="748"/>
        <v>0</v>
      </c>
      <c r="S4770">
        <f t="shared" si="749"/>
        <v>0</v>
      </c>
    </row>
    <row r="4771" spans="1:19" x14ac:dyDescent="0.3">
      <c r="A4771" t="s">
        <v>4576</v>
      </c>
      <c r="B4771" t="s">
        <v>1207</v>
      </c>
      <c r="C4771" s="1">
        <v>40667</v>
      </c>
      <c r="D4771" s="6">
        <v>2718062844</v>
      </c>
      <c r="E4771" t="s">
        <v>114</v>
      </c>
      <c r="F4771" t="s">
        <v>115</v>
      </c>
      <c r="G4771" t="s">
        <v>27</v>
      </c>
      <c r="H4771" t="s">
        <v>533</v>
      </c>
      <c r="I4771" t="s">
        <v>39</v>
      </c>
      <c r="J4771">
        <f t="shared" si="740"/>
        <v>0</v>
      </c>
      <c r="K4771">
        <f t="shared" si="741"/>
        <v>1</v>
      </c>
      <c r="L4771">
        <f t="shared" si="742"/>
        <v>0</v>
      </c>
      <c r="M4771">
        <f t="shared" si="743"/>
        <v>0</v>
      </c>
      <c r="N4771">
        <f t="shared" si="744"/>
        <v>0</v>
      </c>
      <c r="O4771">
        <f t="shared" si="745"/>
        <v>0</v>
      </c>
      <c r="P4771">
        <f t="shared" si="746"/>
        <v>0</v>
      </c>
      <c r="Q4771">
        <f t="shared" si="747"/>
        <v>0</v>
      </c>
      <c r="R4771">
        <f t="shared" si="748"/>
        <v>0</v>
      </c>
      <c r="S4771">
        <f t="shared" si="749"/>
        <v>0</v>
      </c>
    </row>
    <row r="4772" spans="1:19" x14ac:dyDescent="0.3">
      <c r="A4772" t="s">
        <v>498</v>
      </c>
      <c r="B4772" t="s">
        <v>893</v>
      </c>
      <c r="C4772" s="1">
        <v>16188</v>
      </c>
      <c r="D4772" s="6">
        <v>2390953815</v>
      </c>
      <c r="E4772" t="s">
        <v>52</v>
      </c>
      <c r="F4772" t="s">
        <v>53</v>
      </c>
      <c r="G4772" t="s">
        <v>20</v>
      </c>
      <c r="H4772" t="s">
        <v>4381</v>
      </c>
      <c r="I4772" t="s">
        <v>39</v>
      </c>
      <c r="J4772">
        <f t="shared" si="740"/>
        <v>0</v>
      </c>
      <c r="K4772">
        <f t="shared" si="741"/>
        <v>0</v>
      </c>
      <c r="L4772">
        <f t="shared" si="742"/>
        <v>0</v>
      </c>
      <c r="M4772">
        <f t="shared" si="743"/>
        <v>0</v>
      </c>
      <c r="N4772">
        <f t="shared" si="744"/>
        <v>0</v>
      </c>
      <c r="O4772">
        <f t="shared" si="745"/>
        <v>1</v>
      </c>
      <c r="P4772">
        <f t="shared" si="746"/>
        <v>0</v>
      </c>
      <c r="Q4772">
        <f t="shared" si="747"/>
        <v>0</v>
      </c>
      <c r="R4772">
        <f t="shared" si="748"/>
        <v>0</v>
      </c>
      <c r="S4772">
        <f t="shared" si="749"/>
        <v>0</v>
      </c>
    </row>
    <row r="4773" spans="1:19" x14ac:dyDescent="0.3">
      <c r="A4773" t="s">
        <v>2211</v>
      </c>
      <c r="B4773" t="s">
        <v>950</v>
      </c>
      <c r="C4773" s="1">
        <v>34705</v>
      </c>
      <c r="D4773" s="6">
        <v>2210447643</v>
      </c>
      <c r="E4773" t="s">
        <v>122</v>
      </c>
      <c r="F4773" t="s">
        <v>123</v>
      </c>
      <c r="G4773" t="s">
        <v>44</v>
      </c>
      <c r="H4773" t="s">
        <v>2362</v>
      </c>
      <c r="I4773" t="s">
        <v>22</v>
      </c>
      <c r="J4773">
        <f t="shared" si="740"/>
        <v>0</v>
      </c>
      <c r="K4773">
        <f t="shared" si="741"/>
        <v>0</v>
      </c>
      <c r="L4773">
        <f t="shared" si="742"/>
        <v>0</v>
      </c>
      <c r="M4773">
        <f t="shared" si="743"/>
        <v>0</v>
      </c>
      <c r="N4773">
        <f t="shared" si="744"/>
        <v>0</v>
      </c>
      <c r="O4773">
        <f t="shared" si="745"/>
        <v>0</v>
      </c>
      <c r="P4773">
        <f t="shared" si="746"/>
        <v>0</v>
      </c>
      <c r="Q4773">
        <f t="shared" si="747"/>
        <v>0</v>
      </c>
      <c r="R4773">
        <f t="shared" si="748"/>
        <v>0</v>
      </c>
      <c r="S4773">
        <f t="shared" si="749"/>
        <v>0</v>
      </c>
    </row>
    <row r="4774" spans="1:19" x14ac:dyDescent="0.3">
      <c r="A4774" t="s">
        <v>210</v>
      </c>
      <c r="B4774" t="s">
        <v>2941</v>
      </c>
      <c r="C4774" s="1">
        <v>26491</v>
      </c>
      <c r="D4774" s="6">
        <v>26404862213</v>
      </c>
      <c r="E4774" t="s">
        <v>11</v>
      </c>
      <c r="F4774" t="s">
        <v>11</v>
      </c>
      <c r="G4774" t="s">
        <v>44</v>
      </c>
      <c r="H4774" t="s">
        <v>884</v>
      </c>
      <c r="I4774" t="s">
        <v>39</v>
      </c>
      <c r="J4774">
        <f t="shared" si="740"/>
        <v>0</v>
      </c>
      <c r="K4774">
        <f t="shared" si="741"/>
        <v>1</v>
      </c>
      <c r="L4774">
        <f t="shared" si="742"/>
        <v>0</v>
      </c>
      <c r="M4774">
        <f t="shared" si="743"/>
        <v>0</v>
      </c>
      <c r="N4774">
        <f t="shared" si="744"/>
        <v>0</v>
      </c>
      <c r="O4774">
        <f t="shared" si="745"/>
        <v>0</v>
      </c>
      <c r="P4774">
        <f t="shared" si="746"/>
        <v>0</v>
      </c>
      <c r="Q4774">
        <f t="shared" si="747"/>
        <v>0</v>
      </c>
      <c r="R4774">
        <f t="shared" si="748"/>
        <v>0</v>
      </c>
      <c r="S4774">
        <f t="shared" si="749"/>
        <v>0</v>
      </c>
    </row>
    <row r="4775" spans="1:19" x14ac:dyDescent="0.3">
      <c r="A4775" t="s">
        <v>4577</v>
      </c>
      <c r="B4775" t="s">
        <v>2034</v>
      </c>
      <c r="C4775" s="1">
        <v>21953</v>
      </c>
      <c r="D4775" s="6">
        <v>2118493094</v>
      </c>
      <c r="E4775" t="s">
        <v>11</v>
      </c>
      <c r="F4775" t="s">
        <v>212</v>
      </c>
      <c r="G4775" t="s">
        <v>13</v>
      </c>
      <c r="H4775" t="s">
        <v>736</v>
      </c>
      <c r="I4775" t="s">
        <v>15</v>
      </c>
      <c r="J4775">
        <f t="shared" si="740"/>
        <v>1</v>
      </c>
      <c r="K4775">
        <f t="shared" si="741"/>
        <v>0</v>
      </c>
      <c r="L4775">
        <f t="shared" si="742"/>
        <v>0</v>
      </c>
      <c r="M4775">
        <f t="shared" si="743"/>
        <v>0</v>
      </c>
      <c r="N4775">
        <f t="shared" si="744"/>
        <v>0</v>
      </c>
      <c r="O4775">
        <f t="shared" si="745"/>
        <v>0</v>
      </c>
      <c r="P4775">
        <f t="shared" si="746"/>
        <v>0</v>
      </c>
      <c r="Q4775">
        <f t="shared" si="747"/>
        <v>0</v>
      </c>
      <c r="R4775">
        <f t="shared" si="748"/>
        <v>0</v>
      </c>
      <c r="S4775">
        <f t="shared" si="749"/>
        <v>0</v>
      </c>
    </row>
    <row r="4776" spans="1:19" x14ac:dyDescent="0.3">
      <c r="A4776" t="s">
        <v>3699</v>
      </c>
      <c r="B4776" t="s">
        <v>1233</v>
      </c>
      <c r="C4776" s="1">
        <v>36532</v>
      </c>
      <c r="D4776" s="6">
        <v>29996485225</v>
      </c>
      <c r="E4776" t="s">
        <v>154</v>
      </c>
      <c r="F4776" t="s">
        <v>573</v>
      </c>
      <c r="G4776" t="s">
        <v>44</v>
      </c>
      <c r="H4776" t="s">
        <v>780</v>
      </c>
      <c r="I4776" t="s">
        <v>22</v>
      </c>
      <c r="J4776">
        <f t="shared" si="740"/>
        <v>0</v>
      </c>
      <c r="K4776">
        <f t="shared" si="741"/>
        <v>0</v>
      </c>
      <c r="L4776">
        <f t="shared" si="742"/>
        <v>0</v>
      </c>
      <c r="M4776">
        <f t="shared" si="743"/>
        <v>0</v>
      </c>
      <c r="N4776">
        <f t="shared" si="744"/>
        <v>0</v>
      </c>
      <c r="O4776">
        <f t="shared" si="745"/>
        <v>0</v>
      </c>
      <c r="P4776">
        <f t="shared" si="746"/>
        <v>0</v>
      </c>
      <c r="Q4776">
        <f t="shared" si="747"/>
        <v>0</v>
      </c>
      <c r="R4776">
        <f t="shared" si="748"/>
        <v>0</v>
      </c>
      <c r="S4776">
        <f t="shared" si="749"/>
        <v>0</v>
      </c>
    </row>
    <row r="4777" spans="1:19" x14ac:dyDescent="0.3">
      <c r="A4777" t="s">
        <v>3624</v>
      </c>
      <c r="B4777" t="s">
        <v>637</v>
      </c>
      <c r="C4777" s="1">
        <v>37008</v>
      </c>
      <c r="D4777" s="6">
        <v>2868458012</v>
      </c>
      <c r="E4777" t="s">
        <v>52</v>
      </c>
      <c r="F4777" t="s">
        <v>53</v>
      </c>
      <c r="G4777" t="s">
        <v>27</v>
      </c>
      <c r="H4777" t="s">
        <v>1173</v>
      </c>
      <c r="I4777" t="s">
        <v>15</v>
      </c>
      <c r="J4777">
        <f t="shared" si="740"/>
        <v>0</v>
      </c>
      <c r="K4777">
        <f t="shared" si="741"/>
        <v>0</v>
      </c>
      <c r="L4777">
        <f t="shared" si="742"/>
        <v>0</v>
      </c>
      <c r="M4777">
        <f t="shared" si="743"/>
        <v>0</v>
      </c>
      <c r="N4777">
        <f t="shared" si="744"/>
        <v>1</v>
      </c>
      <c r="O4777">
        <f t="shared" si="745"/>
        <v>0</v>
      </c>
      <c r="P4777">
        <f t="shared" si="746"/>
        <v>0</v>
      </c>
      <c r="Q4777">
        <f t="shared" si="747"/>
        <v>0</v>
      </c>
      <c r="R4777">
        <f t="shared" si="748"/>
        <v>0</v>
      </c>
      <c r="S4777">
        <f t="shared" si="749"/>
        <v>0</v>
      </c>
    </row>
    <row r="4778" spans="1:19" x14ac:dyDescent="0.3">
      <c r="A4778" t="s">
        <v>2962</v>
      </c>
      <c r="B4778" t="s">
        <v>1801</v>
      </c>
      <c r="C4778" s="1">
        <v>19253</v>
      </c>
      <c r="D4778" s="6">
        <v>26534456710</v>
      </c>
      <c r="E4778" t="s">
        <v>25</v>
      </c>
      <c r="F4778" t="s">
        <v>76</v>
      </c>
      <c r="G4778" t="s">
        <v>27</v>
      </c>
      <c r="H4778" t="s">
        <v>2286</v>
      </c>
      <c r="I4778" t="s">
        <v>39</v>
      </c>
      <c r="J4778">
        <f t="shared" si="740"/>
        <v>0</v>
      </c>
      <c r="K4778">
        <f t="shared" si="741"/>
        <v>0</v>
      </c>
      <c r="L4778">
        <f t="shared" si="742"/>
        <v>0</v>
      </c>
      <c r="M4778">
        <f t="shared" si="743"/>
        <v>1</v>
      </c>
      <c r="N4778">
        <f t="shared" si="744"/>
        <v>0</v>
      </c>
      <c r="O4778">
        <f t="shared" si="745"/>
        <v>0</v>
      </c>
      <c r="P4778">
        <f t="shared" si="746"/>
        <v>0</v>
      </c>
      <c r="Q4778">
        <f t="shared" si="747"/>
        <v>0</v>
      </c>
      <c r="R4778">
        <f t="shared" si="748"/>
        <v>0</v>
      </c>
      <c r="S4778">
        <f t="shared" si="749"/>
        <v>0</v>
      </c>
    </row>
    <row r="4779" spans="1:19" x14ac:dyDescent="0.3">
      <c r="A4779" t="s">
        <v>3671</v>
      </c>
      <c r="B4779" t="s">
        <v>1605</v>
      </c>
      <c r="C4779" s="1">
        <v>20170</v>
      </c>
      <c r="D4779" s="6">
        <v>22454058228</v>
      </c>
      <c r="E4779" t="s">
        <v>110</v>
      </c>
      <c r="F4779" t="s">
        <v>503</v>
      </c>
      <c r="G4779" t="s">
        <v>27</v>
      </c>
      <c r="H4779" t="s">
        <v>884</v>
      </c>
      <c r="I4779" t="s">
        <v>39</v>
      </c>
      <c r="J4779">
        <f t="shared" si="740"/>
        <v>0</v>
      </c>
      <c r="K4779">
        <f t="shared" si="741"/>
        <v>0</v>
      </c>
      <c r="L4779">
        <f t="shared" si="742"/>
        <v>0</v>
      </c>
      <c r="M4779">
        <f t="shared" si="743"/>
        <v>0</v>
      </c>
      <c r="N4779">
        <f t="shared" si="744"/>
        <v>0</v>
      </c>
      <c r="O4779">
        <f t="shared" si="745"/>
        <v>0</v>
      </c>
      <c r="P4779">
        <f t="shared" si="746"/>
        <v>0</v>
      </c>
      <c r="Q4779">
        <f t="shared" si="747"/>
        <v>1</v>
      </c>
      <c r="R4779">
        <f t="shared" si="748"/>
        <v>0</v>
      </c>
      <c r="S4779">
        <f t="shared" si="749"/>
        <v>0</v>
      </c>
    </row>
    <row r="4780" spans="1:19" x14ac:dyDescent="0.3">
      <c r="A4780" t="s">
        <v>4578</v>
      </c>
      <c r="B4780" t="s">
        <v>713</v>
      </c>
      <c r="C4780" s="1">
        <v>24806</v>
      </c>
      <c r="D4780" s="6">
        <v>29345869142</v>
      </c>
      <c r="E4780" t="s">
        <v>149</v>
      </c>
      <c r="F4780" t="s">
        <v>544</v>
      </c>
      <c r="G4780" t="s">
        <v>44</v>
      </c>
      <c r="H4780" t="s">
        <v>1647</v>
      </c>
      <c r="I4780" t="s">
        <v>22</v>
      </c>
      <c r="J4780">
        <f t="shared" si="740"/>
        <v>0</v>
      </c>
      <c r="K4780">
        <f t="shared" si="741"/>
        <v>0</v>
      </c>
      <c r="L4780">
        <f t="shared" si="742"/>
        <v>0</v>
      </c>
      <c r="M4780">
        <f t="shared" si="743"/>
        <v>0</v>
      </c>
      <c r="N4780">
        <f t="shared" si="744"/>
        <v>0</v>
      </c>
      <c r="O4780">
        <f t="shared" si="745"/>
        <v>0</v>
      </c>
      <c r="P4780">
        <f t="shared" si="746"/>
        <v>0</v>
      </c>
      <c r="Q4780">
        <f t="shared" si="747"/>
        <v>0</v>
      </c>
      <c r="R4780">
        <f t="shared" si="748"/>
        <v>0</v>
      </c>
      <c r="S4780">
        <f t="shared" si="749"/>
        <v>0</v>
      </c>
    </row>
    <row r="4781" spans="1:19" x14ac:dyDescent="0.3">
      <c r="A4781" t="s">
        <v>1782</v>
      </c>
      <c r="B4781" t="s">
        <v>946</v>
      </c>
      <c r="C4781" s="1">
        <v>22086</v>
      </c>
      <c r="D4781" s="6">
        <v>21727776173</v>
      </c>
      <c r="E4781" t="s">
        <v>11</v>
      </c>
      <c r="F4781" t="s">
        <v>205</v>
      </c>
      <c r="G4781" t="s">
        <v>27</v>
      </c>
      <c r="H4781" t="s">
        <v>4293</v>
      </c>
      <c r="I4781" t="s">
        <v>39</v>
      </c>
      <c r="J4781">
        <f t="shared" si="740"/>
        <v>0</v>
      </c>
      <c r="K4781">
        <f t="shared" si="741"/>
        <v>1</v>
      </c>
      <c r="L4781">
        <f t="shared" si="742"/>
        <v>0</v>
      </c>
      <c r="M4781">
        <f t="shared" si="743"/>
        <v>0</v>
      </c>
      <c r="N4781">
        <f t="shared" si="744"/>
        <v>0</v>
      </c>
      <c r="O4781">
        <f t="shared" si="745"/>
        <v>0</v>
      </c>
      <c r="P4781">
        <f t="shared" si="746"/>
        <v>0</v>
      </c>
      <c r="Q4781">
        <f t="shared" si="747"/>
        <v>0</v>
      </c>
      <c r="R4781">
        <f t="shared" si="748"/>
        <v>0</v>
      </c>
      <c r="S4781">
        <f t="shared" si="749"/>
        <v>0</v>
      </c>
    </row>
    <row r="4782" spans="1:19" x14ac:dyDescent="0.3">
      <c r="A4782" t="s">
        <v>4140</v>
      </c>
      <c r="B4782" t="s">
        <v>51</v>
      </c>
      <c r="C4782" s="1">
        <v>37061</v>
      </c>
      <c r="D4782" s="6">
        <v>296834701610</v>
      </c>
      <c r="E4782" t="s">
        <v>122</v>
      </c>
      <c r="F4782" t="s">
        <v>123</v>
      </c>
      <c r="G4782" t="s">
        <v>63</v>
      </c>
      <c r="H4782" t="s">
        <v>3478</v>
      </c>
      <c r="I4782" t="s">
        <v>15</v>
      </c>
      <c r="J4782">
        <f t="shared" si="740"/>
        <v>1</v>
      </c>
      <c r="K4782">
        <f t="shared" si="741"/>
        <v>0</v>
      </c>
      <c r="L4782">
        <f t="shared" si="742"/>
        <v>0</v>
      </c>
      <c r="M4782">
        <f t="shared" si="743"/>
        <v>0</v>
      </c>
      <c r="N4782">
        <f t="shared" si="744"/>
        <v>0</v>
      </c>
      <c r="O4782">
        <f t="shared" si="745"/>
        <v>0</v>
      </c>
      <c r="P4782">
        <f t="shared" si="746"/>
        <v>0</v>
      </c>
      <c r="Q4782">
        <f t="shared" si="747"/>
        <v>0</v>
      </c>
      <c r="R4782">
        <f t="shared" si="748"/>
        <v>0</v>
      </c>
      <c r="S4782">
        <f t="shared" si="749"/>
        <v>0</v>
      </c>
    </row>
    <row r="4783" spans="1:19" x14ac:dyDescent="0.3">
      <c r="A4783" t="s">
        <v>3695</v>
      </c>
      <c r="B4783" t="s">
        <v>1739</v>
      </c>
      <c r="C4783" s="1">
        <v>7871</v>
      </c>
      <c r="D4783" s="6">
        <v>197512871010</v>
      </c>
      <c r="E4783" t="s">
        <v>110</v>
      </c>
      <c r="F4783" t="s">
        <v>1112</v>
      </c>
      <c r="G4783" t="s">
        <v>44</v>
      </c>
      <c r="H4783" t="s">
        <v>64</v>
      </c>
      <c r="I4783" t="s">
        <v>22</v>
      </c>
      <c r="J4783">
        <f t="shared" si="740"/>
        <v>0</v>
      </c>
      <c r="K4783">
        <f t="shared" si="741"/>
        <v>0</v>
      </c>
      <c r="L4783">
        <f t="shared" si="742"/>
        <v>0</v>
      </c>
      <c r="M4783">
        <f t="shared" si="743"/>
        <v>0</v>
      </c>
      <c r="N4783">
        <f t="shared" si="744"/>
        <v>0</v>
      </c>
      <c r="O4783">
        <f t="shared" si="745"/>
        <v>0</v>
      </c>
      <c r="P4783">
        <f t="shared" si="746"/>
        <v>0</v>
      </c>
      <c r="Q4783">
        <f t="shared" si="747"/>
        <v>0</v>
      </c>
      <c r="R4783">
        <f t="shared" si="748"/>
        <v>0</v>
      </c>
      <c r="S4783">
        <f t="shared" si="749"/>
        <v>0</v>
      </c>
    </row>
    <row r="4784" spans="1:19" x14ac:dyDescent="0.3">
      <c r="A4784" t="s">
        <v>1957</v>
      </c>
      <c r="B4784" t="s">
        <v>1420</v>
      </c>
      <c r="C4784" s="1">
        <v>11529</v>
      </c>
      <c r="D4784" s="6">
        <v>28186800175</v>
      </c>
      <c r="E4784" t="s">
        <v>25</v>
      </c>
      <c r="F4784" t="s">
        <v>76</v>
      </c>
      <c r="G4784" t="s">
        <v>27</v>
      </c>
      <c r="H4784" t="s">
        <v>4579</v>
      </c>
      <c r="I4784" t="s">
        <v>22</v>
      </c>
      <c r="J4784">
        <f t="shared" si="740"/>
        <v>0</v>
      </c>
      <c r="K4784">
        <f t="shared" si="741"/>
        <v>0</v>
      </c>
      <c r="L4784">
        <f t="shared" si="742"/>
        <v>0</v>
      </c>
      <c r="M4784">
        <f t="shared" si="743"/>
        <v>0</v>
      </c>
      <c r="N4784">
        <f t="shared" si="744"/>
        <v>0</v>
      </c>
      <c r="O4784">
        <f t="shared" si="745"/>
        <v>0</v>
      </c>
      <c r="P4784">
        <f t="shared" si="746"/>
        <v>0</v>
      </c>
      <c r="Q4784">
        <f t="shared" si="747"/>
        <v>0</v>
      </c>
      <c r="R4784">
        <f t="shared" si="748"/>
        <v>0</v>
      </c>
      <c r="S4784">
        <f t="shared" si="749"/>
        <v>0</v>
      </c>
    </row>
    <row r="4785" spans="1:19" x14ac:dyDescent="0.3">
      <c r="A4785" t="s">
        <v>3726</v>
      </c>
      <c r="B4785" t="s">
        <v>2285</v>
      </c>
      <c r="C4785" s="1">
        <v>43819</v>
      </c>
      <c r="D4785" s="6">
        <v>2511780982</v>
      </c>
      <c r="E4785" t="s">
        <v>31</v>
      </c>
      <c r="F4785" t="s">
        <v>31</v>
      </c>
      <c r="G4785" t="s">
        <v>63</v>
      </c>
      <c r="H4785" t="s">
        <v>301</v>
      </c>
      <c r="I4785" t="s">
        <v>39</v>
      </c>
      <c r="J4785">
        <f t="shared" si="740"/>
        <v>0</v>
      </c>
      <c r="K4785">
        <f t="shared" si="741"/>
        <v>0</v>
      </c>
      <c r="L4785">
        <f t="shared" si="742"/>
        <v>0</v>
      </c>
      <c r="M4785">
        <f t="shared" si="743"/>
        <v>0</v>
      </c>
      <c r="N4785">
        <f t="shared" si="744"/>
        <v>0</v>
      </c>
      <c r="O4785">
        <f t="shared" si="745"/>
        <v>0</v>
      </c>
      <c r="P4785">
        <f t="shared" si="746"/>
        <v>0</v>
      </c>
      <c r="Q4785">
        <f t="shared" si="747"/>
        <v>1</v>
      </c>
      <c r="R4785">
        <f t="shared" si="748"/>
        <v>0</v>
      </c>
      <c r="S4785">
        <f t="shared" si="749"/>
        <v>0</v>
      </c>
    </row>
    <row r="4786" spans="1:19" x14ac:dyDescent="0.3">
      <c r="A4786" t="s">
        <v>3858</v>
      </c>
      <c r="B4786" t="s">
        <v>1765</v>
      </c>
      <c r="C4786" s="1">
        <v>32650</v>
      </c>
      <c r="D4786" s="6">
        <v>26112188173</v>
      </c>
      <c r="E4786" t="s">
        <v>193</v>
      </c>
      <c r="F4786" t="s">
        <v>638</v>
      </c>
      <c r="G4786" t="s">
        <v>63</v>
      </c>
      <c r="H4786" t="s">
        <v>3688</v>
      </c>
      <c r="I4786" t="s">
        <v>15</v>
      </c>
      <c r="J4786">
        <f t="shared" si="740"/>
        <v>0</v>
      </c>
      <c r="K4786">
        <f t="shared" si="741"/>
        <v>0</v>
      </c>
      <c r="L4786">
        <f t="shared" si="742"/>
        <v>0</v>
      </c>
      <c r="M4786">
        <f t="shared" si="743"/>
        <v>0</v>
      </c>
      <c r="N4786">
        <f t="shared" si="744"/>
        <v>0</v>
      </c>
      <c r="O4786">
        <f t="shared" si="745"/>
        <v>0</v>
      </c>
      <c r="P4786">
        <f t="shared" si="746"/>
        <v>0</v>
      </c>
      <c r="Q4786">
        <f t="shared" si="747"/>
        <v>0</v>
      </c>
      <c r="R4786">
        <f t="shared" si="748"/>
        <v>1</v>
      </c>
      <c r="S4786">
        <f t="shared" si="749"/>
        <v>0</v>
      </c>
    </row>
    <row r="4787" spans="1:19" x14ac:dyDescent="0.3">
      <c r="A4787" t="s">
        <v>765</v>
      </c>
      <c r="B4787" t="s">
        <v>754</v>
      </c>
      <c r="C4787" s="1">
        <v>13622</v>
      </c>
      <c r="D4787" s="6">
        <v>27585484177</v>
      </c>
      <c r="E4787" t="s">
        <v>91</v>
      </c>
      <c r="F4787" t="s">
        <v>256</v>
      </c>
      <c r="G4787" t="s">
        <v>20</v>
      </c>
      <c r="H4787" t="s">
        <v>690</v>
      </c>
      <c r="I4787" t="s">
        <v>22</v>
      </c>
      <c r="J4787">
        <f t="shared" si="740"/>
        <v>0</v>
      </c>
      <c r="K4787">
        <f t="shared" si="741"/>
        <v>0</v>
      </c>
      <c r="L4787">
        <f t="shared" si="742"/>
        <v>0</v>
      </c>
      <c r="M4787">
        <f t="shared" si="743"/>
        <v>0</v>
      </c>
      <c r="N4787">
        <f t="shared" si="744"/>
        <v>0</v>
      </c>
      <c r="O4787">
        <f t="shared" si="745"/>
        <v>0</v>
      </c>
      <c r="P4787">
        <f t="shared" si="746"/>
        <v>0</v>
      </c>
      <c r="Q4787">
        <f t="shared" si="747"/>
        <v>0</v>
      </c>
      <c r="R4787">
        <f t="shared" si="748"/>
        <v>0</v>
      </c>
      <c r="S4787">
        <f t="shared" si="749"/>
        <v>0</v>
      </c>
    </row>
    <row r="4788" spans="1:19" x14ac:dyDescent="0.3">
      <c r="A4788" t="s">
        <v>2865</v>
      </c>
      <c r="B4788" t="s">
        <v>244</v>
      </c>
      <c r="C4788" s="1">
        <v>13612</v>
      </c>
      <c r="D4788" s="6">
        <v>2602916979</v>
      </c>
      <c r="E4788" t="s">
        <v>11</v>
      </c>
      <c r="F4788" t="s">
        <v>12</v>
      </c>
      <c r="G4788" t="s">
        <v>44</v>
      </c>
      <c r="H4788" t="s">
        <v>930</v>
      </c>
      <c r="I4788" t="s">
        <v>39</v>
      </c>
      <c r="J4788">
        <f t="shared" si="740"/>
        <v>0</v>
      </c>
      <c r="K4788">
        <f t="shared" si="741"/>
        <v>1</v>
      </c>
      <c r="L4788">
        <f t="shared" si="742"/>
        <v>0</v>
      </c>
      <c r="M4788">
        <f t="shared" si="743"/>
        <v>0</v>
      </c>
      <c r="N4788">
        <f t="shared" si="744"/>
        <v>0</v>
      </c>
      <c r="O4788">
        <f t="shared" si="745"/>
        <v>0</v>
      </c>
      <c r="P4788">
        <f t="shared" si="746"/>
        <v>0</v>
      </c>
      <c r="Q4788">
        <f t="shared" si="747"/>
        <v>0</v>
      </c>
      <c r="R4788">
        <f t="shared" si="748"/>
        <v>0</v>
      </c>
      <c r="S4788">
        <f t="shared" si="749"/>
        <v>0</v>
      </c>
    </row>
    <row r="4789" spans="1:19" x14ac:dyDescent="0.3">
      <c r="A4789" t="s">
        <v>960</v>
      </c>
      <c r="B4789" t="s">
        <v>388</v>
      </c>
      <c r="C4789" s="1">
        <v>29097</v>
      </c>
      <c r="D4789" s="6">
        <v>1970664622</v>
      </c>
      <c r="E4789" t="s">
        <v>110</v>
      </c>
      <c r="F4789" t="s">
        <v>110</v>
      </c>
      <c r="G4789" t="s">
        <v>44</v>
      </c>
      <c r="H4789" t="s">
        <v>54</v>
      </c>
      <c r="I4789" t="s">
        <v>15</v>
      </c>
      <c r="J4789">
        <f t="shared" si="740"/>
        <v>0</v>
      </c>
      <c r="K4789">
        <f t="shared" si="741"/>
        <v>0</v>
      </c>
      <c r="L4789">
        <f t="shared" si="742"/>
        <v>0</v>
      </c>
      <c r="M4789">
        <f t="shared" si="743"/>
        <v>0</v>
      </c>
      <c r="N4789">
        <f t="shared" si="744"/>
        <v>0</v>
      </c>
      <c r="O4789">
        <f t="shared" si="745"/>
        <v>0</v>
      </c>
      <c r="P4789">
        <f t="shared" si="746"/>
        <v>1</v>
      </c>
      <c r="Q4789">
        <f t="shared" si="747"/>
        <v>0</v>
      </c>
      <c r="R4789">
        <f t="shared" si="748"/>
        <v>0</v>
      </c>
      <c r="S4789">
        <f t="shared" si="749"/>
        <v>0</v>
      </c>
    </row>
    <row r="4790" spans="1:19" x14ac:dyDescent="0.3">
      <c r="A4790" t="s">
        <v>4389</v>
      </c>
      <c r="B4790" t="s">
        <v>562</v>
      </c>
      <c r="C4790" s="1">
        <v>35362</v>
      </c>
      <c r="D4790" s="6">
        <v>28282629123</v>
      </c>
      <c r="E4790" t="s">
        <v>91</v>
      </c>
      <c r="F4790" t="s">
        <v>145</v>
      </c>
      <c r="G4790" t="s">
        <v>20</v>
      </c>
      <c r="H4790" t="s">
        <v>948</v>
      </c>
      <c r="I4790" t="s">
        <v>22</v>
      </c>
      <c r="J4790">
        <f t="shared" si="740"/>
        <v>0</v>
      </c>
      <c r="K4790">
        <f t="shared" si="741"/>
        <v>0</v>
      </c>
      <c r="L4790">
        <f t="shared" si="742"/>
        <v>0</v>
      </c>
      <c r="M4790">
        <f t="shared" si="743"/>
        <v>0</v>
      </c>
      <c r="N4790">
        <f t="shared" si="744"/>
        <v>0</v>
      </c>
      <c r="O4790">
        <f t="shared" si="745"/>
        <v>0</v>
      </c>
      <c r="P4790">
        <f t="shared" si="746"/>
        <v>0</v>
      </c>
      <c r="Q4790">
        <f t="shared" si="747"/>
        <v>0</v>
      </c>
      <c r="R4790">
        <f t="shared" si="748"/>
        <v>0</v>
      </c>
      <c r="S4790">
        <f t="shared" si="749"/>
        <v>0</v>
      </c>
    </row>
    <row r="4791" spans="1:19" x14ac:dyDescent="0.3">
      <c r="A4791" t="s">
        <v>4038</v>
      </c>
      <c r="B4791" t="s">
        <v>2301</v>
      </c>
      <c r="C4791" s="1">
        <v>8189</v>
      </c>
      <c r="D4791" s="6">
        <v>23166762128</v>
      </c>
      <c r="E4791" t="s">
        <v>106</v>
      </c>
      <c r="F4791" t="s">
        <v>902</v>
      </c>
      <c r="G4791" t="s">
        <v>44</v>
      </c>
      <c r="H4791" t="s">
        <v>176</v>
      </c>
      <c r="I4791" t="s">
        <v>15</v>
      </c>
      <c r="J4791">
        <f t="shared" si="740"/>
        <v>0</v>
      </c>
      <c r="K4791">
        <f t="shared" si="741"/>
        <v>0</v>
      </c>
      <c r="L4791">
        <f t="shared" si="742"/>
        <v>0</v>
      </c>
      <c r="M4791">
        <f t="shared" si="743"/>
        <v>0</v>
      </c>
      <c r="N4791">
        <f t="shared" si="744"/>
        <v>0</v>
      </c>
      <c r="O4791">
        <f t="shared" si="745"/>
        <v>0</v>
      </c>
      <c r="P4791">
        <f t="shared" si="746"/>
        <v>0</v>
      </c>
      <c r="Q4791">
        <f t="shared" si="747"/>
        <v>0</v>
      </c>
      <c r="R4791">
        <f t="shared" si="748"/>
        <v>1</v>
      </c>
      <c r="S4791">
        <f t="shared" si="749"/>
        <v>0</v>
      </c>
    </row>
    <row r="4792" spans="1:19" x14ac:dyDescent="0.3">
      <c r="A4792" t="s">
        <v>559</v>
      </c>
      <c r="B4792" t="s">
        <v>1370</v>
      </c>
      <c r="C4792" s="1">
        <v>14090</v>
      </c>
      <c r="D4792" s="6">
        <v>29904567187</v>
      </c>
      <c r="E4792" t="s">
        <v>193</v>
      </c>
      <c r="F4792" t="s">
        <v>638</v>
      </c>
      <c r="G4792" t="s">
        <v>44</v>
      </c>
      <c r="H4792" t="s">
        <v>916</v>
      </c>
      <c r="I4792" t="s">
        <v>39</v>
      </c>
      <c r="J4792">
        <f t="shared" si="740"/>
        <v>0</v>
      </c>
      <c r="K4792">
        <f t="shared" si="741"/>
        <v>0</v>
      </c>
      <c r="L4792">
        <f t="shared" si="742"/>
        <v>0</v>
      </c>
      <c r="M4792">
        <f t="shared" si="743"/>
        <v>0</v>
      </c>
      <c r="N4792">
        <f t="shared" si="744"/>
        <v>0</v>
      </c>
      <c r="O4792">
        <f t="shared" si="745"/>
        <v>0</v>
      </c>
      <c r="P4792">
        <f t="shared" si="746"/>
        <v>0</v>
      </c>
      <c r="Q4792">
        <f t="shared" si="747"/>
        <v>0</v>
      </c>
      <c r="R4792">
        <f t="shared" si="748"/>
        <v>0</v>
      </c>
      <c r="S4792">
        <f t="shared" si="749"/>
        <v>1</v>
      </c>
    </row>
    <row r="4793" spans="1:19" x14ac:dyDescent="0.3">
      <c r="A4793" t="s">
        <v>3557</v>
      </c>
      <c r="B4793" t="s">
        <v>1250</v>
      </c>
      <c r="C4793" s="1">
        <v>18096</v>
      </c>
      <c r="D4793" s="6">
        <v>19742020227</v>
      </c>
      <c r="E4793" t="s">
        <v>25</v>
      </c>
      <c r="F4793" t="s">
        <v>26</v>
      </c>
      <c r="G4793" t="s">
        <v>63</v>
      </c>
      <c r="H4793" t="s">
        <v>574</v>
      </c>
      <c r="I4793" t="s">
        <v>15</v>
      </c>
      <c r="J4793">
        <f t="shared" si="740"/>
        <v>0</v>
      </c>
      <c r="K4793">
        <f t="shared" si="741"/>
        <v>0</v>
      </c>
      <c r="L4793">
        <f t="shared" si="742"/>
        <v>1</v>
      </c>
      <c r="M4793">
        <f t="shared" si="743"/>
        <v>0</v>
      </c>
      <c r="N4793">
        <f t="shared" si="744"/>
        <v>0</v>
      </c>
      <c r="O4793">
        <f t="shared" si="745"/>
        <v>0</v>
      </c>
      <c r="P4793">
        <f t="shared" si="746"/>
        <v>0</v>
      </c>
      <c r="Q4793">
        <f t="shared" si="747"/>
        <v>0</v>
      </c>
      <c r="R4793">
        <f t="shared" si="748"/>
        <v>0</v>
      </c>
      <c r="S4793">
        <f t="shared" si="749"/>
        <v>0</v>
      </c>
    </row>
    <row r="4794" spans="1:19" x14ac:dyDescent="0.3">
      <c r="A4794" t="s">
        <v>4082</v>
      </c>
      <c r="B4794" t="s">
        <v>79</v>
      </c>
      <c r="C4794" s="1">
        <v>13685</v>
      </c>
      <c r="D4794" s="6">
        <v>2405131746</v>
      </c>
      <c r="E4794" t="s">
        <v>57</v>
      </c>
      <c r="F4794" t="s">
        <v>842</v>
      </c>
      <c r="G4794" t="s">
        <v>27</v>
      </c>
      <c r="H4794" t="s">
        <v>64</v>
      </c>
      <c r="I4794" t="s">
        <v>39</v>
      </c>
      <c r="J4794">
        <f t="shared" si="740"/>
        <v>0</v>
      </c>
      <c r="K4794">
        <f t="shared" si="741"/>
        <v>0</v>
      </c>
      <c r="L4794">
        <f t="shared" si="742"/>
        <v>0</v>
      </c>
      <c r="M4794">
        <f t="shared" si="743"/>
        <v>1</v>
      </c>
      <c r="N4794">
        <f t="shared" si="744"/>
        <v>0</v>
      </c>
      <c r="O4794">
        <f t="shared" si="745"/>
        <v>0</v>
      </c>
      <c r="P4794">
        <f t="shared" si="746"/>
        <v>0</v>
      </c>
      <c r="Q4794">
        <f t="shared" si="747"/>
        <v>0</v>
      </c>
      <c r="R4794">
        <f t="shared" si="748"/>
        <v>0</v>
      </c>
      <c r="S4794">
        <f t="shared" si="749"/>
        <v>0</v>
      </c>
    </row>
    <row r="4795" spans="1:19" x14ac:dyDescent="0.3">
      <c r="A4795" t="s">
        <v>2604</v>
      </c>
      <c r="B4795" t="s">
        <v>1221</v>
      </c>
      <c r="C4795" s="1">
        <v>30825</v>
      </c>
      <c r="D4795" s="6">
        <v>20486799181</v>
      </c>
      <c r="E4795" t="s">
        <v>25</v>
      </c>
      <c r="F4795" t="s">
        <v>98</v>
      </c>
      <c r="G4795" t="s">
        <v>13</v>
      </c>
      <c r="H4795" t="s">
        <v>569</v>
      </c>
      <c r="I4795" t="s">
        <v>15</v>
      </c>
      <c r="J4795">
        <f t="shared" si="740"/>
        <v>0</v>
      </c>
      <c r="K4795">
        <f t="shared" si="741"/>
        <v>0</v>
      </c>
      <c r="L4795">
        <f t="shared" si="742"/>
        <v>1</v>
      </c>
      <c r="M4795">
        <f t="shared" si="743"/>
        <v>0</v>
      </c>
      <c r="N4795">
        <f t="shared" si="744"/>
        <v>0</v>
      </c>
      <c r="O4795">
        <f t="shared" si="745"/>
        <v>0</v>
      </c>
      <c r="P4795">
        <f t="shared" si="746"/>
        <v>0</v>
      </c>
      <c r="Q4795">
        <f t="shared" si="747"/>
        <v>0</v>
      </c>
      <c r="R4795">
        <f t="shared" si="748"/>
        <v>0</v>
      </c>
      <c r="S4795">
        <f t="shared" si="749"/>
        <v>0</v>
      </c>
    </row>
    <row r="4796" spans="1:19" x14ac:dyDescent="0.3">
      <c r="A4796" t="s">
        <v>3376</v>
      </c>
      <c r="B4796" t="s">
        <v>1801</v>
      </c>
      <c r="C4796" s="1">
        <v>10107</v>
      </c>
      <c r="D4796" s="6">
        <v>2298443448</v>
      </c>
      <c r="E4796" t="s">
        <v>25</v>
      </c>
      <c r="F4796" t="s">
        <v>26</v>
      </c>
      <c r="G4796" t="s">
        <v>27</v>
      </c>
      <c r="H4796" t="s">
        <v>4240</v>
      </c>
      <c r="I4796" t="s">
        <v>39</v>
      </c>
      <c r="J4796">
        <f t="shared" si="740"/>
        <v>0</v>
      </c>
      <c r="K4796">
        <f t="shared" si="741"/>
        <v>0</v>
      </c>
      <c r="L4796">
        <f t="shared" si="742"/>
        <v>0</v>
      </c>
      <c r="M4796">
        <f t="shared" si="743"/>
        <v>1</v>
      </c>
      <c r="N4796">
        <f t="shared" si="744"/>
        <v>0</v>
      </c>
      <c r="O4796">
        <f t="shared" si="745"/>
        <v>0</v>
      </c>
      <c r="P4796">
        <f t="shared" si="746"/>
        <v>0</v>
      </c>
      <c r="Q4796">
        <f t="shared" si="747"/>
        <v>0</v>
      </c>
      <c r="R4796">
        <f t="shared" si="748"/>
        <v>0</v>
      </c>
      <c r="S4796">
        <f t="shared" si="749"/>
        <v>0</v>
      </c>
    </row>
    <row r="4797" spans="1:19" x14ac:dyDescent="0.3">
      <c r="A4797" t="s">
        <v>4433</v>
      </c>
      <c r="B4797" t="s">
        <v>292</v>
      </c>
      <c r="C4797" s="1">
        <v>23529</v>
      </c>
      <c r="D4797" s="6">
        <v>20513094213</v>
      </c>
      <c r="E4797" t="s">
        <v>135</v>
      </c>
      <c r="F4797" t="s">
        <v>135</v>
      </c>
      <c r="G4797" t="s">
        <v>27</v>
      </c>
      <c r="H4797" t="s">
        <v>1576</v>
      </c>
      <c r="I4797" t="s">
        <v>39</v>
      </c>
      <c r="J4797">
        <f t="shared" si="740"/>
        <v>0</v>
      </c>
      <c r="K4797">
        <f t="shared" si="741"/>
        <v>0</v>
      </c>
      <c r="L4797">
        <f t="shared" si="742"/>
        <v>0</v>
      </c>
      <c r="M4797">
        <f t="shared" si="743"/>
        <v>0</v>
      </c>
      <c r="N4797">
        <f t="shared" si="744"/>
        <v>0</v>
      </c>
      <c r="O4797">
        <f t="shared" si="745"/>
        <v>1</v>
      </c>
      <c r="P4797">
        <f t="shared" si="746"/>
        <v>0</v>
      </c>
      <c r="Q4797">
        <f t="shared" si="747"/>
        <v>0</v>
      </c>
      <c r="R4797">
        <f t="shared" si="748"/>
        <v>0</v>
      </c>
      <c r="S4797">
        <f t="shared" si="749"/>
        <v>0</v>
      </c>
    </row>
    <row r="4798" spans="1:19" x14ac:dyDescent="0.3">
      <c r="A4798" t="s">
        <v>4005</v>
      </c>
      <c r="B4798" t="s">
        <v>2445</v>
      </c>
      <c r="C4798" s="1">
        <v>28070</v>
      </c>
      <c r="D4798" s="6">
        <v>22683569310</v>
      </c>
      <c r="E4798" t="s">
        <v>11</v>
      </c>
      <c r="F4798" t="s">
        <v>11</v>
      </c>
      <c r="G4798" t="s">
        <v>13</v>
      </c>
      <c r="H4798" t="s">
        <v>664</v>
      </c>
      <c r="I4798" t="s">
        <v>22</v>
      </c>
      <c r="J4798">
        <f t="shared" si="740"/>
        <v>0</v>
      </c>
      <c r="K4798">
        <f t="shared" si="741"/>
        <v>0</v>
      </c>
      <c r="L4798">
        <f t="shared" si="742"/>
        <v>0</v>
      </c>
      <c r="M4798">
        <f t="shared" si="743"/>
        <v>0</v>
      </c>
      <c r="N4798">
        <f t="shared" si="744"/>
        <v>0</v>
      </c>
      <c r="O4798">
        <f t="shared" si="745"/>
        <v>0</v>
      </c>
      <c r="P4798">
        <f t="shared" si="746"/>
        <v>0</v>
      </c>
      <c r="Q4798">
        <f t="shared" si="747"/>
        <v>0</v>
      </c>
      <c r="R4798">
        <f t="shared" si="748"/>
        <v>0</v>
      </c>
      <c r="S4798">
        <f t="shared" si="749"/>
        <v>0</v>
      </c>
    </row>
    <row r="4799" spans="1:19" x14ac:dyDescent="0.3">
      <c r="A4799" t="s">
        <v>374</v>
      </c>
      <c r="B4799" t="s">
        <v>1770</v>
      </c>
      <c r="C4799" s="1">
        <v>26213</v>
      </c>
      <c r="D4799" s="6">
        <v>287874982010</v>
      </c>
      <c r="E4799" t="s">
        <v>86</v>
      </c>
      <c r="F4799" t="s">
        <v>87</v>
      </c>
      <c r="G4799" t="s">
        <v>13</v>
      </c>
      <c r="H4799" t="s">
        <v>977</v>
      </c>
      <c r="I4799" t="s">
        <v>22</v>
      </c>
      <c r="J4799">
        <f t="shared" si="740"/>
        <v>0</v>
      </c>
      <c r="K4799">
        <f t="shared" si="741"/>
        <v>0</v>
      </c>
      <c r="L4799">
        <f t="shared" si="742"/>
        <v>0</v>
      </c>
      <c r="M4799">
        <f t="shared" si="743"/>
        <v>0</v>
      </c>
      <c r="N4799">
        <f t="shared" si="744"/>
        <v>0</v>
      </c>
      <c r="O4799">
        <f t="shared" si="745"/>
        <v>0</v>
      </c>
      <c r="P4799">
        <f t="shared" si="746"/>
        <v>0</v>
      </c>
      <c r="Q4799">
        <f t="shared" si="747"/>
        <v>0</v>
      </c>
      <c r="R4799">
        <f t="shared" si="748"/>
        <v>0</v>
      </c>
      <c r="S4799">
        <f t="shared" si="749"/>
        <v>0</v>
      </c>
    </row>
    <row r="4800" spans="1:19" x14ac:dyDescent="0.3">
      <c r="A4800" t="s">
        <v>2627</v>
      </c>
      <c r="B4800" t="s">
        <v>773</v>
      </c>
      <c r="C4800" s="1">
        <v>36213</v>
      </c>
      <c r="D4800" s="6">
        <v>2896633328</v>
      </c>
      <c r="E4800" t="s">
        <v>25</v>
      </c>
      <c r="F4800" t="s">
        <v>224</v>
      </c>
      <c r="G4800" t="s">
        <v>20</v>
      </c>
      <c r="H4800" t="s">
        <v>3987</v>
      </c>
      <c r="I4800" t="s">
        <v>39</v>
      </c>
      <c r="J4800">
        <f t="shared" si="740"/>
        <v>0</v>
      </c>
      <c r="K4800">
        <f t="shared" si="741"/>
        <v>0</v>
      </c>
      <c r="L4800">
        <f t="shared" si="742"/>
        <v>0</v>
      </c>
      <c r="M4800">
        <f t="shared" si="743"/>
        <v>1</v>
      </c>
      <c r="N4800">
        <f t="shared" si="744"/>
        <v>0</v>
      </c>
      <c r="O4800">
        <f t="shared" si="745"/>
        <v>0</v>
      </c>
      <c r="P4800">
        <f t="shared" si="746"/>
        <v>0</v>
      </c>
      <c r="Q4800">
        <f t="shared" si="747"/>
        <v>0</v>
      </c>
      <c r="R4800">
        <f t="shared" si="748"/>
        <v>0</v>
      </c>
      <c r="S4800">
        <f t="shared" si="749"/>
        <v>0</v>
      </c>
    </row>
    <row r="4801" spans="1:19" x14ac:dyDescent="0.3">
      <c r="A4801" t="s">
        <v>3642</v>
      </c>
      <c r="B4801" t="s">
        <v>684</v>
      </c>
      <c r="C4801" s="1">
        <v>32343</v>
      </c>
      <c r="D4801" s="6">
        <v>26275263209</v>
      </c>
      <c r="E4801" t="s">
        <v>91</v>
      </c>
      <c r="F4801" t="s">
        <v>145</v>
      </c>
      <c r="G4801" t="s">
        <v>63</v>
      </c>
      <c r="H4801" t="s">
        <v>1150</v>
      </c>
      <c r="I4801" t="s">
        <v>39</v>
      </c>
      <c r="J4801">
        <f t="shared" si="740"/>
        <v>0</v>
      </c>
      <c r="K4801">
        <f t="shared" si="741"/>
        <v>0</v>
      </c>
      <c r="L4801">
        <f t="shared" si="742"/>
        <v>0</v>
      </c>
      <c r="M4801">
        <f t="shared" si="743"/>
        <v>0</v>
      </c>
      <c r="N4801">
        <f t="shared" si="744"/>
        <v>0</v>
      </c>
      <c r="O4801">
        <f t="shared" si="745"/>
        <v>1</v>
      </c>
      <c r="P4801">
        <f t="shared" si="746"/>
        <v>0</v>
      </c>
      <c r="Q4801">
        <f t="shared" si="747"/>
        <v>0</v>
      </c>
      <c r="R4801">
        <f t="shared" si="748"/>
        <v>0</v>
      </c>
      <c r="S4801">
        <f t="shared" si="749"/>
        <v>0</v>
      </c>
    </row>
    <row r="4802" spans="1:19" x14ac:dyDescent="0.3">
      <c r="A4802" t="s">
        <v>2580</v>
      </c>
      <c r="B4802" t="s">
        <v>3348</v>
      </c>
      <c r="C4802" s="1">
        <v>29771</v>
      </c>
      <c r="D4802" s="6">
        <v>20912016106</v>
      </c>
      <c r="E4802" t="s">
        <v>135</v>
      </c>
      <c r="F4802" t="s">
        <v>1036</v>
      </c>
      <c r="G4802" t="s">
        <v>44</v>
      </c>
      <c r="H4802" t="s">
        <v>228</v>
      </c>
      <c r="I4802" t="s">
        <v>22</v>
      </c>
      <c r="J4802">
        <f t="shared" si="740"/>
        <v>0</v>
      </c>
      <c r="K4802">
        <f t="shared" si="741"/>
        <v>0</v>
      </c>
      <c r="L4802">
        <f t="shared" si="742"/>
        <v>0</v>
      </c>
      <c r="M4802">
        <f t="shared" si="743"/>
        <v>0</v>
      </c>
      <c r="N4802">
        <f t="shared" si="744"/>
        <v>0</v>
      </c>
      <c r="O4802">
        <f t="shared" si="745"/>
        <v>0</v>
      </c>
      <c r="P4802">
        <f t="shared" si="746"/>
        <v>0</v>
      </c>
      <c r="Q4802">
        <f t="shared" si="747"/>
        <v>0</v>
      </c>
      <c r="R4802">
        <f t="shared" si="748"/>
        <v>0</v>
      </c>
      <c r="S4802">
        <f t="shared" si="749"/>
        <v>0</v>
      </c>
    </row>
    <row r="4803" spans="1:19" x14ac:dyDescent="0.3">
      <c r="A4803" t="s">
        <v>4243</v>
      </c>
      <c r="B4803" t="s">
        <v>901</v>
      </c>
      <c r="C4803" s="1">
        <v>39970</v>
      </c>
      <c r="D4803" s="6">
        <v>22196549206</v>
      </c>
      <c r="E4803" t="s">
        <v>193</v>
      </c>
      <c r="F4803" t="s">
        <v>193</v>
      </c>
      <c r="G4803" t="s">
        <v>27</v>
      </c>
      <c r="H4803" t="s">
        <v>482</v>
      </c>
      <c r="I4803" t="s">
        <v>39</v>
      </c>
      <c r="J4803">
        <f t="shared" ref="J4803:J4866" si="750">IF(AND(OR(E4803="Guatemala",E4803="El Progreso",E4803="Baja Verapaz",E4803="Sacatepéquez",E4803="Chimaltenango"),I4803="Confirmado"),1,0)</f>
        <v>0</v>
      </c>
      <c r="K4803">
        <f t="shared" ref="K4803:K4866" si="751">IF(AND(OR(E4803="Guatemala",E4803="El Progreso",E4803="Baja Verapaz",E4803="Sacatepéquez",E4803="Chimaltenango"),I4803="Sospechoso"),1,0)</f>
        <v>0</v>
      </c>
      <c r="L4803">
        <f t="shared" ref="L4803:L4866" si="752">IF(AND(OR(E4803="Escuintla",E4803="Retalhuleu",E4803="Suchitepéquez",E4803="Santa Rosa"),I4803="Confirmado"),1,0)</f>
        <v>0</v>
      </c>
      <c r="M4803">
        <f t="shared" ref="M4803:M4866" si="753">IF(AND(OR(E4803="Escuintla",E4803="Retalhuleu",E4803="Suchitepéquez",E4803="Santa Rosa"),I4803="Sospechoso"),1,0)</f>
        <v>0</v>
      </c>
      <c r="N4803">
        <f t="shared" ref="N4803:N4866" si="754">IF(AND(OR(E4803="Quetzaltenango",E4803="San Marcos",E4803="Totonicapán",E4803="Sololá"),I4803="Confirmado"),1,0)</f>
        <v>0</v>
      </c>
      <c r="O4803">
        <f t="shared" ref="O4803:O4866" si="755">IF(AND(OR(E4803="Quetzaltenango",E4803="San Marcos",E4803="Totonicapán",E4803="Sololá"),I4803="Sospechoso"),1,0)</f>
        <v>0</v>
      </c>
      <c r="P4803">
        <f t="shared" ref="P4803:P4866" si="756">IF(AND(OR(E4803="Chiquimula",E4803="Izabal",E4803="Zacapa",E4803="Jalapa",E4803="Jutiapa"),I4803="Confirmado"),1,0)</f>
        <v>0</v>
      </c>
      <c r="Q4803">
        <f t="shared" ref="Q4803:Q4866" si="757">IF(AND(OR(E4803="Chiquimula",E4803="Izabal",E4803="Zacapa",E4803="Jalapa",E4803="Jutiapa"),I4803="Sospechoso"),1,0)</f>
        <v>0</v>
      </c>
      <c r="R4803">
        <f t="shared" ref="R4803:R4866" si="758">IF(AND(OR(E4803="Petén",E4803="Alta Verapaz",E4803="Quiché",E4803="Huehuetenango"),I4803="Confirmado"),1,0)</f>
        <v>0</v>
      </c>
      <c r="S4803">
        <f t="shared" ref="S4803:S4866" si="759">IF(AND(OR(E4803="Petén",E4803="Alta Verapaz",E4803="Quiché",E4803="Huehuetenango"),I4803="Sospechoso"),1,0)</f>
        <v>1</v>
      </c>
    </row>
    <row r="4804" spans="1:19" x14ac:dyDescent="0.3">
      <c r="A4804" t="s">
        <v>4580</v>
      </c>
      <c r="B4804" t="s">
        <v>1224</v>
      </c>
      <c r="C4804" s="1">
        <v>29335</v>
      </c>
      <c r="D4804" s="6">
        <v>21775188114</v>
      </c>
      <c r="E4804" t="s">
        <v>11</v>
      </c>
      <c r="F4804" t="s">
        <v>1068</v>
      </c>
      <c r="G4804" t="s">
        <v>13</v>
      </c>
      <c r="H4804" t="s">
        <v>4581</v>
      </c>
      <c r="I4804" t="s">
        <v>39</v>
      </c>
      <c r="J4804">
        <f t="shared" si="750"/>
        <v>0</v>
      </c>
      <c r="K4804">
        <f t="shared" si="751"/>
        <v>1</v>
      </c>
      <c r="L4804">
        <f t="shared" si="752"/>
        <v>0</v>
      </c>
      <c r="M4804">
        <f t="shared" si="753"/>
        <v>0</v>
      </c>
      <c r="N4804">
        <f t="shared" si="754"/>
        <v>0</v>
      </c>
      <c r="O4804">
        <f t="shared" si="755"/>
        <v>0</v>
      </c>
      <c r="P4804">
        <f t="shared" si="756"/>
        <v>0</v>
      </c>
      <c r="Q4804">
        <f t="shared" si="757"/>
        <v>0</v>
      </c>
      <c r="R4804">
        <f t="shared" si="758"/>
        <v>0</v>
      </c>
      <c r="S4804">
        <f t="shared" si="759"/>
        <v>0</v>
      </c>
    </row>
    <row r="4805" spans="1:19" x14ac:dyDescent="0.3">
      <c r="A4805" t="s">
        <v>2951</v>
      </c>
      <c r="B4805" t="s">
        <v>623</v>
      </c>
      <c r="C4805" s="1">
        <v>17120</v>
      </c>
      <c r="D4805" s="6">
        <v>2411896027</v>
      </c>
      <c r="E4805" t="s">
        <v>57</v>
      </c>
      <c r="F4805" t="s">
        <v>385</v>
      </c>
      <c r="G4805" t="s">
        <v>13</v>
      </c>
      <c r="H4805" t="s">
        <v>3014</v>
      </c>
      <c r="I4805" t="s">
        <v>15</v>
      </c>
      <c r="J4805">
        <f t="shared" si="750"/>
        <v>0</v>
      </c>
      <c r="K4805">
        <f t="shared" si="751"/>
        <v>0</v>
      </c>
      <c r="L4805">
        <f t="shared" si="752"/>
        <v>1</v>
      </c>
      <c r="M4805">
        <f t="shared" si="753"/>
        <v>0</v>
      </c>
      <c r="N4805">
        <f t="shared" si="754"/>
        <v>0</v>
      </c>
      <c r="O4805">
        <f t="shared" si="755"/>
        <v>0</v>
      </c>
      <c r="P4805">
        <f t="shared" si="756"/>
        <v>0</v>
      </c>
      <c r="Q4805">
        <f t="shared" si="757"/>
        <v>0</v>
      </c>
      <c r="R4805">
        <f t="shared" si="758"/>
        <v>0</v>
      </c>
      <c r="S4805">
        <f t="shared" si="759"/>
        <v>0</v>
      </c>
    </row>
    <row r="4806" spans="1:19" x14ac:dyDescent="0.3">
      <c r="A4806" t="s">
        <v>4582</v>
      </c>
      <c r="B4806" t="s">
        <v>727</v>
      </c>
      <c r="C4806" s="1">
        <v>16293</v>
      </c>
      <c r="D4806" s="6">
        <v>20791181103</v>
      </c>
      <c r="E4806" t="s">
        <v>86</v>
      </c>
      <c r="F4806" t="s">
        <v>182</v>
      </c>
      <c r="G4806" t="s">
        <v>63</v>
      </c>
      <c r="H4806" t="s">
        <v>2064</v>
      </c>
      <c r="I4806" t="s">
        <v>39</v>
      </c>
      <c r="J4806">
        <f t="shared" si="750"/>
        <v>0</v>
      </c>
      <c r="K4806">
        <f t="shared" si="751"/>
        <v>0</v>
      </c>
      <c r="L4806">
        <f t="shared" si="752"/>
        <v>0</v>
      </c>
      <c r="M4806">
        <f t="shared" si="753"/>
        <v>0</v>
      </c>
      <c r="N4806">
        <f t="shared" si="754"/>
        <v>0</v>
      </c>
      <c r="O4806">
        <f t="shared" si="755"/>
        <v>0</v>
      </c>
      <c r="P4806">
        <f t="shared" si="756"/>
        <v>0</v>
      </c>
      <c r="Q4806">
        <f t="shared" si="757"/>
        <v>1</v>
      </c>
      <c r="R4806">
        <f t="shared" si="758"/>
        <v>0</v>
      </c>
      <c r="S4806">
        <f t="shared" si="759"/>
        <v>0</v>
      </c>
    </row>
    <row r="4807" spans="1:19" x14ac:dyDescent="0.3">
      <c r="A4807" t="s">
        <v>4508</v>
      </c>
      <c r="B4807" t="s">
        <v>267</v>
      </c>
      <c r="C4807" s="1">
        <v>42618</v>
      </c>
      <c r="D4807" s="6">
        <v>2510990929</v>
      </c>
      <c r="E4807" t="s">
        <v>52</v>
      </c>
      <c r="F4807" t="s">
        <v>53</v>
      </c>
      <c r="G4807" t="s">
        <v>27</v>
      </c>
      <c r="H4807" t="s">
        <v>1469</v>
      </c>
      <c r="I4807" t="s">
        <v>22</v>
      </c>
      <c r="J4807">
        <f t="shared" si="750"/>
        <v>0</v>
      </c>
      <c r="K4807">
        <f t="shared" si="751"/>
        <v>0</v>
      </c>
      <c r="L4807">
        <f t="shared" si="752"/>
        <v>0</v>
      </c>
      <c r="M4807">
        <f t="shared" si="753"/>
        <v>0</v>
      </c>
      <c r="N4807">
        <f t="shared" si="754"/>
        <v>0</v>
      </c>
      <c r="O4807">
        <f t="shared" si="755"/>
        <v>0</v>
      </c>
      <c r="P4807">
        <f t="shared" si="756"/>
        <v>0</v>
      </c>
      <c r="Q4807">
        <f t="shared" si="757"/>
        <v>0</v>
      </c>
      <c r="R4807">
        <f t="shared" si="758"/>
        <v>0</v>
      </c>
      <c r="S4807">
        <f t="shared" si="759"/>
        <v>0</v>
      </c>
    </row>
    <row r="4808" spans="1:19" x14ac:dyDescent="0.3">
      <c r="A4808" t="s">
        <v>3381</v>
      </c>
      <c r="B4808" t="s">
        <v>2805</v>
      </c>
      <c r="C4808" s="1">
        <v>38985</v>
      </c>
      <c r="D4808" s="6">
        <v>26794034144</v>
      </c>
      <c r="E4808" t="s">
        <v>110</v>
      </c>
      <c r="F4808" t="s">
        <v>307</v>
      </c>
      <c r="G4808" t="s">
        <v>44</v>
      </c>
      <c r="H4808" t="s">
        <v>1986</v>
      </c>
      <c r="I4808" t="s">
        <v>22</v>
      </c>
      <c r="J4808">
        <f t="shared" si="750"/>
        <v>0</v>
      </c>
      <c r="K4808">
        <f t="shared" si="751"/>
        <v>0</v>
      </c>
      <c r="L4808">
        <f t="shared" si="752"/>
        <v>0</v>
      </c>
      <c r="M4808">
        <f t="shared" si="753"/>
        <v>0</v>
      </c>
      <c r="N4808">
        <f t="shared" si="754"/>
        <v>0</v>
      </c>
      <c r="O4808">
        <f t="shared" si="755"/>
        <v>0</v>
      </c>
      <c r="P4808">
        <f t="shared" si="756"/>
        <v>0</v>
      </c>
      <c r="Q4808">
        <f t="shared" si="757"/>
        <v>0</v>
      </c>
      <c r="R4808">
        <f t="shared" si="758"/>
        <v>0</v>
      </c>
      <c r="S4808">
        <f t="shared" si="759"/>
        <v>0</v>
      </c>
    </row>
    <row r="4809" spans="1:19" x14ac:dyDescent="0.3">
      <c r="A4809" t="s">
        <v>512</v>
      </c>
      <c r="B4809" t="s">
        <v>427</v>
      </c>
      <c r="C4809" s="1">
        <v>36816</v>
      </c>
      <c r="D4809" s="6">
        <v>2381018859</v>
      </c>
      <c r="E4809" t="s">
        <v>52</v>
      </c>
      <c r="F4809" t="s">
        <v>366</v>
      </c>
      <c r="G4809" t="s">
        <v>63</v>
      </c>
      <c r="H4809" t="s">
        <v>863</v>
      </c>
      <c r="I4809" t="s">
        <v>22</v>
      </c>
      <c r="J4809">
        <f t="shared" si="750"/>
        <v>0</v>
      </c>
      <c r="K4809">
        <f t="shared" si="751"/>
        <v>0</v>
      </c>
      <c r="L4809">
        <f t="shared" si="752"/>
        <v>0</v>
      </c>
      <c r="M4809">
        <f t="shared" si="753"/>
        <v>0</v>
      </c>
      <c r="N4809">
        <f t="shared" si="754"/>
        <v>0</v>
      </c>
      <c r="O4809">
        <f t="shared" si="755"/>
        <v>0</v>
      </c>
      <c r="P4809">
        <f t="shared" si="756"/>
        <v>0</v>
      </c>
      <c r="Q4809">
        <f t="shared" si="757"/>
        <v>0</v>
      </c>
      <c r="R4809">
        <f t="shared" si="758"/>
        <v>0</v>
      </c>
      <c r="S4809">
        <f t="shared" si="759"/>
        <v>0</v>
      </c>
    </row>
    <row r="4810" spans="1:19" x14ac:dyDescent="0.3">
      <c r="A4810" t="s">
        <v>4537</v>
      </c>
      <c r="B4810" t="s">
        <v>2652</v>
      </c>
      <c r="C4810" s="1">
        <v>33366</v>
      </c>
      <c r="D4810" s="6">
        <v>2172984466</v>
      </c>
      <c r="E4810" t="s">
        <v>18</v>
      </c>
      <c r="F4810" t="s">
        <v>1641</v>
      </c>
      <c r="G4810" t="s">
        <v>27</v>
      </c>
      <c r="H4810" t="s">
        <v>4326</v>
      </c>
      <c r="I4810" t="s">
        <v>15</v>
      </c>
      <c r="J4810">
        <f t="shared" si="750"/>
        <v>1</v>
      </c>
      <c r="K4810">
        <f t="shared" si="751"/>
        <v>0</v>
      </c>
      <c r="L4810">
        <f t="shared" si="752"/>
        <v>0</v>
      </c>
      <c r="M4810">
        <f t="shared" si="753"/>
        <v>0</v>
      </c>
      <c r="N4810">
        <f t="shared" si="754"/>
        <v>0</v>
      </c>
      <c r="O4810">
        <f t="shared" si="755"/>
        <v>0</v>
      </c>
      <c r="P4810">
        <f t="shared" si="756"/>
        <v>0</v>
      </c>
      <c r="Q4810">
        <f t="shared" si="757"/>
        <v>0</v>
      </c>
      <c r="R4810">
        <f t="shared" si="758"/>
        <v>0</v>
      </c>
      <c r="S4810">
        <f t="shared" si="759"/>
        <v>0</v>
      </c>
    </row>
    <row r="4811" spans="1:19" x14ac:dyDescent="0.3">
      <c r="A4811" t="s">
        <v>3413</v>
      </c>
      <c r="B4811" t="s">
        <v>1207</v>
      </c>
      <c r="C4811" s="1">
        <v>29712</v>
      </c>
      <c r="D4811" s="6">
        <v>23118435117</v>
      </c>
      <c r="E4811" t="s">
        <v>11</v>
      </c>
      <c r="F4811" t="s">
        <v>416</v>
      </c>
      <c r="G4811" t="s">
        <v>20</v>
      </c>
      <c r="H4811" t="s">
        <v>1128</v>
      </c>
      <c r="I4811" t="s">
        <v>15</v>
      </c>
      <c r="J4811">
        <f t="shared" si="750"/>
        <v>1</v>
      </c>
      <c r="K4811">
        <f t="shared" si="751"/>
        <v>0</v>
      </c>
      <c r="L4811">
        <f t="shared" si="752"/>
        <v>0</v>
      </c>
      <c r="M4811">
        <f t="shared" si="753"/>
        <v>0</v>
      </c>
      <c r="N4811">
        <f t="shared" si="754"/>
        <v>0</v>
      </c>
      <c r="O4811">
        <f t="shared" si="755"/>
        <v>0</v>
      </c>
      <c r="P4811">
        <f t="shared" si="756"/>
        <v>0</v>
      </c>
      <c r="Q4811">
        <f t="shared" si="757"/>
        <v>0</v>
      </c>
      <c r="R4811">
        <f t="shared" si="758"/>
        <v>0</v>
      </c>
      <c r="S4811">
        <f t="shared" si="759"/>
        <v>0</v>
      </c>
    </row>
    <row r="4812" spans="1:19" x14ac:dyDescent="0.3">
      <c r="A4812" t="s">
        <v>4583</v>
      </c>
      <c r="B4812" t="s">
        <v>841</v>
      </c>
      <c r="C4812" s="1">
        <v>22760</v>
      </c>
      <c r="D4812" s="6">
        <v>2524079898</v>
      </c>
      <c r="E4812" t="s">
        <v>11</v>
      </c>
      <c r="F4812" t="s">
        <v>11</v>
      </c>
      <c r="G4812" t="s">
        <v>44</v>
      </c>
      <c r="H4812" t="s">
        <v>747</v>
      </c>
      <c r="I4812" t="s">
        <v>39</v>
      </c>
      <c r="J4812">
        <f t="shared" si="750"/>
        <v>0</v>
      </c>
      <c r="K4812">
        <f t="shared" si="751"/>
        <v>1</v>
      </c>
      <c r="L4812">
        <f t="shared" si="752"/>
        <v>0</v>
      </c>
      <c r="M4812">
        <f t="shared" si="753"/>
        <v>0</v>
      </c>
      <c r="N4812">
        <f t="shared" si="754"/>
        <v>0</v>
      </c>
      <c r="O4812">
        <f t="shared" si="755"/>
        <v>0</v>
      </c>
      <c r="P4812">
        <f t="shared" si="756"/>
        <v>0</v>
      </c>
      <c r="Q4812">
        <f t="shared" si="757"/>
        <v>0</v>
      </c>
      <c r="R4812">
        <f t="shared" si="758"/>
        <v>0</v>
      </c>
      <c r="S4812">
        <f t="shared" si="759"/>
        <v>0</v>
      </c>
    </row>
    <row r="4813" spans="1:19" x14ac:dyDescent="0.3">
      <c r="A4813" t="s">
        <v>4584</v>
      </c>
      <c r="B4813" t="s">
        <v>2078</v>
      </c>
      <c r="C4813" s="1">
        <v>37718</v>
      </c>
      <c r="D4813" s="6">
        <v>22368015310</v>
      </c>
      <c r="E4813" t="s">
        <v>57</v>
      </c>
      <c r="F4813" t="s">
        <v>1343</v>
      </c>
      <c r="G4813" t="s">
        <v>63</v>
      </c>
      <c r="H4813" t="s">
        <v>2366</v>
      </c>
      <c r="I4813" t="s">
        <v>15</v>
      </c>
      <c r="J4813">
        <f t="shared" si="750"/>
        <v>0</v>
      </c>
      <c r="K4813">
        <f t="shared" si="751"/>
        <v>0</v>
      </c>
      <c r="L4813">
        <f t="shared" si="752"/>
        <v>1</v>
      </c>
      <c r="M4813">
        <f t="shared" si="753"/>
        <v>0</v>
      </c>
      <c r="N4813">
        <f t="shared" si="754"/>
        <v>0</v>
      </c>
      <c r="O4813">
        <f t="shared" si="755"/>
        <v>0</v>
      </c>
      <c r="P4813">
        <f t="shared" si="756"/>
        <v>0</v>
      </c>
      <c r="Q4813">
        <f t="shared" si="757"/>
        <v>0</v>
      </c>
      <c r="R4813">
        <f t="shared" si="758"/>
        <v>0</v>
      </c>
      <c r="S4813">
        <f t="shared" si="759"/>
        <v>0</v>
      </c>
    </row>
    <row r="4814" spans="1:19" x14ac:dyDescent="0.3">
      <c r="A4814" t="s">
        <v>344</v>
      </c>
      <c r="B4814" t="s">
        <v>925</v>
      </c>
      <c r="C4814" s="1">
        <v>18427</v>
      </c>
      <c r="D4814" s="6">
        <v>27054314144</v>
      </c>
      <c r="E4814" t="s">
        <v>110</v>
      </c>
      <c r="F4814" t="s">
        <v>503</v>
      </c>
      <c r="G4814" t="s">
        <v>20</v>
      </c>
      <c r="H4814" t="s">
        <v>2638</v>
      </c>
      <c r="I4814" t="s">
        <v>22</v>
      </c>
      <c r="J4814">
        <f t="shared" si="750"/>
        <v>0</v>
      </c>
      <c r="K4814">
        <f t="shared" si="751"/>
        <v>0</v>
      </c>
      <c r="L4814">
        <f t="shared" si="752"/>
        <v>0</v>
      </c>
      <c r="M4814">
        <f t="shared" si="753"/>
        <v>0</v>
      </c>
      <c r="N4814">
        <f t="shared" si="754"/>
        <v>0</v>
      </c>
      <c r="O4814">
        <f t="shared" si="755"/>
        <v>0</v>
      </c>
      <c r="P4814">
        <f t="shared" si="756"/>
        <v>0</v>
      </c>
      <c r="Q4814">
        <f t="shared" si="757"/>
        <v>0</v>
      </c>
      <c r="R4814">
        <f t="shared" si="758"/>
        <v>0</v>
      </c>
      <c r="S4814">
        <f t="shared" si="759"/>
        <v>0</v>
      </c>
    </row>
    <row r="4815" spans="1:19" x14ac:dyDescent="0.3">
      <c r="A4815" t="s">
        <v>4585</v>
      </c>
      <c r="B4815" t="s">
        <v>1219</v>
      </c>
      <c r="C4815" s="1">
        <v>23403</v>
      </c>
      <c r="D4815" s="6">
        <v>1906046457</v>
      </c>
      <c r="E4815" t="s">
        <v>114</v>
      </c>
      <c r="F4815" t="s">
        <v>481</v>
      </c>
      <c r="G4815" t="s">
        <v>63</v>
      </c>
      <c r="H4815" t="s">
        <v>3531</v>
      </c>
      <c r="I4815" t="s">
        <v>39</v>
      </c>
      <c r="J4815">
        <f t="shared" si="750"/>
        <v>0</v>
      </c>
      <c r="K4815">
        <f t="shared" si="751"/>
        <v>1</v>
      </c>
      <c r="L4815">
        <f t="shared" si="752"/>
        <v>0</v>
      </c>
      <c r="M4815">
        <f t="shared" si="753"/>
        <v>0</v>
      </c>
      <c r="N4815">
        <f t="shared" si="754"/>
        <v>0</v>
      </c>
      <c r="O4815">
        <f t="shared" si="755"/>
        <v>0</v>
      </c>
      <c r="P4815">
        <f t="shared" si="756"/>
        <v>0</v>
      </c>
      <c r="Q4815">
        <f t="shared" si="757"/>
        <v>0</v>
      </c>
      <c r="R4815">
        <f t="shared" si="758"/>
        <v>0</v>
      </c>
      <c r="S4815">
        <f t="shared" si="759"/>
        <v>0</v>
      </c>
    </row>
    <row r="4816" spans="1:19" x14ac:dyDescent="0.3">
      <c r="A4816" t="s">
        <v>4195</v>
      </c>
      <c r="B4816" t="s">
        <v>2630</v>
      </c>
      <c r="C4816" s="1">
        <v>38548</v>
      </c>
      <c r="D4816" s="6">
        <v>22035472123</v>
      </c>
      <c r="E4816" t="s">
        <v>154</v>
      </c>
      <c r="F4816" t="s">
        <v>178</v>
      </c>
      <c r="G4816" t="s">
        <v>27</v>
      </c>
      <c r="H4816" t="s">
        <v>1098</v>
      </c>
      <c r="I4816" t="s">
        <v>15</v>
      </c>
      <c r="J4816">
        <f t="shared" si="750"/>
        <v>0</v>
      </c>
      <c r="K4816">
        <f t="shared" si="751"/>
        <v>0</v>
      </c>
      <c r="L4816">
        <f t="shared" si="752"/>
        <v>1</v>
      </c>
      <c r="M4816">
        <f t="shared" si="753"/>
        <v>0</v>
      </c>
      <c r="N4816">
        <f t="shared" si="754"/>
        <v>0</v>
      </c>
      <c r="O4816">
        <f t="shared" si="755"/>
        <v>0</v>
      </c>
      <c r="P4816">
        <f t="shared" si="756"/>
        <v>0</v>
      </c>
      <c r="Q4816">
        <f t="shared" si="757"/>
        <v>0</v>
      </c>
      <c r="R4816">
        <f t="shared" si="758"/>
        <v>0</v>
      </c>
      <c r="S4816">
        <f t="shared" si="759"/>
        <v>0</v>
      </c>
    </row>
    <row r="4817" spans="1:19" x14ac:dyDescent="0.3">
      <c r="A4817" t="s">
        <v>2157</v>
      </c>
      <c r="B4817" t="s">
        <v>2324</v>
      </c>
      <c r="C4817" s="1">
        <v>28474</v>
      </c>
      <c r="D4817" s="6">
        <v>2074295872</v>
      </c>
      <c r="E4817" t="s">
        <v>11</v>
      </c>
      <c r="F4817" t="s">
        <v>594</v>
      </c>
      <c r="G4817" t="s">
        <v>27</v>
      </c>
      <c r="H4817" t="s">
        <v>2462</v>
      </c>
      <c r="I4817" t="s">
        <v>39</v>
      </c>
      <c r="J4817">
        <f t="shared" si="750"/>
        <v>0</v>
      </c>
      <c r="K4817">
        <f t="shared" si="751"/>
        <v>1</v>
      </c>
      <c r="L4817">
        <f t="shared" si="752"/>
        <v>0</v>
      </c>
      <c r="M4817">
        <f t="shared" si="753"/>
        <v>0</v>
      </c>
      <c r="N4817">
        <f t="shared" si="754"/>
        <v>0</v>
      </c>
      <c r="O4817">
        <f t="shared" si="755"/>
        <v>0</v>
      </c>
      <c r="P4817">
        <f t="shared" si="756"/>
        <v>0</v>
      </c>
      <c r="Q4817">
        <f t="shared" si="757"/>
        <v>0</v>
      </c>
      <c r="R4817">
        <f t="shared" si="758"/>
        <v>0</v>
      </c>
      <c r="S4817">
        <f t="shared" si="759"/>
        <v>0</v>
      </c>
    </row>
    <row r="4818" spans="1:19" x14ac:dyDescent="0.3">
      <c r="A4818" t="s">
        <v>4586</v>
      </c>
      <c r="B4818" t="s">
        <v>1111</v>
      </c>
      <c r="C4818" s="1">
        <v>26718</v>
      </c>
      <c r="D4818" s="6">
        <v>2794508658</v>
      </c>
      <c r="E4818" t="s">
        <v>91</v>
      </c>
      <c r="F4818" t="s">
        <v>91</v>
      </c>
      <c r="G4818" t="s">
        <v>13</v>
      </c>
      <c r="H4818" t="s">
        <v>3352</v>
      </c>
      <c r="I4818" t="s">
        <v>22</v>
      </c>
      <c r="J4818">
        <f t="shared" si="750"/>
        <v>0</v>
      </c>
      <c r="K4818">
        <f t="shared" si="751"/>
        <v>0</v>
      </c>
      <c r="L4818">
        <f t="shared" si="752"/>
        <v>0</v>
      </c>
      <c r="M4818">
        <f t="shared" si="753"/>
        <v>0</v>
      </c>
      <c r="N4818">
        <f t="shared" si="754"/>
        <v>0</v>
      </c>
      <c r="O4818">
        <f t="shared" si="755"/>
        <v>0</v>
      </c>
      <c r="P4818">
        <f t="shared" si="756"/>
        <v>0</v>
      </c>
      <c r="Q4818">
        <f t="shared" si="757"/>
        <v>0</v>
      </c>
      <c r="R4818">
        <f t="shared" si="758"/>
        <v>0</v>
      </c>
      <c r="S4818">
        <f t="shared" si="759"/>
        <v>0</v>
      </c>
    </row>
    <row r="4819" spans="1:19" x14ac:dyDescent="0.3">
      <c r="A4819" t="s">
        <v>4587</v>
      </c>
      <c r="B4819" t="s">
        <v>2152</v>
      </c>
      <c r="C4819" s="1">
        <v>30119</v>
      </c>
      <c r="D4819" s="6">
        <v>2605949825</v>
      </c>
      <c r="E4819" t="s">
        <v>91</v>
      </c>
      <c r="F4819" t="s">
        <v>227</v>
      </c>
      <c r="G4819" t="s">
        <v>20</v>
      </c>
      <c r="H4819" t="s">
        <v>667</v>
      </c>
      <c r="I4819" t="s">
        <v>39</v>
      </c>
      <c r="J4819">
        <f t="shared" si="750"/>
        <v>0</v>
      </c>
      <c r="K4819">
        <f t="shared" si="751"/>
        <v>0</v>
      </c>
      <c r="L4819">
        <f t="shared" si="752"/>
        <v>0</v>
      </c>
      <c r="M4819">
        <f t="shared" si="753"/>
        <v>0</v>
      </c>
      <c r="N4819">
        <f t="shared" si="754"/>
        <v>0</v>
      </c>
      <c r="O4819">
        <f t="shared" si="755"/>
        <v>1</v>
      </c>
      <c r="P4819">
        <f t="shared" si="756"/>
        <v>0</v>
      </c>
      <c r="Q4819">
        <f t="shared" si="757"/>
        <v>0</v>
      </c>
      <c r="R4819">
        <f t="shared" si="758"/>
        <v>0</v>
      </c>
      <c r="S4819">
        <f t="shared" si="759"/>
        <v>0</v>
      </c>
    </row>
    <row r="4820" spans="1:19" x14ac:dyDescent="0.3">
      <c r="A4820" t="s">
        <v>4202</v>
      </c>
      <c r="B4820" t="s">
        <v>1127</v>
      </c>
      <c r="C4820" s="1">
        <v>41164</v>
      </c>
      <c r="D4820" s="6">
        <v>24941001218</v>
      </c>
      <c r="E4820" t="s">
        <v>11</v>
      </c>
      <c r="F4820" t="s">
        <v>416</v>
      </c>
      <c r="G4820" t="s">
        <v>20</v>
      </c>
      <c r="H4820" t="s">
        <v>2690</v>
      </c>
      <c r="I4820" t="s">
        <v>15</v>
      </c>
      <c r="J4820">
        <f t="shared" si="750"/>
        <v>1</v>
      </c>
      <c r="K4820">
        <f t="shared" si="751"/>
        <v>0</v>
      </c>
      <c r="L4820">
        <f t="shared" si="752"/>
        <v>0</v>
      </c>
      <c r="M4820">
        <f t="shared" si="753"/>
        <v>0</v>
      </c>
      <c r="N4820">
        <f t="shared" si="754"/>
        <v>0</v>
      </c>
      <c r="O4820">
        <f t="shared" si="755"/>
        <v>0</v>
      </c>
      <c r="P4820">
        <f t="shared" si="756"/>
        <v>0</v>
      </c>
      <c r="Q4820">
        <f t="shared" si="757"/>
        <v>0</v>
      </c>
      <c r="R4820">
        <f t="shared" si="758"/>
        <v>0</v>
      </c>
      <c r="S4820">
        <f t="shared" si="759"/>
        <v>0</v>
      </c>
    </row>
    <row r="4821" spans="1:19" x14ac:dyDescent="0.3">
      <c r="A4821" t="s">
        <v>387</v>
      </c>
      <c r="B4821" t="s">
        <v>35</v>
      </c>
      <c r="C4821" s="1">
        <v>38819</v>
      </c>
      <c r="D4821" s="6">
        <v>27364907144</v>
      </c>
      <c r="E4821" t="s">
        <v>135</v>
      </c>
      <c r="F4821" t="s">
        <v>293</v>
      </c>
      <c r="G4821" t="s">
        <v>13</v>
      </c>
      <c r="H4821" t="s">
        <v>685</v>
      </c>
      <c r="I4821" t="s">
        <v>22</v>
      </c>
      <c r="J4821">
        <f t="shared" si="750"/>
        <v>0</v>
      </c>
      <c r="K4821">
        <f t="shared" si="751"/>
        <v>0</v>
      </c>
      <c r="L4821">
        <f t="shared" si="752"/>
        <v>0</v>
      </c>
      <c r="M4821">
        <f t="shared" si="753"/>
        <v>0</v>
      </c>
      <c r="N4821">
        <f t="shared" si="754"/>
        <v>0</v>
      </c>
      <c r="O4821">
        <f t="shared" si="755"/>
        <v>0</v>
      </c>
      <c r="P4821">
        <f t="shared" si="756"/>
        <v>0</v>
      </c>
      <c r="Q4821">
        <f t="shared" si="757"/>
        <v>0</v>
      </c>
      <c r="R4821">
        <f t="shared" si="758"/>
        <v>0</v>
      </c>
      <c r="S4821">
        <f t="shared" si="759"/>
        <v>0</v>
      </c>
    </row>
    <row r="4822" spans="1:19" x14ac:dyDescent="0.3">
      <c r="A4822" t="s">
        <v>4588</v>
      </c>
      <c r="B4822" t="s">
        <v>773</v>
      </c>
      <c r="C4822" s="1">
        <v>34009</v>
      </c>
      <c r="D4822" s="6">
        <v>25707577162</v>
      </c>
      <c r="E4822" t="s">
        <v>52</v>
      </c>
      <c r="F4822" t="s">
        <v>393</v>
      </c>
      <c r="G4822" t="s">
        <v>20</v>
      </c>
      <c r="H4822" t="s">
        <v>708</v>
      </c>
      <c r="I4822" t="s">
        <v>15</v>
      </c>
      <c r="J4822">
        <f t="shared" si="750"/>
        <v>0</v>
      </c>
      <c r="K4822">
        <f t="shared" si="751"/>
        <v>0</v>
      </c>
      <c r="L4822">
        <f t="shared" si="752"/>
        <v>0</v>
      </c>
      <c r="M4822">
        <f t="shared" si="753"/>
        <v>0</v>
      </c>
      <c r="N4822">
        <f t="shared" si="754"/>
        <v>1</v>
      </c>
      <c r="O4822">
        <f t="shared" si="755"/>
        <v>0</v>
      </c>
      <c r="P4822">
        <f t="shared" si="756"/>
        <v>0</v>
      </c>
      <c r="Q4822">
        <f t="shared" si="757"/>
        <v>0</v>
      </c>
      <c r="R4822">
        <f t="shared" si="758"/>
        <v>0</v>
      </c>
      <c r="S4822">
        <f t="shared" si="759"/>
        <v>0</v>
      </c>
    </row>
    <row r="4823" spans="1:19" x14ac:dyDescent="0.3">
      <c r="A4823" t="s">
        <v>4589</v>
      </c>
      <c r="B4823" t="s">
        <v>1274</v>
      </c>
      <c r="C4823" s="1">
        <v>36746</v>
      </c>
      <c r="D4823" s="6">
        <v>29550521124</v>
      </c>
      <c r="E4823" t="s">
        <v>11</v>
      </c>
      <c r="F4823" t="s">
        <v>11</v>
      </c>
      <c r="G4823" t="s">
        <v>27</v>
      </c>
      <c r="H4823" t="s">
        <v>849</v>
      </c>
      <c r="I4823" t="s">
        <v>22</v>
      </c>
      <c r="J4823">
        <f t="shared" si="750"/>
        <v>0</v>
      </c>
      <c r="K4823">
        <f t="shared" si="751"/>
        <v>0</v>
      </c>
      <c r="L4823">
        <f t="shared" si="752"/>
        <v>0</v>
      </c>
      <c r="M4823">
        <f t="shared" si="753"/>
        <v>0</v>
      </c>
      <c r="N4823">
        <f t="shared" si="754"/>
        <v>0</v>
      </c>
      <c r="O4823">
        <f t="shared" si="755"/>
        <v>0</v>
      </c>
      <c r="P4823">
        <f t="shared" si="756"/>
        <v>0</v>
      </c>
      <c r="Q4823">
        <f t="shared" si="757"/>
        <v>0</v>
      </c>
      <c r="R4823">
        <f t="shared" si="758"/>
        <v>0</v>
      </c>
      <c r="S4823">
        <f t="shared" si="759"/>
        <v>0</v>
      </c>
    </row>
    <row r="4824" spans="1:19" x14ac:dyDescent="0.3">
      <c r="A4824" t="s">
        <v>4590</v>
      </c>
      <c r="B4824" t="s">
        <v>3348</v>
      </c>
      <c r="C4824" s="1">
        <v>8283</v>
      </c>
      <c r="D4824" s="6">
        <v>2476296719</v>
      </c>
      <c r="E4824" t="s">
        <v>31</v>
      </c>
      <c r="F4824" t="s">
        <v>744</v>
      </c>
      <c r="G4824" t="s">
        <v>20</v>
      </c>
      <c r="H4824" t="s">
        <v>1977</v>
      </c>
      <c r="I4824" t="s">
        <v>39</v>
      </c>
      <c r="J4824">
        <f t="shared" si="750"/>
        <v>0</v>
      </c>
      <c r="K4824">
        <f t="shared" si="751"/>
        <v>0</v>
      </c>
      <c r="L4824">
        <f t="shared" si="752"/>
        <v>0</v>
      </c>
      <c r="M4824">
        <f t="shared" si="753"/>
        <v>0</v>
      </c>
      <c r="N4824">
        <f t="shared" si="754"/>
        <v>0</v>
      </c>
      <c r="O4824">
        <f t="shared" si="755"/>
        <v>0</v>
      </c>
      <c r="P4824">
        <f t="shared" si="756"/>
        <v>0</v>
      </c>
      <c r="Q4824">
        <f t="shared" si="757"/>
        <v>1</v>
      </c>
      <c r="R4824">
        <f t="shared" si="758"/>
        <v>0</v>
      </c>
      <c r="S4824">
        <f t="shared" si="759"/>
        <v>0</v>
      </c>
    </row>
    <row r="4825" spans="1:19" x14ac:dyDescent="0.3">
      <c r="A4825" t="s">
        <v>4109</v>
      </c>
      <c r="B4825" t="s">
        <v>805</v>
      </c>
      <c r="C4825" s="1">
        <v>26632</v>
      </c>
      <c r="D4825" s="6">
        <v>22772072223</v>
      </c>
      <c r="E4825" t="s">
        <v>91</v>
      </c>
      <c r="F4825" t="s">
        <v>256</v>
      </c>
      <c r="G4825" t="s">
        <v>44</v>
      </c>
      <c r="H4825" t="s">
        <v>2048</v>
      </c>
      <c r="I4825" t="s">
        <v>22</v>
      </c>
      <c r="J4825">
        <f t="shared" si="750"/>
        <v>0</v>
      </c>
      <c r="K4825">
        <f t="shared" si="751"/>
        <v>0</v>
      </c>
      <c r="L4825">
        <f t="shared" si="752"/>
        <v>0</v>
      </c>
      <c r="M4825">
        <f t="shared" si="753"/>
        <v>0</v>
      </c>
      <c r="N4825">
        <f t="shared" si="754"/>
        <v>0</v>
      </c>
      <c r="O4825">
        <f t="shared" si="755"/>
        <v>0</v>
      </c>
      <c r="P4825">
        <f t="shared" si="756"/>
        <v>0</v>
      </c>
      <c r="Q4825">
        <f t="shared" si="757"/>
        <v>0</v>
      </c>
      <c r="R4825">
        <f t="shared" si="758"/>
        <v>0</v>
      </c>
      <c r="S4825">
        <f t="shared" si="759"/>
        <v>0</v>
      </c>
    </row>
    <row r="4826" spans="1:19" x14ac:dyDescent="0.3">
      <c r="A4826" t="s">
        <v>605</v>
      </c>
      <c r="B4826" t="s">
        <v>2167</v>
      </c>
      <c r="C4826" s="1">
        <v>23783</v>
      </c>
      <c r="D4826" s="6">
        <v>25714618154</v>
      </c>
      <c r="E4826" t="s">
        <v>11</v>
      </c>
      <c r="F4826" t="s">
        <v>11</v>
      </c>
      <c r="G4826" t="s">
        <v>13</v>
      </c>
      <c r="H4826" t="s">
        <v>1032</v>
      </c>
      <c r="I4826" t="s">
        <v>15</v>
      </c>
      <c r="J4826">
        <f t="shared" si="750"/>
        <v>1</v>
      </c>
      <c r="K4826">
        <f t="shared" si="751"/>
        <v>0</v>
      </c>
      <c r="L4826">
        <f t="shared" si="752"/>
        <v>0</v>
      </c>
      <c r="M4826">
        <f t="shared" si="753"/>
        <v>0</v>
      </c>
      <c r="N4826">
        <f t="shared" si="754"/>
        <v>0</v>
      </c>
      <c r="O4826">
        <f t="shared" si="755"/>
        <v>0</v>
      </c>
      <c r="P4826">
        <f t="shared" si="756"/>
        <v>0</v>
      </c>
      <c r="Q4826">
        <f t="shared" si="757"/>
        <v>0</v>
      </c>
      <c r="R4826">
        <f t="shared" si="758"/>
        <v>0</v>
      </c>
      <c r="S4826">
        <f t="shared" si="759"/>
        <v>0</v>
      </c>
    </row>
    <row r="4827" spans="1:19" x14ac:dyDescent="0.3">
      <c r="A4827" t="s">
        <v>783</v>
      </c>
      <c r="B4827" t="s">
        <v>2633</v>
      </c>
      <c r="C4827" s="1">
        <v>21189</v>
      </c>
      <c r="D4827" s="6">
        <v>22159086105</v>
      </c>
      <c r="E4827" t="s">
        <v>25</v>
      </c>
      <c r="F4827" t="s">
        <v>67</v>
      </c>
      <c r="G4827" t="s">
        <v>13</v>
      </c>
      <c r="H4827" t="s">
        <v>3786</v>
      </c>
      <c r="I4827" t="s">
        <v>22</v>
      </c>
      <c r="J4827">
        <f t="shared" si="750"/>
        <v>0</v>
      </c>
      <c r="K4827">
        <f t="shared" si="751"/>
        <v>0</v>
      </c>
      <c r="L4827">
        <f t="shared" si="752"/>
        <v>0</v>
      </c>
      <c r="M4827">
        <f t="shared" si="753"/>
        <v>0</v>
      </c>
      <c r="N4827">
        <f t="shared" si="754"/>
        <v>0</v>
      </c>
      <c r="O4827">
        <f t="shared" si="755"/>
        <v>0</v>
      </c>
      <c r="P4827">
        <f t="shared" si="756"/>
        <v>0</v>
      </c>
      <c r="Q4827">
        <f t="shared" si="757"/>
        <v>0</v>
      </c>
      <c r="R4827">
        <f t="shared" si="758"/>
        <v>0</v>
      </c>
      <c r="S4827">
        <f t="shared" si="759"/>
        <v>0</v>
      </c>
    </row>
    <row r="4828" spans="1:19" x14ac:dyDescent="0.3">
      <c r="A4828" t="s">
        <v>2211</v>
      </c>
      <c r="B4828" t="s">
        <v>2630</v>
      </c>
      <c r="C4828" s="1">
        <v>18887</v>
      </c>
      <c r="D4828" s="6">
        <v>2995015114</v>
      </c>
      <c r="E4828" t="s">
        <v>106</v>
      </c>
      <c r="F4828" t="s">
        <v>2027</v>
      </c>
      <c r="G4828" t="s">
        <v>13</v>
      </c>
      <c r="H4828" t="s">
        <v>2770</v>
      </c>
      <c r="I4828" t="s">
        <v>39</v>
      </c>
      <c r="J4828">
        <f t="shared" si="750"/>
        <v>0</v>
      </c>
      <c r="K4828">
        <f t="shared" si="751"/>
        <v>0</v>
      </c>
      <c r="L4828">
        <f t="shared" si="752"/>
        <v>0</v>
      </c>
      <c r="M4828">
        <f t="shared" si="753"/>
        <v>0</v>
      </c>
      <c r="N4828">
        <f t="shared" si="754"/>
        <v>0</v>
      </c>
      <c r="O4828">
        <f t="shared" si="755"/>
        <v>0</v>
      </c>
      <c r="P4828">
        <f t="shared" si="756"/>
        <v>0</v>
      </c>
      <c r="Q4828">
        <f t="shared" si="757"/>
        <v>0</v>
      </c>
      <c r="R4828">
        <f t="shared" si="758"/>
        <v>0</v>
      </c>
      <c r="S4828">
        <f t="shared" si="759"/>
        <v>1</v>
      </c>
    </row>
    <row r="4829" spans="1:19" x14ac:dyDescent="0.3">
      <c r="A4829" t="s">
        <v>3706</v>
      </c>
      <c r="B4829" t="s">
        <v>1264</v>
      </c>
      <c r="C4829" s="1">
        <v>16537</v>
      </c>
      <c r="D4829" s="6">
        <v>19469975186</v>
      </c>
      <c r="E4829" t="s">
        <v>31</v>
      </c>
      <c r="F4829" t="s">
        <v>32</v>
      </c>
      <c r="G4829" t="s">
        <v>44</v>
      </c>
      <c r="H4829" t="s">
        <v>370</v>
      </c>
      <c r="I4829" t="s">
        <v>22</v>
      </c>
      <c r="J4829">
        <f t="shared" si="750"/>
        <v>0</v>
      </c>
      <c r="K4829">
        <f t="shared" si="751"/>
        <v>0</v>
      </c>
      <c r="L4829">
        <f t="shared" si="752"/>
        <v>0</v>
      </c>
      <c r="M4829">
        <f t="shared" si="753"/>
        <v>0</v>
      </c>
      <c r="N4829">
        <f t="shared" si="754"/>
        <v>0</v>
      </c>
      <c r="O4829">
        <f t="shared" si="755"/>
        <v>0</v>
      </c>
      <c r="P4829">
        <f t="shared" si="756"/>
        <v>0</v>
      </c>
      <c r="Q4829">
        <f t="shared" si="757"/>
        <v>0</v>
      </c>
      <c r="R4829">
        <f t="shared" si="758"/>
        <v>0</v>
      </c>
      <c r="S4829">
        <f t="shared" si="759"/>
        <v>0</v>
      </c>
    </row>
    <row r="4830" spans="1:19" x14ac:dyDescent="0.3">
      <c r="A4830" t="s">
        <v>2051</v>
      </c>
      <c r="B4830" t="s">
        <v>562</v>
      </c>
      <c r="C4830" s="1">
        <v>20130</v>
      </c>
      <c r="D4830" s="6">
        <v>2668718746</v>
      </c>
      <c r="E4830" t="s">
        <v>11</v>
      </c>
      <c r="F4830" t="s">
        <v>11</v>
      </c>
      <c r="G4830" t="s">
        <v>27</v>
      </c>
      <c r="H4830" t="s">
        <v>797</v>
      </c>
      <c r="I4830" t="s">
        <v>39</v>
      </c>
      <c r="J4830">
        <f t="shared" si="750"/>
        <v>0</v>
      </c>
      <c r="K4830">
        <f t="shared" si="751"/>
        <v>1</v>
      </c>
      <c r="L4830">
        <f t="shared" si="752"/>
        <v>0</v>
      </c>
      <c r="M4830">
        <f t="shared" si="753"/>
        <v>0</v>
      </c>
      <c r="N4830">
        <f t="shared" si="754"/>
        <v>0</v>
      </c>
      <c r="O4830">
        <f t="shared" si="755"/>
        <v>0</v>
      </c>
      <c r="P4830">
        <f t="shared" si="756"/>
        <v>0</v>
      </c>
      <c r="Q4830">
        <f t="shared" si="757"/>
        <v>0</v>
      </c>
      <c r="R4830">
        <f t="shared" si="758"/>
        <v>0</v>
      </c>
      <c r="S4830">
        <f t="shared" si="759"/>
        <v>0</v>
      </c>
    </row>
    <row r="4831" spans="1:19" x14ac:dyDescent="0.3">
      <c r="A4831" t="s">
        <v>2686</v>
      </c>
      <c r="B4831" t="s">
        <v>109</v>
      </c>
      <c r="C4831" s="1">
        <v>9019</v>
      </c>
      <c r="D4831" s="6">
        <v>2282668128</v>
      </c>
      <c r="E4831" t="s">
        <v>114</v>
      </c>
      <c r="F4831" t="s">
        <v>274</v>
      </c>
      <c r="G4831" t="s">
        <v>44</v>
      </c>
      <c r="H4831" t="s">
        <v>2801</v>
      </c>
      <c r="I4831" t="s">
        <v>15</v>
      </c>
      <c r="J4831">
        <f t="shared" si="750"/>
        <v>1</v>
      </c>
      <c r="K4831">
        <f t="shared" si="751"/>
        <v>0</v>
      </c>
      <c r="L4831">
        <f t="shared" si="752"/>
        <v>0</v>
      </c>
      <c r="M4831">
        <f t="shared" si="753"/>
        <v>0</v>
      </c>
      <c r="N4831">
        <f t="shared" si="754"/>
        <v>0</v>
      </c>
      <c r="O4831">
        <f t="shared" si="755"/>
        <v>0</v>
      </c>
      <c r="P4831">
        <f t="shared" si="756"/>
        <v>0</v>
      </c>
      <c r="Q4831">
        <f t="shared" si="757"/>
        <v>0</v>
      </c>
      <c r="R4831">
        <f t="shared" si="758"/>
        <v>0</v>
      </c>
      <c r="S4831">
        <f t="shared" si="759"/>
        <v>0</v>
      </c>
    </row>
    <row r="4832" spans="1:19" x14ac:dyDescent="0.3">
      <c r="A4832" t="s">
        <v>4591</v>
      </c>
      <c r="B4832" t="s">
        <v>489</v>
      </c>
      <c r="C4832" s="1">
        <v>22800</v>
      </c>
      <c r="D4832" s="6">
        <v>21920364610</v>
      </c>
      <c r="E4832" t="s">
        <v>31</v>
      </c>
      <c r="F4832" t="s">
        <v>506</v>
      </c>
      <c r="G4832" t="s">
        <v>13</v>
      </c>
      <c r="H4832" t="s">
        <v>370</v>
      </c>
      <c r="I4832" t="s">
        <v>39</v>
      </c>
      <c r="J4832">
        <f t="shared" si="750"/>
        <v>0</v>
      </c>
      <c r="K4832">
        <f t="shared" si="751"/>
        <v>0</v>
      </c>
      <c r="L4832">
        <f t="shared" si="752"/>
        <v>0</v>
      </c>
      <c r="M4832">
        <f t="shared" si="753"/>
        <v>0</v>
      </c>
      <c r="N4832">
        <f t="shared" si="754"/>
        <v>0</v>
      </c>
      <c r="O4832">
        <f t="shared" si="755"/>
        <v>0</v>
      </c>
      <c r="P4832">
        <f t="shared" si="756"/>
        <v>0</v>
      </c>
      <c r="Q4832">
        <f t="shared" si="757"/>
        <v>1</v>
      </c>
      <c r="R4832">
        <f t="shared" si="758"/>
        <v>0</v>
      </c>
      <c r="S4832">
        <f t="shared" si="759"/>
        <v>0</v>
      </c>
    </row>
    <row r="4833" spans="1:19" x14ac:dyDescent="0.3">
      <c r="A4833" t="s">
        <v>3285</v>
      </c>
      <c r="B4833" t="s">
        <v>663</v>
      </c>
      <c r="C4833" s="1">
        <v>35307</v>
      </c>
      <c r="D4833" s="6">
        <v>2274891455</v>
      </c>
      <c r="E4833" t="s">
        <v>11</v>
      </c>
      <c r="F4833" t="s">
        <v>11</v>
      </c>
      <c r="G4833" t="s">
        <v>44</v>
      </c>
      <c r="H4833" t="s">
        <v>555</v>
      </c>
      <c r="I4833" t="s">
        <v>39</v>
      </c>
      <c r="J4833">
        <f t="shared" si="750"/>
        <v>0</v>
      </c>
      <c r="K4833">
        <f t="shared" si="751"/>
        <v>1</v>
      </c>
      <c r="L4833">
        <f t="shared" si="752"/>
        <v>0</v>
      </c>
      <c r="M4833">
        <f t="shared" si="753"/>
        <v>0</v>
      </c>
      <c r="N4833">
        <f t="shared" si="754"/>
        <v>0</v>
      </c>
      <c r="O4833">
        <f t="shared" si="755"/>
        <v>0</v>
      </c>
      <c r="P4833">
        <f t="shared" si="756"/>
        <v>0</v>
      </c>
      <c r="Q4833">
        <f t="shared" si="757"/>
        <v>0</v>
      </c>
      <c r="R4833">
        <f t="shared" si="758"/>
        <v>0</v>
      </c>
      <c r="S4833">
        <f t="shared" si="759"/>
        <v>0</v>
      </c>
    </row>
    <row r="4834" spans="1:19" x14ac:dyDescent="0.3">
      <c r="A4834" t="s">
        <v>2219</v>
      </c>
      <c r="B4834" t="s">
        <v>968</v>
      </c>
      <c r="C4834" s="1">
        <v>27284</v>
      </c>
      <c r="D4834" s="6">
        <v>1989799037</v>
      </c>
      <c r="E4834" t="s">
        <v>135</v>
      </c>
      <c r="F4834" t="s">
        <v>971</v>
      </c>
      <c r="G4834" t="s">
        <v>27</v>
      </c>
      <c r="H4834" t="s">
        <v>2786</v>
      </c>
      <c r="I4834" t="s">
        <v>15</v>
      </c>
      <c r="J4834">
        <f t="shared" si="750"/>
        <v>0</v>
      </c>
      <c r="K4834">
        <f t="shared" si="751"/>
        <v>0</v>
      </c>
      <c r="L4834">
        <f t="shared" si="752"/>
        <v>0</v>
      </c>
      <c r="M4834">
        <f t="shared" si="753"/>
        <v>0</v>
      </c>
      <c r="N4834">
        <f t="shared" si="754"/>
        <v>1</v>
      </c>
      <c r="O4834">
        <f t="shared" si="755"/>
        <v>0</v>
      </c>
      <c r="P4834">
        <f t="shared" si="756"/>
        <v>0</v>
      </c>
      <c r="Q4834">
        <f t="shared" si="757"/>
        <v>0</v>
      </c>
      <c r="R4834">
        <f t="shared" si="758"/>
        <v>0</v>
      </c>
      <c r="S4834">
        <f t="shared" si="759"/>
        <v>0</v>
      </c>
    </row>
    <row r="4835" spans="1:19" x14ac:dyDescent="0.3">
      <c r="A4835" t="s">
        <v>792</v>
      </c>
      <c r="B4835" t="s">
        <v>1765</v>
      </c>
      <c r="C4835" s="1">
        <v>23345</v>
      </c>
      <c r="D4835" s="6">
        <v>23174379111</v>
      </c>
      <c r="E4835" t="s">
        <v>106</v>
      </c>
      <c r="F4835" t="s">
        <v>1732</v>
      </c>
      <c r="G4835" t="s">
        <v>44</v>
      </c>
      <c r="H4835" t="s">
        <v>4592</v>
      </c>
      <c r="I4835" t="s">
        <v>39</v>
      </c>
      <c r="J4835">
        <f t="shared" si="750"/>
        <v>0</v>
      </c>
      <c r="K4835">
        <f t="shared" si="751"/>
        <v>0</v>
      </c>
      <c r="L4835">
        <f t="shared" si="752"/>
        <v>0</v>
      </c>
      <c r="M4835">
        <f t="shared" si="753"/>
        <v>0</v>
      </c>
      <c r="N4835">
        <f t="shared" si="754"/>
        <v>0</v>
      </c>
      <c r="O4835">
        <f t="shared" si="755"/>
        <v>0</v>
      </c>
      <c r="P4835">
        <f t="shared" si="756"/>
        <v>0</v>
      </c>
      <c r="Q4835">
        <f t="shared" si="757"/>
        <v>0</v>
      </c>
      <c r="R4835">
        <f t="shared" si="758"/>
        <v>0</v>
      </c>
      <c r="S4835">
        <f t="shared" si="759"/>
        <v>1</v>
      </c>
    </row>
    <row r="4836" spans="1:19" x14ac:dyDescent="0.3">
      <c r="A4836" t="s">
        <v>3033</v>
      </c>
      <c r="B4836" t="s">
        <v>2223</v>
      </c>
      <c r="C4836" s="1">
        <v>43095</v>
      </c>
      <c r="D4836" s="6">
        <v>28599955193</v>
      </c>
      <c r="E4836" t="s">
        <v>328</v>
      </c>
      <c r="F4836" t="s">
        <v>515</v>
      </c>
      <c r="G4836" t="s">
        <v>27</v>
      </c>
      <c r="H4836" t="s">
        <v>810</v>
      </c>
      <c r="I4836" t="s">
        <v>39</v>
      </c>
      <c r="J4836">
        <f t="shared" si="750"/>
        <v>0</v>
      </c>
      <c r="K4836">
        <f t="shared" si="751"/>
        <v>0</v>
      </c>
      <c r="L4836">
        <f t="shared" si="752"/>
        <v>0</v>
      </c>
      <c r="M4836">
        <f t="shared" si="753"/>
        <v>0</v>
      </c>
      <c r="N4836">
        <f t="shared" si="754"/>
        <v>0</v>
      </c>
      <c r="O4836">
        <f t="shared" si="755"/>
        <v>0</v>
      </c>
      <c r="P4836">
        <f t="shared" si="756"/>
        <v>0</v>
      </c>
      <c r="Q4836">
        <f t="shared" si="757"/>
        <v>0</v>
      </c>
      <c r="R4836">
        <f t="shared" si="758"/>
        <v>0</v>
      </c>
      <c r="S4836">
        <f t="shared" si="759"/>
        <v>1</v>
      </c>
    </row>
    <row r="4837" spans="1:19" x14ac:dyDescent="0.3">
      <c r="A4837" t="s">
        <v>4442</v>
      </c>
      <c r="B4837" t="s">
        <v>2993</v>
      </c>
      <c r="C4837" s="1">
        <v>12526</v>
      </c>
      <c r="D4837" s="6">
        <v>20559171177</v>
      </c>
      <c r="E4837" t="s">
        <v>31</v>
      </c>
      <c r="F4837" t="s">
        <v>2177</v>
      </c>
      <c r="G4837" t="s">
        <v>27</v>
      </c>
      <c r="H4837" t="s">
        <v>3986</v>
      </c>
      <c r="I4837" t="s">
        <v>15</v>
      </c>
      <c r="J4837">
        <f t="shared" si="750"/>
        <v>0</v>
      </c>
      <c r="K4837">
        <f t="shared" si="751"/>
        <v>0</v>
      </c>
      <c r="L4837">
        <f t="shared" si="752"/>
        <v>0</v>
      </c>
      <c r="M4837">
        <f t="shared" si="753"/>
        <v>0</v>
      </c>
      <c r="N4837">
        <f t="shared" si="754"/>
        <v>0</v>
      </c>
      <c r="O4837">
        <f t="shared" si="755"/>
        <v>0</v>
      </c>
      <c r="P4837">
        <f t="shared" si="756"/>
        <v>1</v>
      </c>
      <c r="Q4837">
        <f t="shared" si="757"/>
        <v>0</v>
      </c>
      <c r="R4837">
        <f t="shared" si="758"/>
        <v>0</v>
      </c>
      <c r="S4837">
        <f t="shared" si="759"/>
        <v>0</v>
      </c>
    </row>
    <row r="4838" spans="1:19" x14ac:dyDescent="0.3">
      <c r="A4838" t="s">
        <v>3602</v>
      </c>
      <c r="B4838" t="s">
        <v>431</v>
      </c>
      <c r="C4838" s="1">
        <v>14838</v>
      </c>
      <c r="D4838" s="6">
        <v>22232195146</v>
      </c>
      <c r="E4838" t="s">
        <v>25</v>
      </c>
      <c r="F4838" t="s">
        <v>26</v>
      </c>
      <c r="G4838" t="s">
        <v>44</v>
      </c>
      <c r="H4838" t="s">
        <v>4549</v>
      </c>
      <c r="I4838" t="s">
        <v>15</v>
      </c>
      <c r="J4838">
        <f t="shared" si="750"/>
        <v>0</v>
      </c>
      <c r="K4838">
        <f t="shared" si="751"/>
        <v>0</v>
      </c>
      <c r="L4838">
        <f t="shared" si="752"/>
        <v>1</v>
      </c>
      <c r="M4838">
        <f t="shared" si="753"/>
        <v>0</v>
      </c>
      <c r="N4838">
        <f t="shared" si="754"/>
        <v>0</v>
      </c>
      <c r="O4838">
        <f t="shared" si="755"/>
        <v>0</v>
      </c>
      <c r="P4838">
        <f t="shared" si="756"/>
        <v>0</v>
      </c>
      <c r="Q4838">
        <f t="shared" si="757"/>
        <v>0</v>
      </c>
      <c r="R4838">
        <f t="shared" si="758"/>
        <v>0</v>
      </c>
      <c r="S4838">
        <f t="shared" si="759"/>
        <v>0</v>
      </c>
    </row>
    <row r="4839" spans="1:19" x14ac:dyDescent="0.3">
      <c r="A4839" t="s">
        <v>4231</v>
      </c>
      <c r="B4839" t="s">
        <v>2014</v>
      </c>
      <c r="C4839" s="1">
        <v>36265</v>
      </c>
      <c r="D4839" s="6">
        <v>23696472109</v>
      </c>
      <c r="E4839" t="s">
        <v>52</v>
      </c>
      <c r="F4839" t="s">
        <v>102</v>
      </c>
      <c r="G4839" t="s">
        <v>20</v>
      </c>
      <c r="H4839" t="s">
        <v>497</v>
      </c>
      <c r="I4839" t="s">
        <v>39</v>
      </c>
      <c r="J4839">
        <f t="shared" si="750"/>
        <v>0</v>
      </c>
      <c r="K4839">
        <f t="shared" si="751"/>
        <v>0</v>
      </c>
      <c r="L4839">
        <f t="shared" si="752"/>
        <v>0</v>
      </c>
      <c r="M4839">
        <f t="shared" si="753"/>
        <v>0</v>
      </c>
      <c r="N4839">
        <f t="shared" si="754"/>
        <v>0</v>
      </c>
      <c r="O4839">
        <f t="shared" si="755"/>
        <v>1</v>
      </c>
      <c r="P4839">
        <f t="shared" si="756"/>
        <v>0</v>
      </c>
      <c r="Q4839">
        <f t="shared" si="757"/>
        <v>0</v>
      </c>
      <c r="R4839">
        <f t="shared" si="758"/>
        <v>0</v>
      </c>
      <c r="S4839">
        <f t="shared" si="759"/>
        <v>0</v>
      </c>
    </row>
    <row r="4840" spans="1:19" x14ac:dyDescent="0.3">
      <c r="A4840" t="s">
        <v>2899</v>
      </c>
      <c r="B4840" t="s">
        <v>2805</v>
      </c>
      <c r="C4840" s="1">
        <v>25946</v>
      </c>
      <c r="D4840" s="6">
        <v>2112830676</v>
      </c>
      <c r="E4840" t="s">
        <v>52</v>
      </c>
      <c r="F4840" t="s">
        <v>366</v>
      </c>
      <c r="G4840" t="s">
        <v>44</v>
      </c>
      <c r="H4840" t="s">
        <v>1208</v>
      </c>
      <c r="I4840" t="s">
        <v>15</v>
      </c>
      <c r="J4840">
        <f t="shared" si="750"/>
        <v>0</v>
      </c>
      <c r="K4840">
        <f t="shared" si="751"/>
        <v>0</v>
      </c>
      <c r="L4840">
        <f t="shared" si="752"/>
        <v>0</v>
      </c>
      <c r="M4840">
        <f t="shared" si="753"/>
        <v>0</v>
      </c>
      <c r="N4840">
        <f t="shared" si="754"/>
        <v>1</v>
      </c>
      <c r="O4840">
        <f t="shared" si="755"/>
        <v>0</v>
      </c>
      <c r="P4840">
        <f t="shared" si="756"/>
        <v>0</v>
      </c>
      <c r="Q4840">
        <f t="shared" si="757"/>
        <v>0</v>
      </c>
      <c r="R4840">
        <f t="shared" si="758"/>
        <v>0</v>
      </c>
      <c r="S4840">
        <f t="shared" si="759"/>
        <v>0</v>
      </c>
    </row>
    <row r="4841" spans="1:19" x14ac:dyDescent="0.3">
      <c r="A4841" t="s">
        <v>3739</v>
      </c>
      <c r="B4841" t="s">
        <v>527</v>
      </c>
      <c r="C4841" s="1">
        <v>14480</v>
      </c>
      <c r="D4841" s="6">
        <v>2997712857</v>
      </c>
      <c r="E4841" t="s">
        <v>42</v>
      </c>
      <c r="F4841" t="s">
        <v>1055</v>
      </c>
      <c r="G4841" t="s">
        <v>27</v>
      </c>
      <c r="H4841" t="s">
        <v>1029</v>
      </c>
      <c r="I4841" t="s">
        <v>15</v>
      </c>
      <c r="J4841">
        <f t="shared" si="750"/>
        <v>0</v>
      </c>
      <c r="K4841">
        <f t="shared" si="751"/>
        <v>0</v>
      </c>
      <c r="L4841">
        <f t="shared" si="752"/>
        <v>1</v>
      </c>
      <c r="M4841">
        <f t="shared" si="753"/>
        <v>0</v>
      </c>
      <c r="N4841">
        <f t="shared" si="754"/>
        <v>0</v>
      </c>
      <c r="O4841">
        <f t="shared" si="755"/>
        <v>0</v>
      </c>
      <c r="P4841">
        <f t="shared" si="756"/>
        <v>0</v>
      </c>
      <c r="Q4841">
        <f t="shared" si="757"/>
        <v>0</v>
      </c>
      <c r="R4841">
        <f t="shared" si="758"/>
        <v>0</v>
      </c>
      <c r="S4841">
        <f t="shared" si="759"/>
        <v>0</v>
      </c>
    </row>
    <row r="4842" spans="1:19" x14ac:dyDescent="0.3">
      <c r="A4842" t="s">
        <v>4593</v>
      </c>
      <c r="B4842" t="s">
        <v>746</v>
      </c>
      <c r="C4842" s="1">
        <v>26098</v>
      </c>
      <c r="D4842" s="6">
        <v>23579470125</v>
      </c>
      <c r="E4842" t="s">
        <v>135</v>
      </c>
      <c r="F4842" t="s">
        <v>1036</v>
      </c>
      <c r="G4842" t="s">
        <v>20</v>
      </c>
      <c r="H4842" t="s">
        <v>319</v>
      </c>
      <c r="I4842" t="s">
        <v>39</v>
      </c>
      <c r="J4842">
        <f t="shared" si="750"/>
        <v>0</v>
      </c>
      <c r="K4842">
        <f t="shared" si="751"/>
        <v>0</v>
      </c>
      <c r="L4842">
        <f t="shared" si="752"/>
        <v>0</v>
      </c>
      <c r="M4842">
        <f t="shared" si="753"/>
        <v>0</v>
      </c>
      <c r="N4842">
        <f t="shared" si="754"/>
        <v>0</v>
      </c>
      <c r="O4842">
        <f t="shared" si="755"/>
        <v>1</v>
      </c>
      <c r="P4842">
        <f t="shared" si="756"/>
        <v>0</v>
      </c>
      <c r="Q4842">
        <f t="shared" si="757"/>
        <v>0</v>
      </c>
      <c r="R4842">
        <f t="shared" si="758"/>
        <v>0</v>
      </c>
      <c r="S4842">
        <f t="shared" si="759"/>
        <v>0</v>
      </c>
    </row>
    <row r="4843" spans="1:19" x14ac:dyDescent="0.3">
      <c r="A4843" t="s">
        <v>4572</v>
      </c>
      <c r="B4843" t="s">
        <v>1280</v>
      </c>
      <c r="C4843" s="1">
        <v>27622</v>
      </c>
      <c r="D4843" s="6">
        <v>21476246142</v>
      </c>
      <c r="E4843" t="s">
        <v>91</v>
      </c>
      <c r="F4843" t="s">
        <v>256</v>
      </c>
      <c r="G4843" t="s">
        <v>13</v>
      </c>
      <c r="H4843" t="s">
        <v>4064</v>
      </c>
      <c r="I4843" t="s">
        <v>39</v>
      </c>
      <c r="J4843">
        <f t="shared" si="750"/>
        <v>0</v>
      </c>
      <c r="K4843">
        <f t="shared" si="751"/>
        <v>0</v>
      </c>
      <c r="L4843">
        <f t="shared" si="752"/>
        <v>0</v>
      </c>
      <c r="M4843">
        <f t="shared" si="753"/>
        <v>0</v>
      </c>
      <c r="N4843">
        <f t="shared" si="754"/>
        <v>0</v>
      </c>
      <c r="O4843">
        <f t="shared" si="755"/>
        <v>1</v>
      </c>
      <c r="P4843">
        <f t="shared" si="756"/>
        <v>0</v>
      </c>
      <c r="Q4843">
        <f t="shared" si="757"/>
        <v>0</v>
      </c>
      <c r="R4843">
        <f t="shared" si="758"/>
        <v>0</v>
      </c>
      <c r="S4843">
        <f t="shared" si="759"/>
        <v>0</v>
      </c>
    </row>
    <row r="4844" spans="1:19" x14ac:dyDescent="0.3">
      <c r="A4844" t="s">
        <v>4594</v>
      </c>
      <c r="B4844" t="s">
        <v>751</v>
      </c>
      <c r="C4844" s="1">
        <v>10031</v>
      </c>
      <c r="D4844" s="6">
        <v>2496659113</v>
      </c>
      <c r="E4844" t="s">
        <v>127</v>
      </c>
      <c r="F4844" t="s">
        <v>128</v>
      </c>
      <c r="G4844" t="s">
        <v>13</v>
      </c>
      <c r="H4844" t="s">
        <v>4381</v>
      </c>
      <c r="I4844" t="s">
        <v>39</v>
      </c>
      <c r="J4844">
        <f t="shared" si="750"/>
        <v>0</v>
      </c>
      <c r="K4844">
        <f t="shared" si="751"/>
        <v>0</v>
      </c>
      <c r="L4844">
        <f t="shared" si="752"/>
        <v>0</v>
      </c>
      <c r="M4844">
        <f t="shared" si="753"/>
        <v>0</v>
      </c>
      <c r="N4844">
        <f t="shared" si="754"/>
        <v>0</v>
      </c>
      <c r="O4844">
        <f t="shared" si="755"/>
        <v>0</v>
      </c>
      <c r="P4844">
        <f t="shared" si="756"/>
        <v>0</v>
      </c>
      <c r="Q4844">
        <f t="shared" si="757"/>
        <v>0</v>
      </c>
      <c r="R4844">
        <f t="shared" si="758"/>
        <v>0</v>
      </c>
      <c r="S4844">
        <f t="shared" si="759"/>
        <v>1</v>
      </c>
    </row>
    <row r="4845" spans="1:19" x14ac:dyDescent="0.3">
      <c r="A4845" t="s">
        <v>2629</v>
      </c>
      <c r="B4845" t="s">
        <v>2126</v>
      </c>
      <c r="C4845" s="1">
        <v>13624</v>
      </c>
      <c r="D4845" s="6">
        <v>2147607458</v>
      </c>
      <c r="E4845" t="s">
        <v>86</v>
      </c>
      <c r="F4845" t="s">
        <v>449</v>
      </c>
      <c r="G4845" t="s">
        <v>20</v>
      </c>
      <c r="H4845" t="s">
        <v>4595</v>
      </c>
      <c r="I4845" t="s">
        <v>15</v>
      </c>
      <c r="J4845">
        <f t="shared" si="750"/>
        <v>0</v>
      </c>
      <c r="K4845">
        <f t="shared" si="751"/>
        <v>0</v>
      </c>
      <c r="L4845">
        <f t="shared" si="752"/>
        <v>0</v>
      </c>
      <c r="M4845">
        <f t="shared" si="753"/>
        <v>0</v>
      </c>
      <c r="N4845">
        <f t="shared" si="754"/>
        <v>0</v>
      </c>
      <c r="O4845">
        <f t="shared" si="755"/>
        <v>0</v>
      </c>
      <c r="P4845">
        <f t="shared" si="756"/>
        <v>1</v>
      </c>
      <c r="Q4845">
        <f t="shared" si="757"/>
        <v>0</v>
      </c>
      <c r="R4845">
        <f t="shared" si="758"/>
        <v>0</v>
      </c>
      <c r="S4845">
        <f t="shared" si="759"/>
        <v>0</v>
      </c>
    </row>
    <row r="4846" spans="1:19" x14ac:dyDescent="0.3">
      <c r="A4846" t="s">
        <v>4012</v>
      </c>
      <c r="B4846" t="s">
        <v>2655</v>
      </c>
      <c r="C4846" s="1">
        <v>27046</v>
      </c>
      <c r="D4846" s="6">
        <v>2707744844</v>
      </c>
      <c r="E4846" t="s">
        <v>11</v>
      </c>
      <c r="F4846" t="s">
        <v>12</v>
      </c>
      <c r="G4846" t="s">
        <v>13</v>
      </c>
      <c r="H4846" t="s">
        <v>4596</v>
      </c>
      <c r="I4846" t="s">
        <v>22</v>
      </c>
      <c r="J4846">
        <f t="shared" si="750"/>
        <v>0</v>
      </c>
      <c r="K4846">
        <f t="shared" si="751"/>
        <v>0</v>
      </c>
      <c r="L4846">
        <f t="shared" si="752"/>
        <v>0</v>
      </c>
      <c r="M4846">
        <f t="shared" si="753"/>
        <v>0</v>
      </c>
      <c r="N4846">
        <f t="shared" si="754"/>
        <v>0</v>
      </c>
      <c r="O4846">
        <f t="shared" si="755"/>
        <v>0</v>
      </c>
      <c r="P4846">
        <f t="shared" si="756"/>
        <v>0</v>
      </c>
      <c r="Q4846">
        <f t="shared" si="757"/>
        <v>0</v>
      </c>
      <c r="R4846">
        <f t="shared" si="758"/>
        <v>0</v>
      </c>
      <c r="S4846">
        <f t="shared" si="759"/>
        <v>0</v>
      </c>
    </row>
    <row r="4847" spans="1:19" x14ac:dyDescent="0.3">
      <c r="A4847" t="s">
        <v>2930</v>
      </c>
      <c r="B4847" t="s">
        <v>878</v>
      </c>
      <c r="C4847" s="1">
        <v>23702</v>
      </c>
      <c r="D4847" s="6">
        <v>23438463125</v>
      </c>
      <c r="E4847" t="s">
        <v>154</v>
      </c>
      <c r="F4847" t="s">
        <v>620</v>
      </c>
      <c r="G4847" t="s">
        <v>63</v>
      </c>
      <c r="H4847" t="s">
        <v>3231</v>
      </c>
      <c r="I4847" t="s">
        <v>22</v>
      </c>
      <c r="J4847">
        <f t="shared" si="750"/>
        <v>0</v>
      </c>
      <c r="K4847">
        <f t="shared" si="751"/>
        <v>0</v>
      </c>
      <c r="L4847">
        <f t="shared" si="752"/>
        <v>0</v>
      </c>
      <c r="M4847">
        <f t="shared" si="753"/>
        <v>0</v>
      </c>
      <c r="N4847">
        <f t="shared" si="754"/>
        <v>0</v>
      </c>
      <c r="O4847">
        <f t="shared" si="755"/>
        <v>0</v>
      </c>
      <c r="P4847">
        <f t="shared" si="756"/>
        <v>0</v>
      </c>
      <c r="Q4847">
        <f t="shared" si="757"/>
        <v>0</v>
      </c>
      <c r="R4847">
        <f t="shared" si="758"/>
        <v>0</v>
      </c>
      <c r="S4847">
        <f t="shared" si="759"/>
        <v>0</v>
      </c>
    </row>
    <row r="4848" spans="1:19" x14ac:dyDescent="0.3">
      <c r="A4848" t="s">
        <v>4597</v>
      </c>
      <c r="B4848" t="s">
        <v>2167</v>
      </c>
      <c r="C4848" s="1">
        <v>19185</v>
      </c>
      <c r="D4848" s="6">
        <v>25792621103</v>
      </c>
      <c r="E4848" t="s">
        <v>25</v>
      </c>
      <c r="F4848" t="s">
        <v>234</v>
      </c>
      <c r="G4848" t="s">
        <v>13</v>
      </c>
      <c r="H4848" t="s">
        <v>2432</v>
      </c>
      <c r="I4848" t="s">
        <v>22</v>
      </c>
      <c r="J4848">
        <f t="shared" si="750"/>
        <v>0</v>
      </c>
      <c r="K4848">
        <f t="shared" si="751"/>
        <v>0</v>
      </c>
      <c r="L4848">
        <f t="shared" si="752"/>
        <v>0</v>
      </c>
      <c r="M4848">
        <f t="shared" si="753"/>
        <v>0</v>
      </c>
      <c r="N4848">
        <f t="shared" si="754"/>
        <v>0</v>
      </c>
      <c r="O4848">
        <f t="shared" si="755"/>
        <v>0</v>
      </c>
      <c r="P4848">
        <f t="shared" si="756"/>
        <v>0</v>
      </c>
      <c r="Q4848">
        <f t="shared" si="757"/>
        <v>0</v>
      </c>
      <c r="R4848">
        <f t="shared" si="758"/>
        <v>0</v>
      </c>
      <c r="S4848">
        <f t="shared" si="759"/>
        <v>0</v>
      </c>
    </row>
    <row r="4849" spans="1:19" x14ac:dyDescent="0.3">
      <c r="A4849" t="s">
        <v>1603</v>
      </c>
      <c r="B4849" t="s">
        <v>1770</v>
      </c>
      <c r="C4849" s="1">
        <v>37694</v>
      </c>
      <c r="D4849" s="6">
        <v>2452471111</v>
      </c>
      <c r="E4849" t="s">
        <v>31</v>
      </c>
      <c r="F4849" t="s">
        <v>744</v>
      </c>
      <c r="G4849" t="s">
        <v>27</v>
      </c>
      <c r="H4849" t="s">
        <v>611</v>
      </c>
      <c r="I4849" t="s">
        <v>15</v>
      </c>
      <c r="J4849">
        <f t="shared" si="750"/>
        <v>0</v>
      </c>
      <c r="K4849">
        <f t="shared" si="751"/>
        <v>0</v>
      </c>
      <c r="L4849">
        <f t="shared" si="752"/>
        <v>0</v>
      </c>
      <c r="M4849">
        <f t="shared" si="753"/>
        <v>0</v>
      </c>
      <c r="N4849">
        <f t="shared" si="754"/>
        <v>0</v>
      </c>
      <c r="O4849">
        <f t="shared" si="755"/>
        <v>0</v>
      </c>
      <c r="P4849">
        <f t="shared" si="756"/>
        <v>1</v>
      </c>
      <c r="Q4849">
        <f t="shared" si="757"/>
        <v>0</v>
      </c>
      <c r="R4849">
        <f t="shared" si="758"/>
        <v>0</v>
      </c>
      <c r="S4849">
        <f t="shared" si="759"/>
        <v>0</v>
      </c>
    </row>
    <row r="4850" spans="1:19" x14ac:dyDescent="0.3">
      <c r="A4850" t="s">
        <v>4598</v>
      </c>
      <c r="B4850" t="s">
        <v>3501</v>
      </c>
      <c r="C4850" s="1">
        <v>8034</v>
      </c>
      <c r="D4850" s="6">
        <v>25612740142</v>
      </c>
      <c r="E4850" t="s">
        <v>25</v>
      </c>
      <c r="F4850" t="s">
        <v>76</v>
      </c>
      <c r="G4850" t="s">
        <v>20</v>
      </c>
      <c r="H4850" t="s">
        <v>2545</v>
      </c>
      <c r="I4850" t="s">
        <v>39</v>
      </c>
      <c r="J4850">
        <f t="shared" si="750"/>
        <v>0</v>
      </c>
      <c r="K4850">
        <f t="shared" si="751"/>
        <v>0</v>
      </c>
      <c r="L4850">
        <f t="shared" si="752"/>
        <v>0</v>
      </c>
      <c r="M4850">
        <f t="shared" si="753"/>
        <v>1</v>
      </c>
      <c r="N4850">
        <f t="shared" si="754"/>
        <v>0</v>
      </c>
      <c r="O4850">
        <f t="shared" si="755"/>
        <v>0</v>
      </c>
      <c r="P4850">
        <f t="shared" si="756"/>
        <v>0</v>
      </c>
      <c r="Q4850">
        <f t="shared" si="757"/>
        <v>0</v>
      </c>
      <c r="R4850">
        <f t="shared" si="758"/>
        <v>0</v>
      </c>
      <c r="S4850">
        <f t="shared" si="759"/>
        <v>0</v>
      </c>
    </row>
    <row r="4851" spans="1:19" x14ac:dyDescent="0.3">
      <c r="A4851" t="s">
        <v>4599</v>
      </c>
      <c r="B4851" t="s">
        <v>1687</v>
      </c>
      <c r="C4851" s="1">
        <v>27930</v>
      </c>
      <c r="D4851" s="6">
        <v>28820527197</v>
      </c>
      <c r="E4851" t="s">
        <v>154</v>
      </c>
      <c r="F4851" t="s">
        <v>573</v>
      </c>
      <c r="G4851" t="s">
        <v>63</v>
      </c>
      <c r="H4851" t="s">
        <v>1530</v>
      </c>
      <c r="I4851" t="s">
        <v>15</v>
      </c>
      <c r="J4851">
        <f t="shared" si="750"/>
        <v>0</v>
      </c>
      <c r="K4851">
        <f t="shared" si="751"/>
        <v>0</v>
      </c>
      <c r="L4851">
        <f t="shared" si="752"/>
        <v>1</v>
      </c>
      <c r="M4851">
        <f t="shared" si="753"/>
        <v>0</v>
      </c>
      <c r="N4851">
        <f t="shared" si="754"/>
        <v>0</v>
      </c>
      <c r="O4851">
        <f t="shared" si="755"/>
        <v>0</v>
      </c>
      <c r="P4851">
        <f t="shared" si="756"/>
        <v>0</v>
      </c>
      <c r="Q4851">
        <f t="shared" si="757"/>
        <v>0</v>
      </c>
      <c r="R4851">
        <f t="shared" si="758"/>
        <v>0</v>
      </c>
      <c r="S4851">
        <f t="shared" si="759"/>
        <v>0</v>
      </c>
    </row>
    <row r="4852" spans="1:19" x14ac:dyDescent="0.3">
      <c r="A4852" t="s">
        <v>3901</v>
      </c>
      <c r="B4852" t="s">
        <v>2515</v>
      </c>
      <c r="C4852" s="1">
        <v>35042</v>
      </c>
      <c r="D4852" s="6">
        <v>27679460213</v>
      </c>
      <c r="E4852" t="s">
        <v>328</v>
      </c>
      <c r="F4852" t="s">
        <v>428</v>
      </c>
      <c r="G4852" t="s">
        <v>63</v>
      </c>
      <c r="H4852" t="s">
        <v>2302</v>
      </c>
      <c r="I4852" t="s">
        <v>15</v>
      </c>
      <c r="J4852">
        <f t="shared" si="750"/>
        <v>0</v>
      </c>
      <c r="K4852">
        <f t="shared" si="751"/>
        <v>0</v>
      </c>
      <c r="L4852">
        <f t="shared" si="752"/>
        <v>0</v>
      </c>
      <c r="M4852">
        <f t="shared" si="753"/>
        <v>0</v>
      </c>
      <c r="N4852">
        <f t="shared" si="754"/>
        <v>0</v>
      </c>
      <c r="O4852">
        <f t="shared" si="755"/>
        <v>0</v>
      </c>
      <c r="P4852">
        <f t="shared" si="756"/>
        <v>0</v>
      </c>
      <c r="Q4852">
        <f t="shared" si="757"/>
        <v>0</v>
      </c>
      <c r="R4852">
        <f t="shared" si="758"/>
        <v>1</v>
      </c>
      <c r="S4852">
        <f t="shared" si="759"/>
        <v>0</v>
      </c>
    </row>
    <row r="4853" spans="1:19" x14ac:dyDescent="0.3">
      <c r="A4853" t="s">
        <v>3421</v>
      </c>
      <c r="B4853" t="s">
        <v>2726</v>
      </c>
      <c r="C4853" s="1">
        <v>18437</v>
      </c>
      <c r="D4853" s="6">
        <v>28696885205</v>
      </c>
      <c r="E4853" t="s">
        <v>25</v>
      </c>
      <c r="F4853" t="s">
        <v>26</v>
      </c>
      <c r="G4853" t="s">
        <v>20</v>
      </c>
      <c r="H4853" t="s">
        <v>1986</v>
      </c>
      <c r="I4853" t="s">
        <v>22</v>
      </c>
      <c r="J4853">
        <f t="shared" si="750"/>
        <v>0</v>
      </c>
      <c r="K4853">
        <f t="shared" si="751"/>
        <v>0</v>
      </c>
      <c r="L4853">
        <f t="shared" si="752"/>
        <v>0</v>
      </c>
      <c r="M4853">
        <f t="shared" si="753"/>
        <v>0</v>
      </c>
      <c r="N4853">
        <f t="shared" si="754"/>
        <v>0</v>
      </c>
      <c r="O4853">
        <f t="shared" si="755"/>
        <v>0</v>
      </c>
      <c r="P4853">
        <f t="shared" si="756"/>
        <v>0</v>
      </c>
      <c r="Q4853">
        <f t="shared" si="757"/>
        <v>0</v>
      </c>
      <c r="R4853">
        <f t="shared" si="758"/>
        <v>0</v>
      </c>
      <c r="S4853">
        <f t="shared" si="759"/>
        <v>0</v>
      </c>
    </row>
    <row r="4854" spans="1:19" x14ac:dyDescent="0.3">
      <c r="A4854" t="s">
        <v>3518</v>
      </c>
      <c r="B4854" t="s">
        <v>415</v>
      </c>
      <c r="C4854" s="1">
        <v>8077</v>
      </c>
      <c r="D4854" s="6">
        <v>2869352931</v>
      </c>
      <c r="E4854" t="s">
        <v>328</v>
      </c>
      <c r="F4854" t="s">
        <v>771</v>
      </c>
      <c r="G4854" t="s">
        <v>13</v>
      </c>
      <c r="H4854" t="s">
        <v>1977</v>
      </c>
      <c r="I4854" t="s">
        <v>22</v>
      </c>
      <c r="J4854">
        <f t="shared" si="750"/>
        <v>0</v>
      </c>
      <c r="K4854">
        <f t="shared" si="751"/>
        <v>0</v>
      </c>
      <c r="L4854">
        <f t="shared" si="752"/>
        <v>0</v>
      </c>
      <c r="M4854">
        <f t="shared" si="753"/>
        <v>0</v>
      </c>
      <c r="N4854">
        <f t="shared" si="754"/>
        <v>0</v>
      </c>
      <c r="O4854">
        <f t="shared" si="755"/>
        <v>0</v>
      </c>
      <c r="P4854">
        <f t="shared" si="756"/>
        <v>0</v>
      </c>
      <c r="Q4854">
        <f t="shared" si="757"/>
        <v>0</v>
      </c>
      <c r="R4854">
        <f t="shared" si="758"/>
        <v>0</v>
      </c>
      <c r="S4854">
        <f t="shared" si="759"/>
        <v>0</v>
      </c>
    </row>
    <row r="4855" spans="1:19" x14ac:dyDescent="0.3">
      <c r="A4855" t="s">
        <v>3377</v>
      </c>
      <c r="B4855" t="s">
        <v>200</v>
      </c>
      <c r="C4855" s="1">
        <v>39446</v>
      </c>
      <c r="D4855" s="6">
        <v>27445998226</v>
      </c>
      <c r="E4855" t="s">
        <v>86</v>
      </c>
      <c r="F4855" t="s">
        <v>706</v>
      </c>
      <c r="G4855" t="s">
        <v>63</v>
      </c>
      <c r="H4855" t="s">
        <v>880</v>
      </c>
      <c r="I4855" t="s">
        <v>15</v>
      </c>
      <c r="J4855">
        <f t="shared" si="750"/>
        <v>0</v>
      </c>
      <c r="K4855">
        <f t="shared" si="751"/>
        <v>0</v>
      </c>
      <c r="L4855">
        <f t="shared" si="752"/>
        <v>0</v>
      </c>
      <c r="M4855">
        <f t="shared" si="753"/>
        <v>0</v>
      </c>
      <c r="N4855">
        <f t="shared" si="754"/>
        <v>0</v>
      </c>
      <c r="O4855">
        <f t="shared" si="755"/>
        <v>0</v>
      </c>
      <c r="P4855">
        <f t="shared" si="756"/>
        <v>1</v>
      </c>
      <c r="Q4855">
        <f t="shared" si="757"/>
        <v>0</v>
      </c>
      <c r="R4855">
        <f t="shared" si="758"/>
        <v>0</v>
      </c>
      <c r="S4855">
        <f t="shared" si="759"/>
        <v>0</v>
      </c>
    </row>
    <row r="4856" spans="1:19" x14ac:dyDescent="0.3">
      <c r="A4856" t="s">
        <v>2436</v>
      </c>
      <c r="B4856" t="s">
        <v>2011</v>
      </c>
      <c r="C4856" s="1">
        <v>42915</v>
      </c>
      <c r="D4856" s="6">
        <v>2092009746</v>
      </c>
      <c r="E4856" t="s">
        <v>31</v>
      </c>
      <c r="F4856" t="s">
        <v>31</v>
      </c>
      <c r="G4856" t="s">
        <v>27</v>
      </c>
      <c r="H4856" t="s">
        <v>577</v>
      </c>
      <c r="I4856" t="s">
        <v>22</v>
      </c>
      <c r="J4856">
        <f t="shared" si="750"/>
        <v>0</v>
      </c>
      <c r="K4856">
        <f t="shared" si="751"/>
        <v>0</v>
      </c>
      <c r="L4856">
        <f t="shared" si="752"/>
        <v>0</v>
      </c>
      <c r="M4856">
        <f t="shared" si="753"/>
        <v>0</v>
      </c>
      <c r="N4856">
        <f t="shared" si="754"/>
        <v>0</v>
      </c>
      <c r="O4856">
        <f t="shared" si="755"/>
        <v>0</v>
      </c>
      <c r="P4856">
        <f t="shared" si="756"/>
        <v>0</v>
      </c>
      <c r="Q4856">
        <f t="shared" si="757"/>
        <v>0</v>
      </c>
      <c r="R4856">
        <f t="shared" si="758"/>
        <v>0</v>
      </c>
      <c r="S4856">
        <f t="shared" si="759"/>
        <v>0</v>
      </c>
    </row>
    <row r="4857" spans="1:19" x14ac:dyDescent="0.3">
      <c r="A4857" t="s">
        <v>1905</v>
      </c>
      <c r="B4857" t="s">
        <v>3348</v>
      </c>
      <c r="C4857" s="1">
        <v>40046</v>
      </c>
      <c r="D4857" s="6">
        <v>2527671338</v>
      </c>
      <c r="E4857" t="s">
        <v>149</v>
      </c>
      <c r="F4857" t="s">
        <v>673</v>
      </c>
      <c r="G4857" t="s">
        <v>27</v>
      </c>
      <c r="H4857" t="s">
        <v>103</v>
      </c>
      <c r="I4857" t="s">
        <v>15</v>
      </c>
      <c r="J4857">
        <f t="shared" si="750"/>
        <v>0</v>
      </c>
      <c r="K4857">
        <f t="shared" si="751"/>
        <v>0</v>
      </c>
      <c r="L4857">
        <f t="shared" si="752"/>
        <v>0</v>
      </c>
      <c r="M4857">
        <f t="shared" si="753"/>
        <v>0</v>
      </c>
      <c r="N4857">
        <f t="shared" si="754"/>
        <v>0</v>
      </c>
      <c r="O4857">
        <f t="shared" si="755"/>
        <v>0</v>
      </c>
      <c r="P4857">
        <f t="shared" si="756"/>
        <v>1</v>
      </c>
      <c r="Q4857">
        <f t="shared" si="757"/>
        <v>0</v>
      </c>
      <c r="R4857">
        <f t="shared" si="758"/>
        <v>0</v>
      </c>
      <c r="S4857">
        <f t="shared" si="759"/>
        <v>0</v>
      </c>
    </row>
    <row r="4858" spans="1:19" x14ac:dyDescent="0.3">
      <c r="A4858" t="s">
        <v>4600</v>
      </c>
      <c r="B4858" t="s">
        <v>1673</v>
      </c>
      <c r="C4858" s="1">
        <v>13623</v>
      </c>
      <c r="D4858" s="6">
        <v>26371011114</v>
      </c>
      <c r="E4858" t="s">
        <v>11</v>
      </c>
      <c r="F4858" t="s">
        <v>416</v>
      </c>
      <c r="G4858" t="s">
        <v>63</v>
      </c>
      <c r="H4858" t="s">
        <v>391</v>
      </c>
      <c r="I4858" t="s">
        <v>39</v>
      </c>
      <c r="J4858">
        <f t="shared" si="750"/>
        <v>0</v>
      </c>
      <c r="K4858">
        <f t="shared" si="751"/>
        <v>1</v>
      </c>
      <c r="L4858">
        <f t="shared" si="752"/>
        <v>0</v>
      </c>
      <c r="M4858">
        <f t="shared" si="753"/>
        <v>0</v>
      </c>
      <c r="N4858">
        <f t="shared" si="754"/>
        <v>0</v>
      </c>
      <c r="O4858">
        <f t="shared" si="755"/>
        <v>0</v>
      </c>
      <c r="P4858">
        <f t="shared" si="756"/>
        <v>0</v>
      </c>
      <c r="Q4858">
        <f t="shared" si="757"/>
        <v>0</v>
      </c>
      <c r="R4858">
        <f t="shared" si="758"/>
        <v>0</v>
      </c>
      <c r="S4858">
        <f t="shared" si="759"/>
        <v>0</v>
      </c>
    </row>
    <row r="4859" spans="1:19" x14ac:dyDescent="0.3">
      <c r="A4859" t="s">
        <v>4601</v>
      </c>
      <c r="B4859" t="s">
        <v>1375</v>
      </c>
      <c r="C4859" s="1">
        <v>36730</v>
      </c>
      <c r="D4859" s="6">
        <v>2646133635</v>
      </c>
      <c r="E4859" t="s">
        <v>91</v>
      </c>
      <c r="F4859" t="s">
        <v>91</v>
      </c>
      <c r="G4859" t="s">
        <v>63</v>
      </c>
      <c r="H4859" t="s">
        <v>536</v>
      </c>
      <c r="I4859" t="s">
        <v>15</v>
      </c>
      <c r="J4859">
        <f t="shared" si="750"/>
        <v>0</v>
      </c>
      <c r="K4859">
        <f t="shared" si="751"/>
        <v>0</v>
      </c>
      <c r="L4859">
        <f t="shared" si="752"/>
        <v>0</v>
      </c>
      <c r="M4859">
        <f t="shared" si="753"/>
        <v>0</v>
      </c>
      <c r="N4859">
        <f t="shared" si="754"/>
        <v>1</v>
      </c>
      <c r="O4859">
        <f t="shared" si="755"/>
        <v>0</v>
      </c>
      <c r="P4859">
        <f t="shared" si="756"/>
        <v>0</v>
      </c>
      <c r="Q4859">
        <f t="shared" si="757"/>
        <v>0</v>
      </c>
      <c r="R4859">
        <f t="shared" si="758"/>
        <v>0</v>
      </c>
      <c r="S4859">
        <f t="shared" si="759"/>
        <v>0</v>
      </c>
    </row>
    <row r="4860" spans="1:19" x14ac:dyDescent="0.3">
      <c r="A4860" t="s">
        <v>4602</v>
      </c>
      <c r="B4860" t="s">
        <v>2388</v>
      </c>
      <c r="C4860" s="1">
        <v>15107</v>
      </c>
      <c r="D4860" s="6">
        <v>28688452109</v>
      </c>
      <c r="E4860" t="s">
        <v>52</v>
      </c>
      <c r="F4860" t="s">
        <v>102</v>
      </c>
      <c r="G4860" t="s">
        <v>27</v>
      </c>
      <c r="H4860" t="s">
        <v>1176</v>
      </c>
      <c r="I4860" t="s">
        <v>39</v>
      </c>
      <c r="J4860">
        <f t="shared" si="750"/>
        <v>0</v>
      </c>
      <c r="K4860">
        <f t="shared" si="751"/>
        <v>0</v>
      </c>
      <c r="L4860">
        <f t="shared" si="752"/>
        <v>0</v>
      </c>
      <c r="M4860">
        <f t="shared" si="753"/>
        <v>0</v>
      </c>
      <c r="N4860">
        <f t="shared" si="754"/>
        <v>0</v>
      </c>
      <c r="O4860">
        <f t="shared" si="755"/>
        <v>1</v>
      </c>
      <c r="P4860">
        <f t="shared" si="756"/>
        <v>0</v>
      </c>
      <c r="Q4860">
        <f t="shared" si="757"/>
        <v>0</v>
      </c>
      <c r="R4860">
        <f t="shared" si="758"/>
        <v>0</v>
      </c>
      <c r="S4860">
        <f t="shared" si="759"/>
        <v>0</v>
      </c>
    </row>
    <row r="4861" spans="1:19" x14ac:dyDescent="0.3">
      <c r="A4861" t="s">
        <v>2277</v>
      </c>
      <c r="B4861" t="s">
        <v>805</v>
      </c>
      <c r="C4861" s="1">
        <v>39287</v>
      </c>
      <c r="D4861" s="6">
        <v>29764931133</v>
      </c>
      <c r="E4861" t="s">
        <v>25</v>
      </c>
      <c r="F4861" t="s">
        <v>76</v>
      </c>
      <c r="G4861" t="s">
        <v>63</v>
      </c>
      <c r="H4861" t="s">
        <v>1771</v>
      </c>
      <c r="I4861" t="s">
        <v>15</v>
      </c>
      <c r="J4861">
        <f t="shared" si="750"/>
        <v>0</v>
      </c>
      <c r="K4861">
        <f t="shared" si="751"/>
        <v>0</v>
      </c>
      <c r="L4861">
        <f t="shared" si="752"/>
        <v>1</v>
      </c>
      <c r="M4861">
        <f t="shared" si="753"/>
        <v>0</v>
      </c>
      <c r="N4861">
        <f t="shared" si="754"/>
        <v>0</v>
      </c>
      <c r="O4861">
        <f t="shared" si="755"/>
        <v>0</v>
      </c>
      <c r="P4861">
        <f t="shared" si="756"/>
        <v>0</v>
      </c>
      <c r="Q4861">
        <f t="shared" si="757"/>
        <v>0</v>
      </c>
      <c r="R4861">
        <f t="shared" si="758"/>
        <v>0</v>
      </c>
      <c r="S4861">
        <f t="shared" si="759"/>
        <v>0</v>
      </c>
    </row>
    <row r="4862" spans="1:19" x14ac:dyDescent="0.3">
      <c r="A4862" t="s">
        <v>4603</v>
      </c>
      <c r="B4862" t="s">
        <v>2399</v>
      </c>
      <c r="C4862" s="1">
        <v>26570</v>
      </c>
      <c r="D4862" s="6">
        <v>26922776310</v>
      </c>
      <c r="E4862" t="s">
        <v>52</v>
      </c>
      <c r="F4862" t="s">
        <v>168</v>
      </c>
      <c r="G4862" t="s">
        <v>13</v>
      </c>
      <c r="H4862" t="s">
        <v>129</v>
      </c>
      <c r="I4862" t="s">
        <v>39</v>
      </c>
      <c r="J4862">
        <f t="shared" si="750"/>
        <v>0</v>
      </c>
      <c r="K4862">
        <f t="shared" si="751"/>
        <v>0</v>
      </c>
      <c r="L4862">
        <f t="shared" si="752"/>
        <v>0</v>
      </c>
      <c r="M4862">
        <f t="shared" si="753"/>
        <v>0</v>
      </c>
      <c r="N4862">
        <f t="shared" si="754"/>
        <v>0</v>
      </c>
      <c r="O4862">
        <f t="shared" si="755"/>
        <v>1</v>
      </c>
      <c r="P4862">
        <f t="shared" si="756"/>
        <v>0</v>
      </c>
      <c r="Q4862">
        <f t="shared" si="757"/>
        <v>0</v>
      </c>
      <c r="R4862">
        <f t="shared" si="758"/>
        <v>0</v>
      </c>
      <c r="S4862">
        <f t="shared" si="759"/>
        <v>0</v>
      </c>
    </row>
    <row r="4863" spans="1:19" x14ac:dyDescent="0.3">
      <c r="A4863" t="s">
        <v>3677</v>
      </c>
      <c r="B4863" t="s">
        <v>200</v>
      </c>
      <c r="C4863" s="1">
        <v>40890</v>
      </c>
      <c r="D4863" s="6">
        <v>2623950598</v>
      </c>
      <c r="E4863" t="s">
        <v>149</v>
      </c>
      <c r="F4863" t="s">
        <v>186</v>
      </c>
      <c r="G4863" t="s">
        <v>27</v>
      </c>
      <c r="H4863" t="s">
        <v>891</v>
      </c>
      <c r="I4863" t="s">
        <v>15</v>
      </c>
      <c r="J4863">
        <f t="shared" si="750"/>
        <v>0</v>
      </c>
      <c r="K4863">
        <f t="shared" si="751"/>
        <v>0</v>
      </c>
      <c r="L4863">
        <f t="shared" si="752"/>
        <v>0</v>
      </c>
      <c r="M4863">
        <f t="shared" si="753"/>
        <v>0</v>
      </c>
      <c r="N4863">
        <f t="shared" si="754"/>
        <v>0</v>
      </c>
      <c r="O4863">
        <f t="shared" si="755"/>
        <v>0</v>
      </c>
      <c r="P4863">
        <f t="shared" si="756"/>
        <v>1</v>
      </c>
      <c r="Q4863">
        <f t="shared" si="757"/>
        <v>0</v>
      </c>
      <c r="R4863">
        <f t="shared" si="758"/>
        <v>0</v>
      </c>
      <c r="S4863">
        <f t="shared" si="759"/>
        <v>0</v>
      </c>
    </row>
    <row r="4864" spans="1:19" x14ac:dyDescent="0.3">
      <c r="A4864" t="s">
        <v>2251</v>
      </c>
      <c r="B4864" t="s">
        <v>1970</v>
      </c>
      <c r="C4864" s="1">
        <v>13992</v>
      </c>
      <c r="D4864" s="6">
        <v>19122970143</v>
      </c>
      <c r="E4864" t="s">
        <v>25</v>
      </c>
      <c r="F4864" t="s">
        <v>26</v>
      </c>
      <c r="G4864" t="s">
        <v>20</v>
      </c>
      <c r="H4864" t="s">
        <v>2857</v>
      </c>
      <c r="I4864" t="s">
        <v>15</v>
      </c>
      <c r="J4864">
        <f t="shared" si="750"/>
        <v>0</v>
      </c>
      <c r="K4864">
        <f t="shared" si="751"/>
        <v>0</v>
      </c>
      <c r="L4864">
        <f t="shared" si="752"/>
        <v>1</v>
      </c>
      <c r="M4864">
        <f t="shared" si="753"/>
        <v>0</v>
      </c>
      <c r="N4864">
        <f t="shared" si="754"/>
        <v>0</v>
      </c>
      <c r="O4864">
        <f t="shared" si="755"/>
        <v>0</v>
      </c>
      <c r="P4864">
        <f t="shared" si="756"/>
        <v>0</v>
      </c>
      <c r="Q4864">
        <f t="shared" si="757"/>
        <v>0</v>
      </c>
      <c r="R4864">
        <f t="shared" si="758"/>
        <v>0</v>
      </c>
      <c r="S4864">
        <f t="shared" si="759"/>
        <v>0</v>
      </c>
    </row>
    <row r="4865" spans="1:19" x14ac:dyDescent="0.3">
      <c r="A4865" t="s">
        <v>4604</v>
      </c>
      <c r="B4865" t="s">
        <v>956</v>
      </c>
      <c r="C4865" s="1">
        <v>42522</v>
      </c>
      <c r="D4865" s="6">
        <v>2435221997</v>
      </c>
      <c r="E4865" t="s">
        <v>11</v>
      </c>
      <c r="F4865" t="s">
        <v>12</v>
      </c>
      <c r="G4865" t="s">
        <v>27</v>
      </c>
      <c r="H4865" t="s">
        <v>124</v>
      </c>
      <c r="I4865" t="s">
        <v>15</v>
      </c>
      <c r="J4865">
        <f t="shared" si="750"/>
        <v>1</v>
      </c>
      <c r="K4865">
        <f t="shared" si="751"/>
        <v>0</v>
      </c>
      <c r="L4865">
        <f t="shared" si="752"/>
        <v>0</v>
      </c>
      <c r="M4865">
        <f t="shared" si="753"/>
        <v>0</v>
      </c>
      <c r="N4865">
        <f t="shared" si="754"/>
        <v>0</v>
      </c>
      <c r="O4865">
        <f t="shared" si="755"/>
        <v>0</v>
      </c>
      <c r="P4865">
        <f t="shared" si="756"/>
        <v>0</v>
      </c>
      <c r="Q4865">
        <f t="shared" si="757"/>
        <v>0</v>
      </c>
      <c r="R4865">
        <f t="shared" si="758"/>
        <v>0</v>
      </c>
      <c r="S4865">
        <f t="shared" si="759"/>
        <v>0</v>
      </c>
    </row>
    <row r="4866" spans="1:19" x14ac:dyDescent="0.3">
      <c r="A4866" t="s">
        <v>2757</v>
      </c>
      <c r="B4866" t="s">
        <v>2600</v>
      </c>
      <c r="C4866" s="1">
        <v>28281</v>
      </c>
      <c r="D4866" s="6">
        <v>2935175651</v>
      </c>
      <c r="E4866" t="s">
        <v>193</v>
      </c>
      <c r="F4866" t="s">
        <v>238</v>
      </c>
      <c r="G4866" t="s">
        <v>44</v>
      </c>
      <c r="H4866" t="s">
        <v>3848</v>
      </c>
      <c r="I4866" t="s">
        <v>15</v>
      </c>
      <c r="J4866">
        <f t="shared" si="750"/>
        <v>0</v>
      </c>
      <c r="K4866">
        <f t="shared" si="751"/>
        <v>0</v>
      </c>
      <c r="L4866">
        <f t="shared" si="752"/>
        <v>0</v>
      </c>
      <c r="M4866">
        <f t="shared" si="753"/>
        <v>0</v>
      </c>
      <c r="N4866">
        <f t="shared" si="754"/>
        <v>0</v>
      </c>
      <c r="O4866">
        <f t="shared" si="755"/>
        <v>0</v>
      </c>
      <c r="P4866">
        <f t="shared" si="756"/>
        <v>0</v>
      </c>
      <c r="Q4866">
        <f t="shared" si="757"/>
        <v>0</v>
      </c>
      <c r="R4866">
        <f t="shared" si="758"/>
        <v>1</v>
      </c>
      <c r="S4866">
        <f t="shared" si="759"/>
        <v>0</v>
      </c>
    </row>
    <row r="4867" spans="1:19" x14ac:dyDescent="0.3">
      <c r="A4867" t="s">
        <v>314</v>
      </c>
      <c r="B4867" t="s">
        <v>177</v>
      </c>
      <c r="C4867" s="1">
        <v>41204</v>
      </c>
      <c r="D4867" s="6">
        <v>26953117123</v>
      </c>
      <c r="E4867" t="s">
        <v>86</v>
      </c>
      <c r="F4867" t="s">
        <v>87</v>
      </c>
      <c r="G4867" t="s">
        <v>20</v>
      </c>
      <c r="H4867" t="s">
        <v>394</v>
      </c>
      <c r="I4867" t="s">
        <v>15</v>
      </c>
      <c r="J4867">
        <f t="shared" ref="J4867:J4930" si="760">IF(AND(OR(E4867="Guatemala",E4867="El Progreso",E4867="Baja Verapaz",E4867="Sacatepéquez",E4867="Chimaltenango"),I4867="Confirmado"),1,0)</f>
        <v>0</v>
      </c>
      <c r="K4867">
        <f t="shared" ref="K4867:K4930" si="761">IF(AND(OR(E4867="Guatemala",E4867="El Progreso",E4867="Baja Verapaz",E4867="Sacatepéquez",E4867="Chimaltenango"),I4867="Sospechoso"),1,0)</f>
        <v>0</v>
      </c>
      <c r="L4867">
        <f t="shared" ref="L4867:L4930" si="762">IF(AND(OR(E4867="Escuintla",E4867="Retalhuleu",E4867="Suchitepéquez",E4867="Santa Rosa"),I4867="Confirmado"),1,0)</f>
        <v>0</v>
      </c>
      <c r="M4867">
        <f t="shared" ref="M4867:M4930" si="763">IF(AND(OR(E4867="Escuintla",E4867="Retalhuleu",E4867="Suchitepéquez",E4867="Santa Rosa"),I4867="Sospechoso"),1,0)</f>
        <v>0</v>
      </c>
      <c r="N4867">
        <f t="shared" ref="N4867:N4930" si="764">IF(AND(OR(E4867="Quetzaltenango",E4867="San Marcos",E4867="Totonicapán",E4867="Sololá"),I4867="Confirmado"),1,0)</f>
        <v>0</v>
      </c>
      <c r="O4867">
        <f t="shared" ref="O4867:O4930" si="765">IF(AND(OR(E4867="Quetzaltenango",E4867="San Marcos",E4867="Totonicapán",E4867="Sololá"),I4867="Sospechoso"),1,0)</f>
        <v>0</v>
      </c>
      <c r="P4867">
        <f t="shared" ref="P4867:P4930" si="766">IF(AND(OR(E4867="Chiquimula",E4867="Izabal",E4867="Zacapa",E4867="Jalapa",E4867="Jutiapa"),I4867="Confirmado"),1,0)</f>
        <v>1</v>
      </c>
      <c r="Q4867">
        <f t="shared" ref="Q4867:Q4930" si="767">IF(AND(OR(E4867="Chiquimula",E4867="Izabal",E4867="Zacapa",E4867="Jalapa",E4867="Jutiapa"),I4867="Sospechoso"),1,0)</f>
        <v>0</v>
      </c>
      <c r="R4867">
        <f t="shared" ref="R4867:R4930" si="768">IF(AND(OR(E4867="Petén",E4867="Alta Verapaz",E4867="Quiché",E4867="Huehuetenango"),I4867="Confirmado"),1,0)</f>
        <v>0</v>
      </c>
      <c r="S4867">
        <f t="shared" ref="S4867:S4930" si="769">IF(AND(OR(E4867="Petén",E4867="Alta Verapaz",E4867="Quiché",E4867="Huehuetenango"),I4867="Sospechoso"),1,0)</f>
        <v>0</v>
      </c>
    </row>
    <row r="4868" spans="1:19" x14ac:dyDescent="0.3">
      <c r="A4868" t="s">
        <v>4605</v>
      </c>
      <c r="B4868" t="s">
        <v>848</v>
      </c>
      <c r="C4868" s="1">
        <v>26950</v>
      </c>
      <c r="D4868" s="6">
        <v>2395653499</v>
      </c>
      <c r="E4868" t="s">
        <v>11</v>
      </c>
      <c r="F4868" t="s">
        <v>11</v>
      </c>
      <c r="G4868" t="s">
        <v>44</v>
      </c>
      <c r="H4868" t="s">
        <v>370</v>
      </c>
      <c r="I4868" t="s">
        <v>15</v>
      </c>
      <c r="J4868">
        <f t="shared" si="760"/>
        <v>1</v>
      </c>
      <c r="K4868">
        <f t="shared" si="761"/>
        <v>0</v>
      </c>
      <c r="L4868">
        <f t="shared" si="762"/>
        <v>0</v>
      </c>
      <c r="M4868">
        <f t="shared" si="763"/>
        <v>0</v>
      </c>
      <c r="N4868">
        <f t="shared" si="764"/>
        <v>0</v>
      </c>
      <c r="O4868">
        <f t="shared" si="765"/>
        <v>0</v>
      </c>
      <c r="P4868">
        <f t="shared" si="766"/>
        <v>0</v>
      </c>
      <c r="Q4868">
        <f t="shared" si="767"/>
        <v>0</v>
      </c>
      <c r="R4868">
        <f t="shared" si="768"/>
        <v>0</v>
      </c>
      <c r="S4868">
        <f t="shared" si="769"/>
        <v>0</v>
      </c>
    </row>
    <row r="4869" spans="1:19" x14ac:dyDescent="0.3">
      <c r="A4869" t="s">
        <v>3465</v>
      </c>
      <c r="B4869" t="s">
        <v>893</v>
      </c>
      <c r="C4869" s="1">
        <v>32235</v>
      </c>
      <c r="D4869" s="6">
        <v>25492991101</v>
      </c>
      <c r="E4869" t="s">
        <v>91</v>
      </c>
      <c r="F4869" t="s">
        <v>92</v>
      </c>
      <c r="G4869" t="s">
        <v>44</v>
      </c>
      <c r="H4869" t="s">
        <v>268</v>
      </c>
      <c r="I4869" t="s">
        <v>39</v>
      </c>
      <c r="J4869">
        <f t="shared" si="760"/>
        <v>0</v>
      </c>
      <c r="K4869">
        <f t="shared" si="761"/>
        <v>0</v>
      </c>
      <c r="L4869">
        <f t="shared" si="762"/>
        <v>0</v>
      </c>
      <c r="M4869">
        <f t="shared" si="763"/>
        <v>0</v>
      </c>
      <c r="N4869">
        <f t="shared" si="764"/>
        <v>0</v>
      </c>
      <c r="O4869">
        <f t="shared" si="765"/>
        <v>1</v>
      </c>
      <c r="P4869">
        <f t="shared" si="766"/>
        <v>0</v>
      </c>
      <c r="Q4869">
        <f t="shared" si="767"/>
        <v>0</v>
      </c>
      <c r="R4869">
        <f t="shared" si="768"/>
        <v>0</v>
      </c>
      <c r="S4869">
        <f t="shared" si="769"/>
        <v>0</v>
      </c>
    </row>
    <row r="4870" spans="1:19" x14ac:dyDescent="0.3">
      <c r="A4870" t="s">
        <v>4005</v>
      </c>
      <c r="B4870" t="s">
        <v>1442</v>
      </c>
      <c r="C4870" s="1">
        <v>13656</v>
      </c>
      <c r="D4870" s="6">
        <v>2967336854</v>
      </c>
      <c r="E4870" t="s">
        <v>25</v>
      </c>
      <c r="F4870" t="s">
        <v>98</v>
      </c>
      <c r="G4870" t="s">
        <v>20</v>
      </c>
      <c r="H4870" t="s">
        <v>4606</v>
      </c>
      <c r="I4870" t="s">
        <v>22</v>
      </c>
      <c r="J4870">
        <f t="shared" si="760"/>
        <v>0</v>
      </c>
      <c r="K4870">
        <f t="shared" si="761"/>
        <v>0</v>
      </c>
      <c r="L4870">
        <f t="shared" si="762"/>
        <v>0</v>
      </c>
      <c r="M4870">
        <f t="shared" si="763"/>
        <v>0</v>
      </c>
      <c r="N4870">
        <f t="shared" si="764"/>
        <v>0</v>
      </c>
      <c r="O4870">
        <f t="shared" si="765"/>
        <v>0</v>
      </c>
      <c r="P4870">
        <f t="shared" si="766"/>
        <v>0</v>
      </c>
      <c r="Q4870">
        <f t="shared" si="767"/>
        <v>0</v>
      </c>
      <c r="R4870">
        <f t="shared" si="768"/>
        <v>0</v>
      </c>
      <c r="S4870">
        <f t="shared" si="769"/>
        <v>0</v>
      </c>
    </row>
    <row r="4871" spans="1:19" x14ac:dyDescent="0.3">
      <c r="A4871" t="s">
        <v>4607</v>
      </c>
      <c r="B4871" t="s">
        <v>2034</v>
      </c>
      <c r="C4871" s="1">
        <v>30512</v>
      </c>
      <c r="D4871" s="6">
        <v>25659022179</v>
      </c>
      <c r="E4871" t="s">
        <v>154</v>
      </c>
      <c r="F4871" t="s">
        <v>620</v>
      </c>
      <c r="G4871" t="s">
        <v>63</v>
      </c>
      <c r="H4871" t="s">
        <v>736</v>
      </c>
      <c r="I4871" t="s">
        <v>39</v>
      </c>
      <c r="J4871">
        <f t="shared" si="760"/>
        <v>0</v>
      </c>
      <c r="K4871">
        <f t="shared" si="761"/>
        <v>0</v>
      </c>
      <c r="L4871">
        <f t="shared" si="762"/>
        <v>0</v>
      </c>
      <c r="M4871">
        <f t="shared" si="763"/>
        <v>1</v>
      </c>
      <c r="N4871">
        <f t="shared" si="764"/>
        <v>0</v>
      </c>
      <c r="O4871">
        <f t="shared" si="765"/>
        <v>0</v>
      </c>
      <c r="P4871">
        <f t="shared" si="766"/>
        <v>0</v>
      </c>
      <c r="Q4871">
        <f t="shared" si="767"/>
        <v>0</v>
      </c>
      <c r="R4871">
        <f t="shared" si="768"/>
        <v>0</v>
      </c>
      <c r="S4871">
        <f t="shared" si="769"/>
        <v>0</v>
      </c>
    </row>
    <row r="4872" spans="1:19" x14ac:dyDescent="0.3">
      <c r="A4872" t="s">
        <v>3649</v>
      </c>
      <c r="B4872" t="s">
        <v>1660</v>
      </c>
      <c r="C4872" s="1">
        <v>25637</v>
      </c>
      <c r="D4872" s="6">
        <v>25136445192</v>
      </c>
      <c r="E4872" t="s">
        <v>52</v>
      </c>
      <c r="F4872" t="s">
        <v>102</v>
      </c>
      <c r="G4872" t="s">
        <v>63</v>
      </c>
      <c r="H4872" t="s">
        <v>151</v>
      </c>
      <c r="I4872" t="s">
        <v>39</v>
      </c>
      <c r="J4872">
        <f t="shared" si="760"/>
        <v>0</v>
      </c>
      <c r="K4872">
        <f t="shared" si="761"/>
        <v>0</v>
      </c>
      <c r="L4872">
        <f t="shared" si="762"/>
        <v>0</v>
      </c>
      <c r="M4872">
        <f t="shared" si="763"/>
        <v>0</v>
      </c>
      <c r="N4872">
        <f t="shared" si="764"/>
        <v>0</v>
      </c>
      <c r="O4872">
        <f t="shared" si="765"/>
        <v>1</v>
      </c>
      <c r="P4872">
        <f t="shared" si="766"/>
        <v>0</v>
      </c>
      <c r="Q4872">
        <f t="shared" si="767"/>
        <v>0</v>
      </c>
      <c r="R4872">
        <f t="shared" si="768"/>
        <v>0</v>
      </c>
      <c r="S4872">
        <f t="shared" si="769"/>
        <v>0</v>
      </c>
    </row>
    <row r="4873" spans="1:19" x14ac:dyDescent="0.3">
      <c r="A4873" t="s">
        <v>2918</v>
      </c>
      <c r="B4873" t="s">
        <v>754</v>
      </c>
      <c r="C4873" s="1">
        <v>42989</v>
      </c>
      <c r="D4873" s="6">
        <v>22586507116</v>
      </c>
      <c r="E4873" t="s">
        <v>114</v>
      </c>
      <c r="F4873" t="s">
        <v>114</v>
      </c>
      <c r="G4873" t="s">
        <v>20</v>
      </c>
      <c r="H4873" t="s">
        <v>4246</v>
      </c>
      <c r="I4873" t="s">
        <v>15</v>
      </c>
      <c r="J4873">
        <f t="shared" si="760"/>
        <v>1</v>
      </c>
      <c r="K4873">
        <f t="shared" si="761"/>
        <v>0</v>
      </c>
      <c r="L4873">
        <f t="shared" si="762"/>
        <v>0</v>
      </c>
      <c r="M4873">
        <f t="shared" si="763"/>
        <v>0</v>
      </c>
      <c r="N4873">
        <f t="shared" si="764"/>
        <v>0</v>
      </c>
      <c r="O4873">
        <f t="shared" si="765"/>
        <v>0</v>
      </c>
      <c r="P4873">
        <f t="shared" si="766"/>
        <v>0</v>
      </c>
      <c r="Q4873">
        <f t="shared" si="767"/>
        <v>0</v>
      </c>
      <c r="R4873">
        <f t="shared" si="768"/>
        <v>0</v>
      </c>
      <c r="S4873">
        <f t="shared" si="769"/>
        <v>0</v>
      </c>
    </row>
    <row r="4874" spans="1:19" x14ac:dyDescent="0.3">
      <c r="A4874" t="s">
        <v>4361</v>
      </c>
      <c r="B4874" t="s">
        <v>2422</v>
      </c>
      <c r="C4874" s="1">
        <v>15454</v>
      </c>
      <c r="D4874" s="6">
        <v>24606372195</v>
      </c>
      <c r="E4874" t="s">
        <v>25</v>
      </c>
      <c r="F4874" t="s">
        <v>98</v>
      </c>
      <c r="G4874" t="s">
        <v>27</v>
      </c>
      <c r="H4874" t="s">
        <v>142</v>
      </c>
      <c r="I4874" t="s">
        <v>39</v>
      </c>
      <c r="J4874">
        <f t="shared" si="760"/>
        <v>0</v>
      </c>
      <c r="K4874">
        <f t="shared" si="761"/>
        <v>0</v>
      </c>
      <c r="L4874">
        <f t="shared" si="762"/>
        <v>0</v>
      </c>
      <c r="M4874">
        <f t="shared" si="763"/>
        <v>1</v>
      </c>
      <c r="N4874">
        <f t="shared" si="764"/>
        <v>0</v>
      </c>
      <c r="O4874">
        <f t="shared" si="765"/>
        <v>0</v>
      </c>
      <c r="P4874">
        <f t="shared" si="766"/>
        <v>0</v>
      </c>
      <c r="Q4874">
        <f t="shared" si="767"/>
        <v>0</v>
      </c>
      <c r="R4874">
        <f t="shared" si="768"/>
        <v>0</v>
      </c>
      <c r="S4874">
        <f t="shared" si="769"/>
        <v>0</v>
      </c>
    </row>
    <row r="4875" spans="1:19" x14ac:dyDescent="0.3">
      <c r="A4875" t="s">
        <v>3831</v>
      </c>
      <c r="B4875" t="s">
        <v>993</v>
      </c>
      <c r="C4875" s="1">
        <v>16030</v>
      </c>
      <c r="D4875" s="6">
        <v>2606467873</v>
      </c>
      <c r="E4875" t="s">
        <v>52</v>
      </c>
      <c r="F4875" t="s">
        <v>102</v>
      </c>
      <c r="G4875" t="s">
        <v>13</v>
      </c>
      <c r="H4875" t="s">
        <v>391</v>
      </c>
      <c r="I4875" t="s">
        <v>15</v>
      </c>
      <c r="J4875">
        <f t="shared" si="760"/>
        <v>0</v>
      </c>
      <c r="K4875">
        <f t="shared" si="761"/>
        <v>0</v>
      </c>
      <c r="L4875">
        <f t="shared" si="762"/>
        <v>0</v>
      </c>
      <c r="M4875">
        <f t="shared" si="763"/>
        <v>0</v>
      </c>
      <c r="N4875">
        <f t="shared" si="764"/>
        <v>1</v>
      </c>
      <c r="O4875">
        <f t="shared" si="765"/>
        <v>0</v>
      </c>
      <c r="P4875">
        <f t="shared" si="766"/>
        <v>0</v>
      </c>
      <c r="Q4875">
        <f t="shared" si="767"/>
        <v>0</v>
      </c>
      <c r="R4875">
        <f t="shared" si="768"/>
        <v>0</v>
      </c>
      <c r="S4875">
        <f t="shared" si="769"/>
        <v>0</v>
      </c>
    </row>
    <row r="4876" spans="1:19" x14ac:dyDescent="0.3">
      <c r="A4876" t="s">
        <v>743</v>
      </c>
      <c r="B4876" t="s">
        <v>706</v>
      </c>
      <c r="C4876" s="1">
        <v>33661</v>
      </c>
      <c r="D4876" s="6">
        <v>20412597168</v>
      </c>
      <c r="E4876" t="s">
        <v>25</v>
      </c>
      <c r="F4876" t="s">
        <v>98</v>
      </c>
      <c r="G4876" t="s">
        <v>20</v>
      </c>
      <c r="H4876" t="s">
        <v>491</v>
      </c>
      <c r="I4876" t="s">
        <v>15</v>
      </c>
      <c r="J4876">
        <f t="shared" si="760"/>
        <v>0</v>
      </c>
      <c r="K4876">
        <f t="shared" si="761"/>
        <v>0</v>
      </c>
      <c r="L4876">
        <f t="shared" si="762"/>
        <v>1</v>
      </c>
      <c r="M4876">
        <f t="shared" si="763"/>
        <v>0</v>
      </c>
      <c r="N4876">
        <f t="shared" si="764"/>
        <v>0</v>
      </c>
      <c r="O4876">
        <f t="shared" si="765"/>
        <v>0</v>
      </c>
      <c r="P4876">
        <f t="shared" si="766"/>
        <v>0</v>
      </c>
      <c r="Q4876">
        <f t="shared" si="767"/>
        <v>0</v>
      </c>
      <c r="R4876">
        <f t="shared" si="768"/>
        <v>0</v>
      </c>
      <c r="S4876">
        <f t="shared" si="769"/>
        <v>0</v>
      </c>
    </row>
    <row r="4877" spans="1:19" x14ac:dyDescent="0.3">
      <c r="A4877" t="s">
        <v>3515</v>
      </c>
      <c r="B4877" t="s">
        <v>1993</v>
      </c>
      <c r="C4877" s="1">
        <v>41691</v>
      </c>
      <c r="D4877" s="6">
        <v>25700722167</v>
      </c>
      <c r="E4877" t="s">
        <v>91</v>
      </c>
      <c r="F4877" t="s">
        <v>91</v>
      </c>
      <c r="G4877" t="s">
        <v>44</v>
      </c>
      <c r="H4877" t="s">
        <v>3993</v>
      </c>
      <c r="I4877" t="s">
        <v>15</v>
      </c>
      <c r="J4877">
        <f t="shared" si="760"/>
        <v>0</v>
      </c>
      <c r="K4877">
        <f t="shared" si="761"/>
        <v>0</v>
      </c>
      <c r="L4877">
        <f t="shared" si="762"/>
        <v>0</v>
      </c>
      <c r="M4877">
        <f t="shared" si="763"/>
        <v>0</v>
      </c>
      <c r="N4877">
        <f t="shared" si="764"/>
        <v>1</v>
      </c>
      <c r="O4877">
        <f t="shared" si="765"/>
        <v>0</v>
      </c>
      <c r="P4877">
        <f t="shared" si="766"/>
        <v>0</v>
      </c>
      <c r="Q4877">
        <f t="shared" si="767"/>
        <v>0</v>
      </c>
      <c r="R4877">
        <f t="shared" si="768"/>
        <v>0</v>
      </c>
      <c r="S4877">
        <f t="shared" si="769"/>
        <v>0</v>
      </c>
    </row>
    <row r="4878" spans="1:19" x14ac:dyDescent="0.3">
      <c r="A4878" t="s">
        <v>2116</v>
      </c>
      <c r="B4878" t="s">
        <v>596</v>
      </c>
      <c r="C4878" s="1">
        <v>12333</v>
      </c>
      <c r="D4878" s="6">
        <v>24081854185</v>
      </c>
      <c r="E4878" t="s">
        <v>31</v>
      </c>
      <c r="F4878" t="s">
        <v>617</v>
      </c>
      <c r="G4878" t="s">
        <v>27</v>
      </c>
      <c r="H4878" t="s">
        <v>708</v>
      </c>
      <c r="I4878" t="s">
        <v>22</v>
      </c>
      <c r="J4878">
        <f t="shared" si="760"/>
        <v>0</v>
      </c>
      <c r="K4878">
        <f t="shared" si="761"/>
        <v>0</v>
      </c>
      <c r="L4878">
        <f t="shared" si="762"/>
        <v>0</v>
      </c>
      <c r="M4878">
        <f t="shared" si="763"/>
        <v>0</v>
      </c>
      <c r="N4878">
        <f t="shared" si="764"/>
        <v>0</v>
      </c>
      <c r="O4878">
        <f t="shared" si="765"/>
        <v>0</v>
      </c>
      <c r="P4878">
        <f t="shared" si="766"/>
        <v>0</v>
      </c>
      <c r="Q4878">
        <f t="shared" si="767"/>
        <v>0</v>
      </c>
      <c r="R4878">
        <f t="shared" si="768"/>
        <v>0</v>
      </c>
      <c r="S4878">
        <f t="shared" si="769"/>
        <v>0</v>
      </c>
    </row>
    <row r="4879" spans="1:19" x14ac:dyDescent="0.3">
      <c r="A4879" t="s">
        <v>1006</v>
      </c>
      <c r="B4879" t="s">
        <v>952</v>
      </c>
      <c r="C4879" s="1">
        <v>26310</v>
      </c>
      <c r="D4879" s="6">
        <v>24584073211</v>
      </c>
      <c r="E4879" t="s">
        <v>52</v>
      </c>
      <c r="F4879" t="s">
        <v>393</v>
      </c>
      <c r="G4879" t="s">
        <v>63</v>
      </c>
      <c r="H4879" t="s">
        <v>1169</v>
      </c>
      <c r="I4879" t="s">
        <v>39</v>
      </c>
      <c r="J4879">
        <f t="shared" si="760"/>
        <v>0</v>
      </c>
      <c r="K4879">
        <f t="shared" si="761"/>
        <v>0</v>
      </c>
      <c r="L4879">
        <f t="shared" si="762"/>
        <v>0</v>
      </c>
      <c r="M4879">
        <f t="shared" si="763"/>
        <v>0</v>
      </c>
      <c r="N4879">
        <f t="shared" si="764"/>
        <v>0</v>
      </c>
      <c r="O4879">
        <f t="shared" si="765"/>
        <v>1</v>
      </c>
      <c r="P4879">
        <f t="shared" si="766"/>
        <v>0</v>
      </c>
      <c r="Q4879">
        <f t="shared" si="767"/>
        <v>0</v>
      </c>
      <c r="R4879">
        <f t="shared" si="768"/>
        <v>0</v>
      </c>
      <c r="S4879">
        <f t="shared" si="769"/>
        <v>0</v>
      </c>
    </row>
    <row r="4880" spans="1:19" x14ac:dyDescent="0.3">
      <c r="A4880" t="s">
        <v>4608</v>
      </c>
      <c r="B4880" t="s">
        <v>2301</v>
      </c>
      <c r="C4880" s="1">
        <v>24817</v>
      </c>
      <c r="D4880" s="6">
        <v>2959839641</v>
      </c>
      <c r="E4880" t="s">
        <v>25</v>
      </c>
      <c r="F4880" t="s">
        <v>26</v>
      </c>
      <c r="G4880" t="s">
        <v>63</v>
      </c>
      <c r="H4880" t="s">
        <v>235</v>
      </c>
      <c r="I4880" t="s">
        <v>22</v>
      </c>
      <c r="J4880">
        <f t="shared" si="760"/>
        <v>0</v>
      </c>
      <c r="K4880">
        <f t="shared" si="761"/>
        <v>0</v>
      </c>
      <c r="L4880">
        <f t="shared" si="762"/>
        <v>0</v>
      </c>
      <c r="M4880">
        <f t="shared" si="763"/>
        <v>0</v>
      </c>
      <c r="N4880">
        <f t="shared" si="764"/>
        <v>0</v>
      </c>
      <c r="O4880">
        <f t="shared" si="765"/>
        <v>0</v>
      </c>
      <c r="P4880">
        <f t="shared" si="766"/>
        <v>0</v>
      </c>
      <c r="Q4880">
        <f t="shared" si="767"/>
        <v>0</v>
      </c>
      <c r="R4880">
        <f t="shared" si="768"/>
        <v>0</v>
      </c>
      <c r="S4880">
        <f t="shared" si="769"/>
        <v>0</v>
      </c>
    </row>
    <row r="4881" spans="1:19" x14ac:dyDescent="0.3">
      <c r="A4881" t="s">
        <v>3718</v>
      </c>
      <c r="B4881" t="s">
        <v>423</v>
      </c>
      <c r="C4881" s="1">
        <v>29811</v>
      </c>
      <c r="D4881" s="6">
        <v>1974263619</v>
      </c>
      <c r="E4881" t="s">
        <v>25</v>
      </c>
      <c r="F4881" t="s">
        <v>67</v>
      </c>
      <c r="G4881" t="s">
        <v>27</v>
      </c>
      <c r="H4881" t="s">
        <v>482</v>
      </c>
      <c r="I4881" t="s">
        <v>15</v>
      </c>
      <c r="J4881">
        <f t="shared" si="760"/>
        <v>0</v>
      </c>
      <c r="K4881">
        <f t="shared" si="761"/>
        <v>0</v>
      </c>
      <c r="L4881">
        <f t="shared" si="762"/>
        <v>1</v>
      </c>
      <c r="M4881">
        <f t="shared" si="763"/>
        <v>0</v>
      </c>
      <c r="N4881">
        <f t="shared" si="764"/>
        <v>0</v>
      </c>
      <c r="O4881">
        <f t="shared" si="765"/>
        <v>0</v>
      </c>
      <c r="P4881">
        <f t="shared" si="766"/>
        <v>0</v>
      </c>
      <c r="Q4881">
        <f t="shared" si="767"/>
        <v>0</v>
      </c>
      <c r="R4881">
        <f t="shared" si="768"/>
        <v>0</v>
      </c>
      <c r="S4881">
        <f t="shared" si="769"/>
        <v>0</v>
      </c>
    </row>
    <row r="4882" spans="1:19" x14ac:dyDescent="0.3">
      <c r="A4882" t="s">
        <v>2303</v>
      </c>
      <c r="B4882" t="s">
        <v>2937</v>
      </c>
      <c r="C4882" s="1">
        <v>10994</v>
      </c>
      <c r="D4882" s="6">
        <v>19967492112</v>
      </c>
      <c r="E4882" t="s">
        <v>114</v>
      </c>
      <c r="F4882" t="s">
        <v>114</v>
      </c>
      <c r="G4882" t="s">
        <v>27</v>
      </c>
      <c r="H4882" t="s">
        <v>1680</v>
      </c>
      <c r="I4882" t="s">
        <v>39</v>
      </c>
      <c r="J4882">
        <f t="shared" si="760"/>
        <v>0</v>
      </c>
      <c r="K4882">
        <f t="shared" si="761"/>
        <v>1</v>
      </c>
      <c r="L4882">
        <f t="shared" si="762"/>
        <v>0</v>
      </c>
      <c r="M4882">
        <f t="shared" si="763"/>
        <v>0</v>
      </c>
      <c r="N4882">
        <f t="shared" si="764"/>
        <v>0</v>
      </c>
      <c r="O4882">
        <f t="shared" si="765"/>
        <v>0</v>
      </c>
      <c r="P4882">
        <f t="shared" si="766"/>
        <v>0</v>
      </c>
      <c r="Q4882">
        <f t="shared" si="767"/>
        <v>0</v>
      </c>
      <c r="R4882">
        <f t="shared" si="768"/>
        <v>0</v>
      </c>
      <c r="S4882">
        <f t="shared" si="769"/>
        <v>0</v>
      </c>
    </row>
    <row r="4883" spans="1:19" x14ac:dyDescent="0.3">
      <c r="A4883" t="s">
        <v>4329</v>
      </c>
      <c r="B4883" t="s">
        <v>1165</v>
      </c>
      <c r="C4883" s="1">
        <v>41351</v>
      </c>
      <c r="D4883" s="6">
        <v>1938918777</v>
      </c>
      <c r="E4883" t="s">
        <v>11</v>
      </c>
      <c r="F4883" t="s">
        <v>11</v>
      </c>
      <c r="G4883" t="s">
        <v>13</v>
      </c>
      <c r="H4883" t="s">
        <v>466</v>
      </c>
      <c r="I4883" t="s">
        <v>22</v>
      </c>
      <c r="J4883">
        <f t="shared" si="760"/>
        <v>0</v>
      </c>
      <c r="K4883">
        <f t="shared" si="761"/>
        <v>0</v>
      </c>
      <c r="L4883">
        <f t="shared" si="762"/>
        <v>0</v>
      </c>
      <c r="M4883">
        <f t="shared" si="763"/>
        <v>0</v>
      </c>
      <c r="N4883">
        <f t="shared" si="764"/>
        <v>0</v>
      </c>
      <c r="O4883">
        <f t="shared" si="765"/>
        <v>0</v>
      </c>
      <c r="P4883">
        <f t="shared" si="766"/>
        <v>0</v>
      </c>
      <c r="Q4883">
        <f t="shared" si="767"/>
        <v>0</v>
      </c>
      <c r="R4883">
        <f t="shared" si="768"/>
        <v>0</v>
      </c>
      <c r="S4883">
        <f t="shared" si="769"/>
        <v>0</v>
      </c>
    </row>
    <row r="4884" spans="1:19" x14ac:dyDescent="0.3">
      <c r="A4884" t="s">
        <v>4080</v>
      </c>
      <c r="B4884" t="s">
        <v>672</v>
      </c>
      <c r="C4884" s="1">
        <v>41399</v>
      </c>
      <c r="D4884" s="6">
        <v>24934763124</v>
      </c>
      <c r="E4884" t="s">
        <v>57</v>
      </c>
      <c r="F4884" t="s">
        <v>842</v>
      </c>
      <c r="G4884" t="s">
        <v>20</v>
      </c>
      <c r="H4884" t="s">
        <v>268</v>
      </c>
      <c r="I4884" t="s">
        <v>22</v>
      </c>
      <c r="J4884">
        <f t="shared" si="760"/>
        <v>0</v>
      </c>
      <c r="K4884">
        <f t="shared" si="761"/>
        <v>0</v>
      </c>
      <c r="L4884">
        <f t="shared" si="762"/>
        <v>0</v>
      </c>
      <c r="M4884">
        <f t="shared" si="763"/>
        <v>0</v>
      </c>
      <c r="N4884">
        <f t="shared" si="764"/>
        <v>0</v>
      </c>
      <c r="O4884">
        <f t="shared" si="765"/>
        <v>0</v>
      </c>
      <c r="P4884">
        <f t="shared" si="766"/>
        <v>0</v>
      </c>
      <c r="Q4884">
        <f t="shared" si="767"/>
        <v>0</v>
      </c>
      <c r="R4884">
        <f t="shared" si="768"/>
        <v>0</v>
      </c>
      <c r="S4884">
        <f t="shared" si="769"/>
        <v>0</v>
      </c>
    </row>
    <row r="4885" spans="1:19" x14ac:dyDescent="0.3">
      <c r="A4885" t="s">
        <v>1244</v>
      </c>
      <c r="B4885" t="s">
        <v>740</v>
      </c>
      <c r="C4885" s="1">
        <v>15620</v>
      </c>
      <c r="D4885" s="6">
        <v>24988826203</v>
      </c>
      <c r="E4885" t="s">
        <v>57</v>
      </c>
      <c r="F4885" t="s">
        <v>58</v>
      </c>
      <c r="G4885" t="s">
        <v>13</v>
      </c>
      <c r="H4885" t="s">
        <v>1588</v>
      </c>
      <c r="I4885" t="s">
        <v>15</v>
      </c>
      <c r="J4885">
        <f t="shared" si="760"/>
        <v>0</v>
      </c>
      <c r="K4885">
        <f t="shared" si="761"/>
        <v>0</v>
      </c>
      <c r="L4885">
        <f t="shared" si="762"/>
        <v>1</v>
      </c>
      <c r="M4885">
        <f t="shared" si="763"/>
        <v>0</v>
      </c>
      <c r="N4885">
        <f t="shared" si="764"/>
        <v>0</v>
      </c>
      <c r="O4885">
        <f t="shared" si="765"/>
        <v>0</v>
      </c>
      <c r="P4885">
        <f t="shared" si="766"/>
        <v>0</v>
      </c>
      <c r="Q4885">
        <f t="shared" si="767"/>
        <v>0</v>
      </c>
      <c r="R4885">
        <f t="shared" si="768"/>
        <v>0</v>
      </c>
      <c r="S4885">
        <f t="shared" si="769"/>
        <v>0</v>
      </c>
    </row>
    <row r="4886" spans="1:19" x14ac:dyDescent="0.3">
      <c r="A4886" t="s">
        <v>4424</v>
      </c>
      <c r="B4886" t="s">
        <v>2217</v>
      </c>
      <c r="C4886" s="1">
        <v>24233</v>
      </c>
      <c r="D4886" s="6">
        <v>2235326361</v>
      </c>
      <c r="E4886" t="s">
        <v>154</v>
      </c>
      <c r="F4886" t="s">
        <v>1453</v>
      </c>
      <c r="G4886" t="s">
        <v>13</v>
      </c>
      <c r="H4886" t="s">
        <v>3678</v>
      </c>
      <c r="I4886" t="s">
        <v>22</v>
      </c>
      <c r="J4886">
        <f t="shared" si="760"/>
        <v>0</v>
      </c>
      <c r="K4886">
        <f t="shared" si="761"/>
        <v>0</v>
      </c>
      <c r="L4886">
        <f t="shared" si="762"/>
        <v>0</v>
      </c>
      <c r="M4886">
        <f t="shared" si="763"/>
        <v>0</v>
      </c>
      <c r="N4886">
        <f t="shared" si="764"/>
        <v>0</v>
      </c>
      <c r="O4886">
        <f t="shared" si="765"/>
        <v>0</v>
      </c>
      <c r="P4886">
        <f t="shared" si="766"/>
        <v>0</v>
      </c>
      <c r="Q4886">
        <f t="shared" si="767"/>
        <v>0</v>
      </c>
      <c r="R4886">
        <f t="shared" si="768"/>
        <v>0</v>
      </c>
      <c r="S4886">
        <f t="shared" si="769"/>
        <v>0</v>
      </c>
    </row>
    <row r="4887" spans="1:19" x14ac:dyDescent="0.3">
      <c r="A4887" t="s">
        <v>4609</v>
      </c>
      <c r="B4887" t="s">
        <v>223</v>
      </c>
      <c r="C4887" s="1">
        <v>10167</v>
      </c>
      <c r="D4887" s="6">
        <v>27806342161</v>
      </c>
      <c r="E4887" t="s">
        <v>91</v>
      </c>
      <c r="F4887" t="s">
        <v>227</v>
      </c>
      <c r="G4887" t="s">
        <v>13</v>
      </c>
      <c r="H4887" t="s">
        <v>800</v>
      </c>
      <c r="I4887" t="s">
        <v>15</v>
      </c>
      <c r="J4887">
        <f t="shared" si="760"/>
        <v>0</v>
      </c>
      <c r="K4887">
        <f t="shared" si="761"/>
        <v>0</v>
      </c>
      <c r="L4887">
        <f t="shared" si="762"/>
        <v>0</v>
      </c>
      <c r="M4887">
        <f t="shared" si="763"/>
        <v>0</v>
      </c>
      <c r="N4887">
        <f t="shared" si="764"/>
        <v>1</v>
      </c>
      <c r="O4887">
        <f t="shared" si="765"/>
        <v>0</v>
      </c>
      <c r="P4887">
        <f t="shared" si="766"/>
        <v>0</v>
      </c>
      <c r="Q4887">
        <f t="shared" si="767"/>
        <v>0</v>
      </c>
      <c r="R4887">
        <f t="shared" si="768"/>
        <v>0</v>
      </c>
      <c r="S4887">
        <f t="shared" si="769"/>
        <v>0</v>
      </c>
    </row>
    <row r="4888" spans="1:19" x14ac:dyDescent="0.3">
      <c r="A4888" t="s">
        <v>2635</v>
      </c>
      <c r="B4888" t="s">
        <v>2483</v>
      </c>
      <c r="C4888" s="1">
        <v>24854</v>
      </c>
      <c r="D4888" s="6">
        <v>27066509212</v>
      </c>
      <c r="E4888" t="s">
        <v>31</v>
      </c>
      <c r="F4888" t="s">
        <v>889</v>
      </c>
      <c r="G4888" t="s">
        <v>27</v>
      </c>
      <c r="H4888" t="s">
        <v>2228</v>
      </c>
      <c r="I4888" t="s">
        <v>22</v>
      </c>
      <c r="J4888">
        <f t="shared" si="760"/>
        <v>0</v>
      </c>
      <c r="K4888">
        <f t="shared" si="761"/>
        <v>0</v>
      </c>
      <c r="L4888">
        <f t="shared" si="762"/>
        <v>0</v>
      </c>
      <c r="M4888">
        <f t="shared" si="763"/>
        <v>0</v>
      </c>
      <c r="N4888">
        <f t="shared" si="764"/>
        <v>0</v>
      </c>
      <c r="O4888">
        <f t="shared" si="765"/>
        <v>0</v>
      </c>
      <c r="P4888">
        <f t="shared" si="766"/>
        <v>0</v>
      </c>
      <c r="Q4888">
        <f t="shared" si="767"/>
        <v>0</v>
      </c>
      <c r="R4888">
        <f t="shared" si="768"/>
        <v>0</v>
      </c>
      <c r="S4888">
        <f t="shared" si="769"/>
        <v>0</v>
      </c>
    </row>
    <row r="4889" spans="1:19" x14ac:dyDescent="0.3">
      <c r="A4889" t="s">
        <v>3514</v>
      </c>
      <c r="B4889" t="s">
        <v>1731</v>
      </c>
      <c r="C4889" s="1">
        <v>7753</v>
      </c>
      <c r="D4889" s="6">
        <v>2456473141</v>
      </c>
      <c r="E4889" t="s">
        <v>36</v>
      </c>
      <c r="F4889" t="s">
        <v>48</v>
      </c>
      <c r="G4889" t="s">
        <v>20</v>
      </c>
      <c r="H4889" t="s">
        <v>491</v>
      </c>
      <c r="I4889" t="s">
        <v>39</v>
      </c>
      <c r="J4889">
        <f t="shared" si="760"/>
        <v>0</v>
      </c>
      <c r="K4889">
        <f t="shared" si="761"/>
        <v>0</v>
      </c>
      <c r="L4889">
        <f t="shared" si="762"/>
        <v>0</v>
      </c>
      <c r="M4889">
        <f t="shared" si="763"/>
        <v>0</v>
      </c>
      <c r="N4889">
        <f t="shared" si="764"/>
        <v>0</v>
      </c>
      <c r="O4889">
        <f t="shared" si="765"/>
        <v>0</v>
      </c>
      <c r="P4889">
        <f t="shared" si="766"/>
        <v>0</v>
      </c>
      <c r="Q4889">
        <f t="shared" si="767"/>
        <v>1</v>
      </c>
      <c r="R4889">
        <f t="shared" si="768"/>
        <v>0</v>
      </c>
      <c r="S4889">
        <f t="shared" si="769"/>
        <v>0</v>
      </c>
    </row>
    <row r="4890" spans="1:19" x14ac:dyDescent="0.3">
      <c r="A4890" t="s">
        <v>1703</v>
      </c>
      <c r="B4890" t="s">
        <v>1087</v>
      </c>
      <c r="C4890" s="1">
        <v>32971</v>
      </c>
      <c r="D4890" s="6">
        <v>26684708206</v>
      </c>
      <c r="E4890" t="s">
        <v>11</v>
      </c>
      <c r="F4890" t="s">
        <v>205</v>
      </c>
      <c r="G4890" t="s">
        <v>63</v>
      </c>
      <c r="H4890" t="s">
        <v>2362</v>
      </c>
      <c r="I4890" t="s">
        <v>15</v>
      </c>
      <c r="J4890">
        <f t="shared" si="760"/>
        <v>1</v>
      </c>
      <c r="K4890">
        <f t="shared" si="761"/>
        <v>0</v>
      </c>
      <c r="L4890">
        <f t="shared" si="762"/>
        <v>0</v>
      </c>
      <c r="M4890">
        <f t="shared" si="763"/>
        <v>0</v>
      </c>
      <c r="N4890">
        <f t="shared" si="764"/>
        <v>0</v>
      </c>
      <c r="O4890">
        <f t="shared" si="765"/>
        <v>0</v>
      </c>
      <c r="P4890">
        <f t="shared" si="766"/>
        <v>0</v>
      </c>
      <c r="Q4890">
        <f t="shared" si="767"/>
        <v>0</v>
      </c>
      <c r="R4890">
        <f t="shared" si="768"/>
        <v>0</v>
      </c>
      <c r="S4890">
        <f t="shared" si="769"/>
        <v>0</v>
      </c>
    </row>
    <row r="4891" spans="1:19" x14ac:dyDescent="0.3">
      <c r="A4891" t="s">
        <v>3318</v>
      </c>
      <c r="B4891" t="s">
        <v>1599</v>
      </c>
      <c r="C4891" s="1">
        <v>30247</v>
      </c>
      <c r="D4891" s="6">
        <v>25752680104</v>
      </c>
      <c r="E4891" t="s">
        <v>91</v>
      </c>
      <c r="F4891" t="s">
        <v>256</v>
      </c>
      <c r="G4891" t="s">
        <v>20</v>
      </c>
      <c r="H4891" t="s">
        <v>2903</v>
      </c>
      <c r="I4891" t="s">
        <v>22</v>
      </c>
      <c r="J4891">
        <f t="shared" si="760"/>
        <v>0</v>
      </c>
      <c r="K4891">
        <f t="shared" si="761"/>
        <v>0</v>
      </c>
      <c r="L4891">
        <f t="shared" si="762"/>
        <v>0</v>
      </c>
      <c r="M4891">
        <f t="shared" si="763"/>
        <v>0</v>
      </c>
      <c r="N4891">
        <f t="shared" si="764"/>
        <v>0</v>
      </c>
      <c r="O4891">
        <f t="shared" si="765"/>
        <v>0</v>
      </c>
      <c r="P4891">
        <f t="shared" si="766"/>
        <v>0</v>
      </c>
      <c r="Q4891">
        <f t="shared" si="767"/>
        <v>0</v>
      </c>
      <c r="R4891">
        <f t="shared" si="768"/>
        <v>0</v>
      </c>
      <c r="S4891">
        <f t="shared" si="769"/>
        <v>0</v>
      </c>
    </row>
    <row r="4892" spans="1:19" x14ac:dyDescent="0.3">
      <c r="A4892" t="s">
        <v>3932</v>
      </c>
      <c r="B4892" t="s">
        <v>2207</v>
      </c>
      <c r="C4892" s="1">
        <v>10010</v>
      </c>
      <c r="D4892" s="6">
        <v>27714320152</v>
      </c>
      <c r="E4892" t="s">
        <v>11</v>
      </c>
      <c r="F4892" t="s">
        <v>205</v>
      </c>
      <c r="G4892" t="s">
        <v>27</v>
      </c>
      <c r="H4892" t="s">
        <v>1585</v>
      </c>
      <c r="I4892" t="s">
        <v>15</v>
      </c>
      <c r="J4892">
        <f t="shared" si="760"/>
        <v>1</v>
      </c>
      <c r="K4892">
        <f t="shared" si="761"/>
        <v>0</v>
      </c>
      <c r="L4892">
        <f t="shared" si="762"/>
        <v>0</v>
      </c>
      <c r="M4892">
        <f t="shared" si="763"/>
        <v>0</v>
      </c>
      <c r="N4892">
        <f t="shared" si="764"/>
        <v>0</v>
      </c>
      <c r="O4892">
        <f t="shared" si="765"/>
        <v>0</v>
      </c>
      <c r="P4892">
        <f t="shared" si="766"/>
        <v>0</v>
      </c>
      <c r="Q4892">
        <f t="shared" si="767"/>
        <v>0</v>
      </c>
      <c r="R4892">
        <f t="shared" si="768"/>
        <v>0</v>
      </c>
      <c r="S4892">
        <f t="shared" si="769"/>
        <v>0</v>
      </c>
    </row>
    <row r="4893" spans="1:19" x14ac:dyDescent="0.3">
      <c r="A4893" t="s">
        <v>3841</v>
      </c>
      <c r="B4893" t="s">
        <v>1214</v>
      </c>
      <c r="C4893" s="1">
        <v>28715</v>
      </c>
      <c r="D4893" s="6">
        <v>2069640654</v>
      </c>
      <c r="E4893" t="s">
        <v>149</v>
      </c>
      <c r="F4893" t="s">
        <v>186</v>
      </c>
      <c r="G4893" t="s">
        <v>13</v>
      </c>
      <c r="H4893" t="s">
        <v>577</v>
      </c>
      <c r="I4893" t="s">
        <v>22</v>
      </c>
      <c r="J4893">
        <f t="shared" si="760"/>
        <v>0</v>
      </c>
      <c r="K4893">
        <f t="shared" si="761"/>
        <v>0</v>
      </c>
      <c r="L4893">
        <f t="shared" si="762"/>
        <v>0</v>
      </c>
      <c r="M4893">
        <f t="shared" si="763"/>
        <v>0</v>
      </c>
      <c r="N4893">
        <f t="shared" si="764"/>
        <v>0</v>
      </c>
      <c r="O4893">
        <f t="shared" si="765"/>
        <v>0</v>
      </c>
      <c r="P4893">
        <f t="shared" si="766"/>
        <v>0</v>
      </c>
      <c r="Q4893">
        <f t="shared" si="767"/>
        <v>0</v>
      </c>
      <c r="R4893">
        <f t="shared" si="768"/>
        <v>0</v>
      </c>
      <c r="S4893">
        <f t="shared" si="769"/>
        <v>0</v>
      </c>
    </row>
    <row r="4894" spans="1:19" x14ac:dyDescent="0.3">
      <c r="A4894" t="s">
        <v>4610</v>
      </c>
      <c r="B4894" t="s">
        <v>631</v>
      </c>
      <c r="C4894" s="1">
        <v>15233</v>
      </c>
      <c r="D4894" s="6">
        <v>27288328202</v>
      </c>
      <c r="E4894" t="s">
        <v>52</v>
      </c>
      <c r="F4894" t="s">
        <v>168</v>
      </c>
      <c r="G4894" t="s">
        <v>13</v>
      </c>
      <c r="H4894" t="s">
        <v>1316</v>
      </c>
      <c r="I4894" t="s">
        <v>15</v>
      </c>
      <c r="J4894">
        <f t="shared" si="760"/>
        <v>0</v>
      </c>
      <c r="K4894">
        <f t="shared" si="761"/>
        <v>0</v>
      </c>
      <c r="L4894">
        <f t="shared" si="762"/>
        <v>0</v>
      </c>
      <c r="M4894">
        <f t="shared" si="763"/>
        <v>0</v>
      </c>
      <c r="N4894">
        <f t="shared" si="764"/>
        <v>1</v>
      </c>
      <c r="O4894">
        <f t="shared" si="765"/>
        <v>0</v>
      </c>
      <c r="P4894">
        <f t="shared" si="766"/>
        <v>0</v>
      </c>
      <c r="Q4894">
        <f t="shared" si="767"/>
        <v>0</v>
      </c>
      <c r="R4894">
        <f t="shared" si="768"/>
        <v>0</v>
      </c>
      <c r="S4894">
        <f t="shared" si="769"/>
        <v>0</v>
      </c>
    </row>
    <row r="4895" spans="1:19" x14ac:dyDescent="0.3">
      <c r="A4895" t="s">
        <v>3130</v>
      </c>
      <c r="B4895" t="s">
        <v>1445</v>
      </c>
      <c r="C4895" s="1">
        <v>36986</v>
      </c>
      <c r="D4895" s="6">
        <v>22035747226</v>
      </c>
      <c r="E4895" t="s">
        <v>42</v>
      </c>
      <c r="F4895" t="s">
        <v>42</v>
      </c>
      <c r="G4895" t="s">
        <v>44</v>
      </c>
      <c r="H4895" t="s">
        <v>4596</v>
      </c>
      <c r="I4895" t="s">
        <v>15</v>
      </c>
      <c r="J4895">
        <f t="shared" si="760"/>
        <v>0</v>
      </c>
      <c r="K4895">
        <f t="shared" si="761"/>
        <v>0</v>
      </c>
      <c r="L4895">
        <f t="shared" si="762"/>
        <v>1</v>
      </c>
      <c r="M4895">
        <f t="shared" si="763"/>
        <v>0</v>
      </c>
      <c r="N4895">
        <f t="shared" si="764"/>
        <v>0</v>
      </c>
      <c r="O4895">
        <f t="shared" si="765"/>
        <v>0</v>
      </c>
      <c r="P4895">
        <f t="shared" si="766"/>
        <v>0</v>
      </c>
      <c r="Q4895">
        <f t="shared" si="767"/>
        <v>0</v>
      </c>
      <c r="R4895">
        <f t="shared" si="768"/>
        <v>0</v>
      </c>
      <c r="S4895">
        <f t="shared" si="769"/>
        <v>0</v>
      </c>
    </row>
    <row r="4896" spans="1:19" x14ac:dyDescent="0.3">
      <c r="A4896" t="s">
        <v>4611</v>
      </c>
      <c r="B4896" t="s">
        <v>2167</v>
      </c>
      <c r="C4896" s="1">
        <v>31373</v>
      </c>
      <c r="D4896" s="6">
        <v>1933628682</v>
      </c>
      <c r="E4896" t="s">
        <v>127</v>
      </c>
      <c r="F4896" t="s">
        <v>469</v>
      </c>
      <c r="G4896" t="s">
        <v>13</v>
      </c>
      <c r="H4896" t="s">
        <v>477</v>
      </c>
      <c r="I4896" t="s">
        <v>22</v>
      </c>
      <c r="J4896">
        <f t="shared" si="760"/>
        <v>0</v>
      </c>
      <c r="K4896">
        <f t="shared" si="761"/>
        <v>0</v>
      </c>
      <c r="L4896">
        <f t="shared" si="762"/>
        <v>0</v>
      </c>
      <c r="M4896">
        <f t="shared" si="763"/>
        <v>0</v>
      </c>
      <c r="N4896">
        <f t="shared" si="764"/>
        <v>0</v>
      </c>
      <c r="O4896">
        <f t="shared" si="765"/>
        <v>0</v>
      </c>
      <c r="P4896">
        <f t="shared" si="766"/>
        <v>0</v>
      </c>
      <c r="Q4896">
        <f t="shared" si="767"/>
        <v>0</v>
      </c>
      <c r="R4896">
        <f t="shared" si="768"/>
        <v>0</v>
      </c>
      <c r="S4896">
        <f t="shared" si="769"/>
        <v>0</v>
      </c>
    </row>
    <row r="4897" spans="1:19" x14ac:dyDescent="0.3">
      <c r="A4897" t="s">
        <v>3214</v>
      </c>
      <c r="B4897" t="s">
        <v>2385</v>
      </c>
      <c r="C4897" s="1">
        <v>29423</v>
      </c>
      <c r="D4897" s="6">
        <v>19817052191</v>
      </c>
      <c r="E4897" t="s">
        <v>31</v>
      </c>
      <c r="F4897" t="s">
        <v>2177</v>
      </c>
      <c r="G4897" t="s">
        <v>63</v>
      </c>
      <c r="H4897" t="s">
        <v>891</v>
      </c>
      <c r="I4897" t="s">
        <v>39</v>
      </c>
      <c r="J4897">
        <f t="shared" si="760"/>
        <v>0</v>
      </c>
      <c r="K4897">
        <f t="shared" si="761"/>
        <v>0</v>
      </c>
      <c r="L4897">
        <f t="shared" si="762"/>
        <v>0</v>
      </c>
      <c r="M4897">
        <f t="shared" si="763"/>
        <v>0</v>
      </c>
      <c r="N4897">
        <f t="shared" si="764"/>
        <v>0</v>
      </c>
      <c r="O4897">
        <f t="shared" si="765"/>
        <v>0</v>
      </c>
      <c r="P4897">
        <f t="shared" si="766"/>
        <v>0</v>
      </c>
      <c r="Q4897">
        <f t="shared" si="767"/>
        <v>1</v>
      </c>
      <c r="R4897">
        <f t="shared" si="768"/>
        <v>0</v>
      </c>
      <c r="S4897">
        <f t="shared" si="769"/>
        <v>0</v>
      </c>
    </row>
    <row r="4898" spans="1:19" x14ac:dyDescent="0.3">
      <c r="A4898" t="s">
        <v>2695</v>
      </c>
      <c r="B4898" t="s">
        <v>2941</v>
      </c>
      <c r="C4898" s="1">
        <v>21813</v>
      </c>
      <c r="D4898" s="6">
        <v>2618721746</v>
      </c>
      <c r="E4898" t="s">
        <v>91</v>
      </c>
      <c r="F4898" t="s">
        <v>256</v>
      </c>
      <c r="G4898" t="s">
        <v>44</v>
      </c>
      <c r="H4898" t="s">
        <v>2075</v>
      </c>
      <c r="I4898" t="s">
        <v>39</v>
      </c>
      <c r="J4898">
        <f t="shared" si="760"/>
        <v>0</v>
      </c>
      <c r="K4898">
        <f t="shared" si="761"/>
        <v>0</v>
      </c>
      <c r="L4898">
        <f t="shared" si="762"/>
        <v>0</v>
      </c>
      <c r="M4898">
        <f t="shared" si="763"/>
        <v>0</v>
      </c>
      <c r="N4898">
        <f t="shared" si="764"/>
        <v>0</v>
      </c>
      <c r="O4898">
        <f t="shared" si="765"/>
        <v>1</v>
      </c>
      <c r="P4898">
        <f t="shared" si="766"/>
        <v>0</v>
      </c>
      <c r="Q4898">
        <f t="shared" si="767"/>
        <v>0</v>
      </c>
      <c r="R4898">
        <f t="shared" si="768"/>
        <v>0</v>
      </c>
      <c r="S4898">
        <f t="shared" si="769"/>
        <v>0</v>
      </c>
    </row>
    <row r="4899" spans="1:19" x14ac:dyDescent="0.3">
      <c r="A4899" t="s">
        <v>4612</v>
      </c>
      <c r="B4899" t="s">
        <v>1219</v>
      </c>
      <c r="C4899" s="1">
        <v>31890</v>
      </c>
      <c r="D4899" s="6">
        <v>2726786251</v>
      </c>
      <c r="E4899" t="s">
        <v>216</v>
      </c>
      <c r="F4899" t="s">
        <v>651</v>
      </c>
      <c r="G4899" t="s">
        <v>20</v>
      </c>
      <c r="H4899" t="s">
        <v>2511</v>
      </c>
      <c r="I4899" t="s">
        <v>15</v>
      </c>
      <c r="J4899">
        <f t="shared" si="760"/>
        <v>0</v>
      </c>
      <c r="K4899">
        <f t="shared" si="761"/>
        <v>0</v>
      </c>
      <c r="L4899">
        <f t="shared" si="762"/>
        <v>0</v>
      </c>
      <c r="M4899">
        <f t="shared" si="763"/>
        <v>0</v>
      </c>
      <c r="N4899">
        <f t="shared" si="764"/>
        <v>0</v>
      </c>
      <c r="O4899">
        <f t="shared" si="765"/>
        <v>0</v>
      </c>
      <c r="P4899">
        <f t="shared" si="766"/>
        <v>0</v>
      </c>
      <c r="Q4899">
        <f t="shared" si="767"/>
        <v>0</v>
      </c>
      <c r="R4899">
        <f t="shared" si="768"/>
        <v>0</v>
      </c>
      <c r="S4899">
        <f t="shared" si="769"/>
        <v>0</v>
      </c>
    </row>
    <row r="4900" spans="1:19" x14ac:dyDescent="0.3">
      <c r="A4900" t="s">
        <v>1547</v>
      </c>
      <c r="B4900" t="s">
        <v>1787</v>
      </c>
      <c r="C4900" s="1">
        <v>13067</v>
      </c>
      <c r="D4900" s="6">
        <v>26479417210</v>
      </c>
      <c r="E4900" t="s">
        <v>36</v>
      </c>
      <c r="F4900" t="s">
        <v>297</v>
      </c>
      <c r="G4900" t="s">
        <v>63</v>
      </c>
      <c r="H4900" t="s">
        <v>301</v>
      </c>
      <c r="I4900" t="s">
        <v>39</v>
      </c>
      <c r="J4900">
        <f t="shared" si="760"/>
        <v>0</v>
      </c>
      <c r="K4900">
        <f t="shared" si="761"/>
        <v>0</v>
      </c>
      <c r="L4900">
        <f t="shared" si="762"/>
        <v>0</v>
      </c>
      <c r="M4900">
        <f t="shared" si="763"/>
        <v>0</v>
      </c>
      <c r="N4900">
        <f t="shared" si="764"/>
        <v>0</v>
      </c>
      <c r="O4900">
        <f t="shared" si="765"/>
        <v>0</v>
      </c>
      <c r="P4900">
        <f t="shared" si="766"/>
        <v>0</v>
      </c>
      <c r="Q4900">
        <f t="shared" si="767"/>
        <v>1</v>
      </c>
      <c r="R4900">
        <f t="shared" si="768"/>
        <v>0</v>
      </c>
      <c r="S4900">
        <f t="shared" si="769"/>
        <v>0</v>
      </c>
    </row>
    <row r="4901" spans="1:19" x14ac:dyDescent="0.3">
      <c r="A4901" t="s">
        <v>2689</v>
      </c>
      <c r="B4901" t="s">
        <v>2069</v>
      </c>
      <c r="C4901" s="1">
        <v>38810</v>
      </c>
      <c r="D4901" s="6">
        <v>19067595193</v>
      </c>
      <c r="E4901" t="s">
        <v>11</v>
      </c>
      <c r="F4901" t="s">
        <v>11</v>
      </c>
      <c r="G4901" t="s">
        <v>20</v>
      </c>
      <c r="H4901" t="s">
        <v>3167</v>
      </c>
      <c r="I4901" t="s">
        <v>15</v>
      </c>
      <c r="J4901">
        <f t="shared" si="760"/>
        <v>1</v>
      </c>
      <c r="K4901">
        <f t="shared" si="761"/>
        <v>0</v>
      </c>
      <c r="L4901">
        <f t="shared" si="762"/>
        <v>0</v>
      </c>
      <c r="M4901">
        <f t="shared" si="763"/>
        <v>0</v>
      </c>
      <c r="N4901">
        <f t="shared" si="764"/>
        <v>0</v>
      </c>
      <c r="O4901">
        <f t="shared" si="765"/>
        <v>0</v>
      </c>
      <c r="P4901">
        <f t="shared" si="766"/>
        <v>0</v>
      </c>
      <c r="Q4901">
        <f t="shared" si="767"/>
        <v>0</v>
      </c>
      <c r="R4901">
        <f t="shared" si="768"/>
        <v>0</v>
      </c>
      <c r="S4901">
        <f t="shared" si="769"/>
        <v>0</v>
      </c>
    </row>
    <row r="4902" spans="1:19" x14ac:dyDescent="0.3">
      <c r="A4902" t="s">
        <v>4613</v>
      </c>
      <c r="B4902" t="s">
        <v>2971</v>
      </c>
      <c r="C4902" s="1">
        <v>33897</v>
      </c>
      <c r="D4902" s="6">
        <v>23763807213</v>
      </c>
      <c r="E4902" t="s">
        <v>25</v>
      </c>
      <c r="F4902" t="s">
        <v>76</v>
      </c>
      <c r="G4902" t="s">
        <v>20</v>
      </c>
      <c r="H4902" t="s">
        <v>183</v>
      </c>
      <c r="I4902" t="s">
        <v>39</v>
      </c>
      <c r="J4902">
        <f t="shared" si="760"/>
        <v>0</v>
      </c>
      <c r="K4902">
        <f t="shared" si="761"/>
        <v>0</v>
      </c>
      <c r="L4902">
        <f t="shared" si="762"/>
        <v>0</v>
      </c>
      <c r="M4902">
        <f t="shared" si="763"/>
        <v>1</v>
      </c>
      <c r="N4902">
        <f t="shared" si="764"/>
        <v>0</v>
      </c>
      <c r="O4902">
        <f t="shared" si="765"/>
        <v>0</v>
      </c>
      <c r="P4902">
        <f t="shared" si="766"/>
        <v>0</v>
      </c>
      <c r="Q4902">
        <f t="shared" si="767"/>
        <v>0</v>
      </c>
      <c r="R4902">
        <f t="shared" si="768"/>
        <v>0</v>
      </c>
      <c r="S4902">
        <f t="shared" si="769"/>
        <v>0</v>
      </c>
    </row>
    <row r="4903" spans="1:19" x14ac:dyDescent="0.3">
      <c r="A4903" t="s">
        <v>4614</v>
      </c>
      <c r="B4903" t="s">
        <v>2803</v>
      </c>
      <c r="C4903" s="1">
        <v>11385</v>
      </c>
      <c r="D4903" s="6">
        <v>21072270151</v>
      </c>
      <c r="E4903" t="s">
        <v>18</v>
      </c>
      <c r="F4903" t="s">
        <v>1641</v>
      </c>
      <c r="G4903" t="s">
        <v>27</v>
      </c>
      <c r="H4903" t="s">
        <v>4615</v>
      </c>
      <c r="I4903" t="s">
        <v>39</v>
      </c>
      <c r="J4903">
        <f t="shared" si="760"/>
        <v>0</v>
      </c>
      <c r="K4903">
        <f t="shared" si="761"/>
        <v>1</v>
      </c>
      <c r="L4903">
        <f t="shared" si="762"/>
        <v>0</v>
      </c>
      <c r="M4903">
        <f t="shared" si="763"/>
        <v>0</v>
      </c>
      <c r="N4903">
        <f t="shared" si="764"/>
        <v>0</v>
      </c>
      <c r="O4903">
        <f t="shared" si="765"/>
        <v>0</v>
      </c>
      <c r="P4903">
        <f t="shared" si="766"/>
        <v>0</v>
      </c>
      <c r="Q4903">
        <f t="shared" si="767"/>
        <v>0</v>
      </c>
      <c r="R4903">
        <f t="shared" si="768"/>
        <v>0</v>
      </c>
      <c r="S4903">
        <f t="shared" si="769"/>
        <v>0</v>
      </c>
    </row>
    <row r="4904" spans="1:19" x14ac:dyDescent="0.3">
      <c r="A4904" t="s">
        <v>4249</v>
      </c>
      <c r="B4904" t="s">
        <v>1618</v>
      </c>
      <c r="C4904" s="1">
        <v>29742</v>
      </c>
      <c r="D4904" s="6">
        <v>29289948181</v>
      </c>
      <c r="E4904" t="s">
        <v>193</v>
      </c>
      <c r="F4904" t="s">
        <v>638</v>
      </c>
      <c r="G4904" t="s">
        <v>63</v>
      </c>
      <c r="H4904" t="s">
        <v>3408</v>
      </c>
      <c r="I4904" t="s">
        <v>22</v>
      </c>
      <c r="J4904">
        <f t="shared" si="760"/>
        <v>0</v>
      </c>
      <c r="K4904">
        <f t="shared" si="761"/>
        <v>0</v>
      </c>
      <c r="L4904">
        <f t="shared" si="762"/>
        <v>0</v>
      </c>
      <c r="M4904">
        <f t="shared" si="763"/>
        <v>0</v>
      </c>
      <c r="N4904">
        <f t="shared" si="764"/>
        <v>0</v>
      </c>
      <c r="O4904">
        <f t="shared" si="765"/>
        <v>0</v>
      </c>
      <c r="P4904">
        <f t="shared" si="766"/>
        <v>0</v>
      </c>
      <c r="Q4904">
        <f t="shared" si="767"/>
        <v>0</v>
      </c>
      <c r="R4904">
        <f t="shared" si="768"/>
        <v>0</v>
      </c>
      <c r="S4904">
        <f t="shared" si="769"/>
        <v>0</v>
      </c>
    </row>
    <row r="4905" spans="1:19" x14ac:dyDescent="0.3">
      <c r="A4905" t="s">
        <v>3095</v>
      </c>
      <c r="B4905" t="s">
        <v>332</v>
      </c>
      <c r="C4905" s="1">
        <v>24898</v>
      </c>
      <c r="D4905" s="6">
        <v>2838482869</v>
      </c>
      <c r="E4905" t="s">
        <v>328</v>
      </c>
      <c r="F4905" t="s">
        <v>428</v>
      </c>
      <c r="G4905" t="s">
        <v>13</v>
      </c>
      <c r="H4905" t="s">
        <v>370</v>
      </c>
      <c r="I4905" t="s">
        <v>39</v>
      </c>
      <c r="J4905">
        <f t="shared" si="760"/>
        <v>0</v>
      </c>
      <c r="K4905">
        <f t="shared" si="761"/>
        <v>0</v>
      </c>
      <c r="L4905">
        <f t="shared" si="762"/>
        <v>0</v>
      </c>
      <c r="M4905">
        <f t="shared" si="763"/>
        <v>0</v>
      </c>
      <c r="N4905">
        <f t="shared" si="764"/>
        <v>0</v>
      </c>
      <c r="O4905">
        <f t="shared" si="765"/>
        <v>0</v>
      </c>
      <c r="P4905">
        <f t="shared" si="766"/>
        <v>0</v>
      </c>
      <c r="Q4905">
        <f t="shared" si="767"/>
        <v>0</v>
      </c>
      <c r="R4905">
        <f t="shared" si="768"/>
        <v>0</v>
      </c>
      <c r="S4905">
        <f t="shared" si="769"/>
        <v>1</v>
      </c>
    </row>
    <row r="4906" spans="1:19" x14ac:dyDescent="0.3">
      <c r="A4906" t="s">
        <v>4616</v>
      </c>
      <c r="B4906" t="s">
        <v>283</v>
      </c>
      <c r="C4906" s="1">
        <v>24319</v>
      </c>
      <c r="D4906" s="6">
        <v>2773845788</v>
      </c>
      <c r="E4906" t="s">
        <v>25</v>
      </c>
      <c r="F4906" t="s">
        <v>76</v>
      </c>
      <c r="G4906" t="s">
        <v>20</v>
      </c>
      <c r="H4906" t="s">
        <v>2322</v>
      </c>
      <c r="I4906" t="s">
        <v>39</v>
      </c>
      <c r="J4906">
        <f t="shared" si="760"/>
        <v>0</v>
      </c>
      <c r="K4906">
        <f t="shared" si="761"/>
        <v>0</v>
      </c>
      <c r="L4906">
        <f t="shared" si="762"/>
        <v>0</v>
      </c>
      <c r="M4906">
        <f t="shared" si="763"/>
        <v>1</v>
      </c>
      <c r="N4906">
        <f t="shared" si="764"/>
        <v>0</v>
      </c>
      <c r="O4906">
        <f t="shared" si="765"/>
        <v>0</v>
      </c>
      <c r="P4906">
        <f t="shared" si="766"/>
        <v>0</v>
      </c>
      <c r="Q4906">
        <f t="shared" si="767"/>
        <v>0</v>
      </c>
      <c r="R4906">
        <f t="shared" si="768"/>
        <v>0</v>
      </c>
      <c r="S4906">
        <f t="shared" si="769"/>
        <v>0</v>
      </c>
    </row>
    <row r="4907" spans="1:19" x14ac:dyDescent="0.3">
      <c r="A4907" t="s">
        <v>3175</v>
      </c>
      <c r="B4907" t="s">
        <v>1700</v>
      </c>
      <c r="C4907" s="1">
        <v>17669</v>
      </c>
      <c r="D4907" s="6">
        <v>2343197837</v>
      </c>
      <c r="E4907" t="s">
        <v>25</v>
      </c>
      <c r="F4907" t="s">
        <v>874</v>
      </c>
      <c r="G4907" t="s">
        <v>44</v>
      </c>
      <c r="H4907" t="s">
        <v>2854</v>
      </c>
      <c r="I4907" t="s">
        <v>22</v>
      </c>
      <c r="J4907">
        <f t="shared" si="760"/>
        <v>0</v>
      </c>
      <c r="K4907">
        <f t="shared" si="761"/>
        <v>0</v>
      </c>
      <c r="L4907">
        <f t="shared" si="762"/>
        <v>0</v>
      </c>
      <c r="M4907">
        <f t="shared" si="763"/>
        <v>0</v>
      </c>
      <c r="N4907">
        <f t="shared" si="764"/>
        <v>0</v>
      </c>
      <c r="O4907">
        <f t="shared" si="765"/>
        <v>0</v>
      </c>
      <c r="P4907">
        <f t="shared" si="766"/>
        <v>0</v>
      </c>
      <c r="Q4907">
        <f t="shared" si="767"/>
        <v>0</v>
      </c>
      <c r="R4907">
        <f t="shared" si="768"/>
        <v>0</v>
      </c>
      <c r="S4907">
        <f t="shared" si="769"/>
        <v>0</v>
      </c>
    </row>
    <row r="4908" spans="1:19" x14ac:dyDescent="0.3">
      <c r="A4908" t="s">
        <v>3248</v>
      </c>
      <c r="B4908" t="s">
        <v>79</v>
      </c>
      <c r="C4908" s="1">
        <v>25764</v>
      </c>
      <c r="D4908" s="6">
        <v>26438446218</v>
      </c>
      <c r="E4908" t="s">
        <v>11</v>
      </c>
      <c r="F4908" t="s">
        <v>11</v>
      </c>
      <c r="G4908" t="s">
        <v>63</v>
      </c>
      <c r="H4908" t="s">
        <v>3151</v>
      </c>
      <c r="I4908" t="s">
        <v>39</v>
      </c>
      <c r="J4908">
        <f t="shared" si="760"/>
        <v>0</v>
      </c>
      <c r="K4908">
        <f t="shared" si="761"/>
        <v>1</v>
      </c>
      <c r="L4908">
        <f t="shared" si="762"/>
        <v>0</v>
      </c>
      <c r="M4908">
        <f t="shared" si="763"/>
        <v>0</v>
      </c>
      <c r="N4908">
        <f t="shared" si="764"/>
        <v>0</v>
      </c>
      <c r="O4908">
        <f t="shared" si="765"/>
        <v>0</v>
      </c>
      <c r="P4908">
        <f t="shared" si="766"/>
        <v>0</v>
      </c>
      <c r="Q4908">
        <f t="shared" si="767"/>
        <v>0</v>
      </c>
      <c r="R4908">
        <f t="shared" si="768"/>
        <v>0</v>
      </c>
      <c r="S4908">
        <f t="shared" si="769"/>
        <v>0</v>
      </c>
    </row>
    <row r="4909" spans="1:19" x14ac:dyDescent="0.3">
      <c r="A4909" t="s">
        <v>4066</v>
      </c>
      <c r="B4909" t="s">
        <v>661</v>
      </c>
      <c r="C4909" s="1">
        <v>15818</v>
      </c>
      <c r="D4909" s="6">
        <v>27699063510</v>
      </c>
      <c r="E4909" t="s">
        <v>25</v>
      </c>
      <c r="F4909" t="s">
        <v>67</v>
      </c>
      <c r="G4909" t="s">
        <v>20</v>
      </c>
      <c r="H4909" t="s">
        <v>977</v>
      </c>
      <c r="I4909" t="s">
        <v>15</v>
      </c>
      <c r="J4909">
        <f t="shared" si="760"/>
        <v>0</v>
      </c>
      <c r="K4909">
        <f t="shared" si="761"/>
        <v>0</v>
      </c>
      <c r="L4909">
        <f t="shared" si="762"/>
        <v>1</v>
      </c>
      <c r="M4909">
        <f t="shared" si="763"/>
        <v>0</v>
      </c>
      <c r="N4909">
        <f t="shared" si="764"/>
        <v>0</v>
      </c>
      <c r="O4909">
        <f t="shared" si="765"/>
        <v>0</v>
      </c>
      <c r="P4909">
        <f t="shared" si="766"/>
        <v>0</v>
      </c>
      <c r="Q4909">
        <f t="shared" si="767"/>
        <v>0</v>
      </c>
      <c r="R4909">
        <f t="shared" si="768"/>
        <v>0</v>
      </c>
      <c r="S4909">
        <f t="shared" si="769"/>
        <v>0</v>
      </c>
    </row>
    <row r="4910" spans="1:19" x14ac:dyDescent="0.3">
      <c r="A4910" t="s">
        <v>4617</v>
      </c>
      <c r="B4910" t="s">
        <v>1224</v>
      </c>
      <c r="C4910" s="1">
        <v>36596</v>
      </c>
      <c r="D4910" s="6">
        <v>2810023381</v>
      </c>
      <c r="E4910" t="s">
        <v>140</v>
      </c>
      <c r="F4910" t="s">
        <v>1142</v>
      </c>
      <c r="G4910" t="s">
        <v>13</v>
      </c>
      <c r="H4910" t="s">
        <v>1102</v>
      </c>
      <c r="I4910" t="s">
        <v>15</v>
      </c>
      <c r="J4910">
        <f t="shared" si="760"/>
        <v>1</v>
      </c>
      <c r="K4910">
        <f t="shared" si="761"/>
        <v>0</v>
      </c>
      <c r="L4910">
        <f t="shared" si="762"/>
        <v>0</v>
      </c>
      <c r="M4910">
        <f t="shared" si="763"/>
        <v>0</v>
      </c>
      <c r="N4910">
        <f t="shared" si="764"/>
        <v>0</v>
      </c>
      <c r="O4910">
        <f t="shared" si="765"/>
        <v>0</v>
      </c>
      <c r="P4910">
        <f t="shared" si="766"/>
        <v>0</v>
      </c>
      <c r="Q4910">
        <f t="shared" si="767"/>
        <v>0</v>
      </c>
      <c r="R4910">
        <f t="shared" si="768"/>
        <v>0</v>
      </c>
      <c r="S4910">
        <f t="shared" si="769"/>
        <v>0</v>
      </c>
    </row>
    <row r="4911" spans="1:19" x14ac:dyDescent="0.3">
      <c r="A4911" t="s">
        <v>2955</v>
      </c>
      <c r="B4911" t="s">
        <v>1796</v>
      </c>
      <c r="C4911" s="1">
        <v>37855</v>
      </c>
      <c r="D4911" s="6">
        <v>22758241171</v>
      </c>
      <c r="E4911" t="s">
        <v>149</v>
      </c>
      <c r="F4911" t="s">
        <v>186</v>
      </c>
      <c r="G4911" t="s">
        <v>44</v>
      </c>
      <c r="H4911" t="s">
        <v>2454</v>
      </c>
      <c r="I4911" t="s">
        <v>22</v>
      </c>
      <c r="J4911">
        <f t="shared" si="760"/>
        <v>0</v>
      </c>
      <c r="K4911">
        <f t="shared" si="761"/>
        <v>0</v>
      </c>
      <c r="L4911">
        <f t="shared" si="762"/>
        <v>0</v>
      </c>
      <c r="M4911">
        <f t="shared" si="763"/>
        <v>0</v>
      </c>
      <c r="N4911">
        <f t="shared" si="764"/>
        <v>0</v>
      </c>
      <c r="O4911">
        <f t="shared" si="765"/>
        <v>0</v>
      </c>
      <c r="P4911">
        <f t="shared" si="766"/>
        <v>0</v>
      </c>
      <c r="Q4911">
        <f t="shared" si="767"/>
        <v>0</v>
      </c>
      <c r="R4911">
        <f t="shared" si="768"/>
        <v>0</v>
      </c>
      <c r="S4911">
        <f t="shared" si="769"/>
        <v>0</v>
      </c>
    </row>
    <row r="4912" spans="1:19" x14ac:dyDescent="0.3">
      <c r="A4912" t="s">
        <v>61</v>
      </c>
      <c r="B4912" t="s">
        <v>1339</v>
      </c>
      <c r="C4912" s="1">
        <v>36403</v>
      </c>
      <c r="D4912" s="6">
        <v>2086989494</v>
      </c>
      <c r="E4912" t="s">
        <v>149</v>
      </c>
      <c r="F4912" t="s">
        <v>673</v>
      </c>
      <c r="G4912" t="s">
        <v>20</v>
      </c>
      <c r="H4912" t="s">
        <v>1604</v>
      </c>
      <c r="I4912" t="s">
        <v>39</v>
      </c>
      <c r="J4912">
        <f t="shared" si="760"/>
        <v>0</v>
      </c>
      <c r="K4912">
        <f t="shared" si="761"/>
        <v>0</v>
      </c>
      <c r="L4912">
        <f t="shared" si="762"/>
        <v>0</v>
      </c>
      <c r="M4912">
        <f t="shared" si="763"/>
        <v>0</v>
      </c>
      <c r="N4912">
        <f t="shared" si="764"/>
        <v>0</v>
      </c>
      <c r="O4912">
        <f t="shared" si="765"/>
        <v>0</v>
      </c>
      <c r="P4912">
        <f t="shared" si="766"/>
        <v>0</v>
      </c>
      <c r="Q4912">
        <f t="shared" si="767"/>
        <v>1</v>
      </c>
      <c r="R4912">
        <f t="shared" si="768"/>
        <v>0</v>
      </c>
      <c r="S4912">
        <f t="shared" si="769"/>
        <v>0</v>
      </c>
    </row>
    <row r="4913" spans="1:19" x14ac:dyDescent="0.3">
      <c r="A4913" t="s">
        <v>1441</v>
      </c>
      <c r="B4913" t="s">
        <v>1993</v>
      </c>
      <c r="C4913" s="1">
        <v>16844</v>
      </c>
      <c r="D4913" s="6">
        <v>2579673666</v>
      </c>
      <c r="E4913" t="s">
        <v>91</v>
      </c>
      <c r="F4913" t="s">
        <v>227</v>
      </c>
      <c r="G4913" t="s">
        <v>27</v>
      </c>
      <c r="H4913" t="s">
        <v>611</v>
      </c>
      <c r="I4913" t="s">
        <v>22</v>
      </c>
      <c r="J4913">
        <f t="shared" si="760"/>
        <v>0</v>
      </c>
      <c r="K4913">
        <f t="shared" si="761"/>
        <v>0</v>
      </c>
      <c r="L4913">
        <f t="shared" si="762"/>
        <v>0</v>
      </c>
      <c r="M4913">
        <f t="shared" si="763"/>
        <v>0</v>
      </c>
      <c r="N4913">
        <f t="shared" si="764"/>
        <v>0</v>
      </c>
      <c r="O4913">
        <f t="shared" si="765"/>
        <v>0</v>
      </c>
      <c r="P4913">
        <f t="shared" si="766"/>
        <v>0</v>
      </c>
      <c r="Q4913">
        <f t="shared" si="767"/>
        <v>0</v>
      </c>
      <c r="R4913">
        <f t="shared" si="768"/>
        <v>0</v>
      </c>
      <c r="S4913">
        <f t="shared" si="769"/>
        <v>0</v>
      </c>
    </row>
    <row r="4914" spans="1:19" x14ac:dyDescent="0.3">
      <c r="A4914" t="s">
        <v>3667</v>
      </c>
      <c r="B4914" t="s">
        <v>338</v>
      </c>
      <c r="C4914" s="1">
        <v>31157</v>
      </c>
      <c r="D4914" s="6">
        <v>23517209310</v>
      </c>
      <c r="E4914" t="s">
        <v>11</v>
      </c>
      <c r="F4914" t="s">
        <v>11</v>
      </c>
      <c r="G4914" t="s">
        <v>13</v>
      </c>
      <c r="H4914" t="s">
        <v>1802</v>
      </c>
      <c r="I4914" t="s">
        <v>15</v>
      </c>
      <c r="J4914">
        <f t="shared" si="760"/>
        <v>1</v>
      </c>
      <c r="K4914">
        <f t="shared" si="761"/>
        <v>0</v>
      </c>
      <c r="L4914">
        <f t="shared" si="762"/>
        <v>0</v>
      </c>
      <c r="M4914">
        <f t="shared" si="763"/>
        <v>0</v>
      </c>
      <c r="N4914">
        <f t="shared" si="764"/>
        <v>0</v>
      </c>
      <c r="O4914">
        <f t="shared" si="765"/>
        <v>0</v>
      </c>
      <c r="P4914">
        <f t="shared" si="766"/>
        <v>0</v>
      </c>
      <c r="Q4914">
        <f t="shared" si="767"/>
        <v>0</v>
      </c>
      <c r="R4914">
        <f t="shared" si="768"/>
        <v>0</v>
      </c>
      <c r="S4914">
        <f t="shared" si="769"/>
        <v>0</v>
      </c>
    </row>
    <row r="4915" spans="1:19" x14ac:dyDescent="0.3">
      <c r="A4915" t="s">
        <v>2070</v>
      </c>
      <c r="B4915" t="s">
        <v>2971</v>
      </c>
      <c r="C4915" s="1">
        <v>10858</v>
      </c>
      <c r="D4915" s="6">
        <v>235391751810</v>
      </c>
      <c r="E4915" t="s">
        <v>25</v>
      </c>
      <c r="F4915" t="s">
        <v>224</v>
      </c>
      <c r="G4915" t="s">
        <v>44</v>
      </c>
      <c r="H4915" t="s">
        <v>1153</v>
      </c>
      <c r="I4915" t="s">
        <v>22</v>
      </c>
      <c r="J4915">
        <f t="shared" si="760"/>
        <v>0</v>
      </c>
      <c r="K4915">
        <f t="shared" si="761"/>
        <v>0</v>
      </c>
      <c r="L4915">
        <f t="shared" si="762"/>
        <v>0</v>
      </c>
      <c r="M4915">
        <f t="shared" si="763"/>
        <v>0</v>
      </c>
      <c r="N4915">
        <f t="shared" si="764"/>
        <v>0</v>
      </c>
      <c r="O4915">
        <f t="shared" si="765"/>
        <v>0</v>
      </c>
      <c r="P4915">
        <f t="shared" si="766"/>
        <v>0</v>
      </c>
      <c r="Q4915">
        <f t="shared" si="767"/>
        <v>0</v>
      </c>
      <c r="R4915">
        <f t="shared" si="768"/>
        <v>0</v>
      </c>
      <c r="S4915">
        <f t="shared" si="769"/>
        <v>0</v>
      </c>
    </row>
    <row r="4916" spans="1:19" x14ac:dyDescent="0.3">
      <c r="A4916" t="s">
        <v>4618</v>
      </c>
      <c r="B4916" t="s">
        <v>895</v>
      </c>
      <c r="C4916" s="1">
        <v>26630</v>
      </c>
      <c r="D4916" s="6">
        <v>1921347722</v>
      </c>
      <c r="E4916" t="s">
        <v>25</v>
      </c>
      <c r="F4916" t="s">
        <v>76</v>
      </c>
      <c r="G4916" t="s">
        <v>13</v>
      </c>
      <c r="H4916" t="s">
        <v>3542</v>
      </c>
      <c r="I4916" t="s">
        <v>22</v>
      </c>
      <c r="J4916">
        <f t="shared" si="760"/>
        <v>0</v>
      </c>
      <c r="K4916">
        <f t="shared" si="761"/>
        <v>0</v>
      </c>
      <c r="L4916">
        <f t="shared" si="762"/>
        <v>0</v>
      </c>
      <c r="M4916">
        <f t="shared" si="763"/>
        <v>0</v>
      </c>
      <c r="N4916">
        <f t="shared" si="764"/>
        <v>0</v>
      </c>
      <c r="O4916">
        <f t="shared" si="765"/>
        <v>0</v>
      </c>
      <c r="P4916">
        <f t="shared" si="766"/>
        <v>0</v>
      </c>
      <c r="Q4916">
        <f t="shared" si="767"/>
        <v>0</v>
      </c>
      <c r="R4916">
        <f t="shared" si="768"/>
        <v>0</v>
      </c>
      <c r="S4916">
        <f t="shared" si="769"/>
        <v>0</v>
      </c>
    </row>
    <row r="4917" spans="1:19" x14ac:dyDescent="0.3">
      <c r="A4917" t="s">
        <v>251</v>
      </c>
      <c r="B4917" t="s">
        <v>419</v>
      </c>
      <c r="C4917" s="1">
        <v>25158</v>
      </c>
      <c r="D4917" s="6">
        <v>27330424118</v>
      </c>
      <c r="E4917" t="s">
        <v>31</v>
      </c>
      <c r="F4917" t="s">
        <v>617</v>
      </c>
      <c r="G4917" t="s">
        <v>27</v>
      </c>
      <c r="H4917" t="s">
        <v>577</v>
      </c>
      <c r="I4917" t="s">
        <v>39</v>
      </c>
      <c r="J4917">
        <f t="shared" si="760"/>
        <v>0</v>
      </c>
      <c r="K4917">
        <f t="shared" si="761"/>
        <v>0</v>
      </c>
      <c r="L4917">
        <f t="shared" si="762"/>
        <v>0</v>
      </c>
      <c r="M4917">
        <f t="shared" si="763"/>
        <v>0</v>
      </c>
      <c r="N4917">
        <f t="shared" si="764"/>
        <v>0</v>
      </c>
      <c r="O4917">
        <f t="shared" si="765"/>
        <v>0</v>
      </c>
      <c r="P4917">
        <f t="shared" si="766"/>
        <v>0</v>
      </c>
      <c r="Q4917">
        <f t="shared" si="767"/>
        <v>1</v>
      </c>
      <c r="R4917">
        <f t="shared" si="768"/>
        <v>0</v>
      </c>
      <c r="S4917">
        <f t="shared" si="769"/>
        <v>0</v>
      </c>
    </row>
    <row r="4918" spans="1:19" x14ac:dyDescent="0.3">
      <c r="A4918" t="s">
        <v>2555</v>
      </c>
      <c r="B4918" t="s">
        <v>2443</v>
      </c>
      <c r="C4918" s="1">
        <v>16394</v>
      </c>
      <c r="D4918" s="6">
        <v>28708762139</v>
      </c>
      <c r="E4918" t="s">
        <v>122</v>
      </c>
      <c r="F4918" t="s">
        <v>249</v>
      </c>
      <c r="G4918" t="s">
        <v>13</v>
      </c>
      <c r="H4918" t="s">
        <v>417</v>
      </c>
      <c r="I4918" t="s">
        <v>39</v>
      </c>
      <c r="J4918">
        <f t="shared" si="760"/>
        <v>0</v>
      </c>
      <c r="K4918">
        <f t="shared" si="761"/>
        <v>1</v>
      </c>
      <c r="L4918">
        <f t="shared" si="762"/>
        <v>0</v>
      </c>
      <c r="M4918">
        <f t="shared" si="763"/>
        <v>0</v>
      </c>
      <c r="N4918">
        <f t="shared" si="764"/>
        <v>0</v>
      </c>
      <c r="O4918">
        <f t="shared" si="765"/>
        <v>0</v>
      </c>
      <c r="P4918">
        <f t="shared" si="766"/>
        <v>0</v>
      </c>
      <c r="Q4918">
        <f t="shared" si="767"/>
        <v>0</v>
      </c>
      <c r="R4918">
        <f t="shared" si="768"/>
        <v>0</v>
      </c>
      <c r="S4918">
        <f t="shared" si="769"/>
        <v>0</v>
      </c>
    </row>
    <row r="4919" spans="1:19" x14ac:dyDescent="0.3">
      <c r="A4919" t="s">
        <v>1980</v>
      </c>
      <c r="B4919" t="s">
        <v>684</v>
      </c>
      <c r="C4919" s="1">
        <v>11228</v>
      </c>
      <c r="D4919" s="6">
        <v>19364609910</v>
      </c>
      <c r="E4919" t="s">
        <v>114</v>
      </c>
      <c r="F4919" t="s">
        <v>481</v>
      </c>
      <c r="G4919" t="s">
        <v>44</v>
      </c>
      <c r="H4919" t="s">
        <v>301</v>
      </c>
      <c r="I4919" t="s">
        <v>15</v>
      </c>
      <c r="J4919">
        <f t="shared" si="760"/>
        <v>1</v>
      </c>
      <c r="K4919">
        <f t="shared" si="761"/>
        <v>0</v>
      </c>
      <c r="L4919">
        <f t="shared" si="762"/>
        <v>0</v>
      </c>
      <c r="M4919">
        <f t="shared" si="763"/>
        <v>0</v>
      </c>
      <c r="N4919">
        <f t="shared" si="764"/>
        <v>0</v>
      </c>
      <c r="O4919">
        <f t="shared" si="765"/>
        <v>0</v>
      </c>
      <c r="P4919">
        <f t="shared" si="766"/>
        <v>0</v>
      </c>
      <c r="Q4919">
        <f t="shared" si="767"/>
        <v>0</v>
      </c>
      <c r="R4919">
        <f t="shared" si="768"/>
        <v>0</v>
      </c>
      <c r="S4919">
        <f t="shared" si="769"/>
        <v>0</v>
      </c>
    </row>
    <row r="4920" spans="1:19" x14ac:dyDescent="0.3">
      <c r="A4920" t="s">
        <v>3043</v>
      </c>
      <c r="B4920" t="s">
        <v>2223</v>
      </c>
      <c r="C4920" s="1">
        <v>12496</v>
      </c>
      <c r="D4920" s="6">
        <v>2496665375</v>
      </c>
      <c r="E4920" t="s">
        <v>86</v>
      </c>
      <c r="F4920" t="s">
        <v>706</v>
      </c>
      <c r="G4920" t="s">
        <v>13</v>
      </c>
      <c r="H4920" t="s">
        <v>4619</v>
      </c>
      <c r="I4920" t="s">
        <v>39</v>
      </c>
      <c r="J4920">
        <f t="shared" si="760"/>
        <v>0</v>
      </c>
      <c r="K4920">
        <f t="shared" si="761"/>
        <v>0</v>
      </c>
      <c r="L4920">
        <f t="shared" si="762"/>
        <v>0</v>
      </c>
      <c r="M4920">
        <f t="shared" si="763"/>
        <v>0</v>
      </c>
      <c r="N4920">
        <f t="shared" si="764"/>
        <v>0</v>
      </c>
      <c r="O4920">
        <f t="shared" si="765"/>
        <v>0</v>
      </c>
      <c r="P4920">
        <f t="shared" si="766"/>
        <v>0</v>
      </c>
      <c r="Q4920">
        <f t="shared" si="767"/>
        <v>1</v>
      </c>
      <c r="R4920">
        <f t="shared" si="768"/>
        <v>0</v>
      </c>
      <c r="S4920">
        <f t="shared" si="769"/>
        <v>0</v>
      </c>
    </row>
    <row r="4921" spans="1:19" x14ac:dyDescent="0.3">
      <c r="A4921" t="s">
        <v>4620</v>
      </c>
      <c r="B4921" t="s">
        <v>654</v>
      </c>
      <c r="C4921" s="1">
        <v>9597</v>
      </c>
      <c r="D4921" s="6">
        <v>26074766133</v>
      </c>
      <c r="E4921" t="s">
        <v>11</v>
      </c>
      <c r="F4921" t="s">
        <v>11</v>
      </c>
      <c r="G4921" t="s">
        <v>44</v>
      </c>
      <c r="H4921" t="s">
        <v>2323</v>
      </c>
      <c r="I4921" t="s">
        <v>22</v>
      </c>
      <c r="J4921">
        <f t="shared" si="760"/>
        <v>0</v>
      </c>
      <c r="K4921">
        <f t="shared" si="761"/>
        <v>0</v>
      </c>
      <c r="L4921">
        <f t="shared" si="762"/>
        <v>0</v>
      </c>
      <c r="M4921">
        <f t="shared" si="763"/>
        <v>0</v>
      </c>
      <c r="N4921">
        <f t="shared" si="764"/>
        <v>0</v>
      </c>
      <c r="O4921">
        <f t="shared" si="765"/>
        <v>0</v>
      </c>
      <c r="P4921">
        <f t="shared" si="766"/>
        <v>0</v>
      </c>
      <c r="Q4921">
        <f t="shared" si="767"/>
        <v>0</v>
      </c>
      <c r="R4921">
        <f t="shared" si="768"/>
        <v>0</v>
      </c>
      <c r="S4921">
        <f t="shared" si="769"/>
        <v>0</v>
      </c>
    </row>
    <row r="4922" spans="1:19" x14ac:dyDescent="0.3">
      <c r="A4922" t="s">
        <v>3477</v>
      </c>
      <c r="B4922" t="s">
        <v>1050</v>
      </c>
      <c r="C4922" s="1">
        <v>33285</v>
      </c>
      <c r="D4922" s="6">
        <v>27864065168</v>
      </c>
      <c r="E4922" t="s">
        <v>52</v>
      </c>
      <c r="F4922" t="s">
        <v>52</v>
      </c>
      <c r="G4922" t="s">
        <v>13</v>
      </c>
      <c r="H4922" t="s">
        <v>2468</v>
      </c>
      <c r="I4922" t="s">
        <v>22</v>
      </c>
      <c r="J4922">
        <f t="shared" si="760"/>
        <v>0</v>
      </c>
      <c r="K4922">
        <f t="shared" si="761"/>
        <v>0</v>
      </c>
      <c r="L4922">
        <f t="shared" si="762"/>
        <v>0</v>
      </c>
      <c r="M4922">
        <f t="shared" si="763"/>
        <v>0</v>
      </c>
      <c r="N4922">
        <f t="shared" si="764"/>
        <v>0</v>
      </c>
      <c r="O4922">
        <f t="shared" si="765"/>
        <v>0</v>
      </c>
      <c r="P4922">
        <f t="shared" si="766"/>
        <v>0</v>
      </c>
      <c r="Q4922">
        <f t="shared" si="767"/>
        <v>0</v>
      </c>
      <c r="R4922">
        <f t="shared" si="768"/>
        <v>0</v>
      </c>
      <c r="S4922">
        <f t="shared" si="769"/>
        <v>0</v>
      </c>
    </row>
    <row r="4923" spans="1:19" x14ac:dyDescent="0.3">
      <c r="A4923" t="s">
        <v>2949</v>
      </c>
      <c r="B4923" t="s">
        <v>338</v>
      </c>
      <c r="C4923" s="1">
        <v>27744</v>
      </c>
      <c r="D4923" s="6">
        <v>25221087193</v>
      </c>
      <c r="E4923" t="s">
        <v>110</v>
      </c>
      <c r="F4923" t="s">
        <v>1112</v>
      </c>
      <c r="G4923" t="s">
        <v>20</v>
      </c>
      <c r="H4923" t="s">
        <v>1169</v>
      </c>
      <c r="I4923" t="s">
        <v>15</v>
      </c>
      <c r="J4923">
        <f t="shared" si="760"/>
        <v>0</v>
      </c>
      <c r="K4923">
        <f t="shared" si="761"/>
        <v>0</v>
      </c>
      <c r="L4923">
        <f t="shared" si="762"/>
        <v>0</v>
      </c>
      <c r="M4923">
        <f t="shared" si="763"/>
        <v>0</v>
      </c>
      <c r="N4923">
        <f t="shared" si="764"/>
        <v>0</v>
      </c>
      <c r="O4923">
        <f t="shared" si="765"/>
        <v>0</v>
      </c>
      <c r="P4923">
        <f t="shared" si="766"/>
        <v>1</v>
      </c>
      <c r="Q4923">
        <f t="shared" si="767"/>
        <v>0</v>
      </c>
      <c r="R4923">
        <f t="shared" si="768"/>
        <v>0</v>
      </c>
      <c r="S4923">
        <f t="shared" si="769"/>
        <v>0</v>
      </c>
    </row>
    <row r="4924" spans="1:19" x14ac:dyDescent="0.3">
      <c r="A4924" t="s">
        <v>1590</v>
      </c>
      <c r="B4924" t="s">
        <v>167</v>
      </c>
      <c r="C4924" s="1">
        <v>37859</v>
      </c>
      <c r="D4924" s="6">
        <v>2656890064</v>
      </c>
      <c r="E4924" t="s">
        <v>25</v>
      </c>
      <c r="F4924" t="s">
        <v>1403</v>
      </c>
      <c r="G4924" t="s">
        <v>13</v>
      </c>
      <c r="H4924" t="s">
        <v>2953</v>
      </c>
      <c r="I4924" t="s">
        <v>15</v>
      </c>
      <c r="J4924">
        <f t="shared" si="760"/>
        <v>0</v>
      </c>
      <c r="K4924">
        <f t="shared" si="761"/>
        <v>0</v>
      </c>
      <c r="L4924">
        <f t="shared" si="762"/>
        <v>1</v>
      </c>
      <c r="M4924">
        <f t="shared" si="763"/>
        <v>0</v>
      </c>
      <c r="N4924">
        <f t="shared" si="764"/>
        <v>0</v>
      </c>
      <c r="O4924">
        <f t="shared" si="765"/>
        <v>0</v>
      </c>
      <c r="P4924">
        <f t="shared" si="766"/>
        <v>0</v>
      </c>
      <c r="Q4924">
        <f t="shared" si="767"/>
        <v>0</v>
      </c>
      <c r="R4924">
        <f t="shared" si="768"/>
        <v>0</v>
      </c>
      <c r="S4924">
        <f t="shared" si="769"/>
        <v>0</v>
      </c>
    </row>
    <row r="4925" spans="1:19" x14ac:dyDescent="0.3">
      <c r="A4925" t="s">
        <v>4621</v>
      </c>
      <c r="B4925" t="s">
        <v>751</v>
      </c>
      <c r="C4925" s="1">
        <v>18615</v>
      </c>
      <c r="D4925" s="6">
        <v>2767092655</v>
      </c>
      <c r="E4925" t="s">
        <v>52</v>
      </c>
      <c r="F4925" t="s">
        <v>102</v>
      </c>
      <c r="G4925" t="s">
        <v>20</v>
      </c>
      <c r="H4925" t="s">
        <v>2511</v>
      </c>
      <c r="I4925" t="s">
        <v>22</v>
      </c>
      <c r="J4925">
        <f t="shared" si="760"/>
        <v>0</v>
      </c>
      <c r="K4925">
        <f t="shared" si="761"/>
        <v>0</v>
      </c>
      <c r="L4925">
        <f t="shared" si="762"/>
        <v>0</v>
      </c>
      <c r="M4925">
        <f t="shared" si="763"/>
        <v>0</v>
      </c>
      <c r="N4925">
        <f t="shared" si="764"/>
        <v>0</v>
      </c>
      <c r="O4925">
        <f t="shared" si="765"/>
        <v>0</v>
      </c>
      <c r="P4925">
        <f t="shared" si="766"/>
        <v>0</v>
      </c>
      <c r="Q4925">
        <f t="shared" si="767"/>
        <v>0</v>
      </c>
      <c r="R4925">
        <f t="shared" si="768"/>
        <v>0</v>
      </c>
      <c r="S4925">
        <f t="shared" si="769"/>
        <v>0</v>
      </c>
    </row>
    <row r="4926" spans="1:19" x14ac:dyDescent="0.3">
      <c r="A4926" t="s">
        <v>4622</v>
      </c>
      <c r="B4926" t="s">
        <v>1065</v>
      </c>
      <c r="C4926" s="1">
        <v>23410</v>
      </c>
      <c r="D4926" s="6">
        <v>27168832217</v>
      </c>
      <c r="E4926" t="s">
        <v>18</v>
      </c>
      <c r="F4926" t="s">
        <v>19</v>
      </c>
      <c r="G4926" t="s">
        <v>20</v>
      </c>
      <c r="H4926" t="s">
        <v>2913</v>
      </c>
      <c r="I4926" t="s">
        <v>22</v>
      </c>
      <c r="J4926">
        <f t="shared" si="760"/>
        <v>0</v>
      </c>
      <c r="K4926">
        <f t="shared" si="761"/>
        <v>0</v>
      </c>
      <c r="L4926">
        <f t="shared" si="762"/>
        <v>0</v>
      </c>
      <c r="M4926">
        <f t="shared" si="763"/>
        <v>0</v>
      </c>
      <c r="N4926">
        <f t="shared" si="764"/>
        <v>0</v>
      </c>
      <c r="O4926">
        <f t="shared" si="765"/>
        <v>0</v>
      </c>
      <c r="P4926">
        <f t="shared" si="766"/>
        <v>0</v>
      </c>
      <c r="Q4926">
        <f t="shared" si="767"/>
        <v>0</v>
      </c>
      <c r="R4926">
        <f t="shared" si="768"/>
        <v>0</v>
      </c>
      <c r="S4926">
        <f t="shared" si="769"/>
        <v>0</v>
      </c>
    </row>
    <row r="4927" spans="1:19" x14ac:dyDescent="0.3">
      <c r="A4927" t="s">
        <v>4623</v>
      </c>
      <c r="B4927" t="s">
        <v>2906</v>
      </c>
      <c r="C4927" s="1">
        <v>38453</v>
      </c>
      <c r="D4927" s="6">
        <v>2238957243</v>
      </c>
      <c r="E4927" t="s">
        <v>11</v>
      </c>
      <c r="F4927" t="s">
        <v>11</v>
      </c>
      <c r="G4927" t="s">
        <v>63</v>
      </c>
      <c r="H4927" t="s">
        <v>485</v>
      </c>
      <c r="I4927" t="s">
        <v>15</v>
      </c>
      <c r="J4927">
        <f t="shared" si="760"/>
        <v>1</v>
      </c>
      <c r="K4927">
        <f t="shared" si="761"/>
        <v>0</v>
      </c>
      <c r="L4927">
        <f t="shared" si="762"/>
        <v>0</v>
      </c>
      <c r="M4927">
        <f t="shared" si="763"/>
        <v>0</v>
      </c>
      <c r="N4927">
        <f t="shared" si="764"/>
        <v>0</v>
      </c>
      <c r="O4927">
        <f t="shared" si="765"/>
        <v>0</v>
      </c>
      <c r="P4927">
        <f t="shared" si="766"/>
        <v>0</v>
      </c>
      <c r="Q4927">
        <f t="shared" si="767"/>
        <v>0</v>
      </c>
      <c r="R4927">
        <f t="shared" si="768"/>
        <v>0</v>
      </c>
      <c r="S4927">
        <f t="shared" si="769"/>
        <v>0</v>
      </c>
    </row>
    <row r="4928" spans="1:19" x14ac:dyDescent="0.3">
      <c r="A4928" t="s">
        <v>4624</v>
      </c>
      <c r="B4928" t="s">
        <v>2862</v>
      </c>
      <c r="C4928" s="1">
        <v>13681</v>
      </c>
      <c r="D4928" s="6">
        <v>2265470581</v>
      </c>
      <c r="E4928" t="s">
        <v>52</v>
      </c>
      <c r="F4928" t="s">
        <v>102</v>
      </c>
      <c r="G4928" t="s">
        <v>27</v>
      </c>
      <c r="H4928" t="s">
        <v>2302</v>
      </c>
      <c r="I4928" t="s">
        <v>39</v>
      </c>
      <c r="J4928">
        <f t="shared" si="760"/>
        <v>0</v>
      </c>
      <c r="K4928">
        <f t="shared" si="761"/>
        <v>0</v>
      </c>
      <c r="L4928">
        <f t="shared" si="762"/>
        <v>0</v>
      </c>
      <c r="M4928">
        <f t="shared" si="763"/>
        <v>0</v>
      </c>
      <c r="N4928">
        <f t="shared" si="764"/>
        <v>0</v>
      </c>
      <c r="O4928">
        <f t="shared" si="765"/>
        <v>1</v>
      </c>
      <c r="P4928">
        <f t="shared" si="766"/>
        <v>0</v>
      </c>
      <c r="Q4928">
        <f t="shared" si="767"/>
        <v>0</v>
      </c>
      <c r="R4928">
        <f t="shared" si="768"/>
        <v>0</v>
      </c>
      <c r="S4928">
        <f t="shared" si="769"/>
        <v>0</v>
      </c>
    </row>
    <row r="4929" spans="1:19" x14ac:dyDescent="0.3">
      <c r="A4929" t="s">
        <v>3277</v>
      </c>
      <c r="B4929" t="s">
        <v>679</v>
      </c>
      <c r="C4929" s="1">
        <v>35604</v>
      </c>
      <c r="D4929" s="6">
        <v>2370386137</v>
      </c>
      <c r="E4929" t="s">
        <v>52</v>
      </c>
      <c r="F4929" t="s">
        <v>168</v>
      </c>
      <c r="G4929" t="s">
        <v>44</v>
      </c>
      <c r="H4929" t="s">
        <v>4579</v>
      </c>
      <c r="I4929" t="s">
        <v>39</v>
      </c>
      <c r="J4929">
        <f t="shared" si="760"/>
        <v>0</v>
      </c>
      <c r="K4929">
        <f t="shared" si="761"/>
        <v>0</v>
      </c>
      <c r="L4929">
        <f t="shared" si="762"/>
        <v>0</v>
      </c>
      <c r="M4929">
        <f t="shared" si="763"/>
        <v>0</v>
      </c>
      <c r="N4929">
        <f t="shared" si="764"/>
        <v>0</v>
      </c>
      <c r="O4929">
        <f t="shared" si="765"/>
        <v>1</v>
      </c>
      <c r="P4929">
        <f t="shared" si="766"/>
        <v>0</v>
      </c>
      <c r="Q4929">
        <f t="shared" si="767"/>
        <v>0</v>
      </c>
      <c r="R4929">
        <f t="shared" si="768"/>
        <v>0</v>
      </c>
      <c r="S4929">
        <f t="shared" si="769"/>
        <v>0</v>
      </c>
    </row>
    <row r="4930" spans="1:19" x14ac:dyDescent="0.3">
      <c r="A4930" t="s">
        <v>4625</v>
      </c>
      <c r="B4930" t="s">
        <v>164</v>
      </c>
      <c r="C4930" s="1">
        <v>22077</v>
      </c>
      <c r="D4930" s="6">
        <v>25775530179</v>
      </c>
      <c r="E4930" t="s">
        <v>25</v>
      </c>
      <c r="F4930" t="s">
        <v>98</v>
      </c>
      <c r="G4930" t="s">
        <v>27</v>
      </c>
      <c r="H4930" t="s">
        <v>482</v>
      </c>
      <c r="I4930" t="s">
        <v>22</v>
      </c>
      <c r="J4930">
        <f t="shared" si="760"/>
        <v>0</v>
      </c>
      <c r="K4930">
        <f t="shared" si="761"/>
        <v>0</v>
      </c>
      <c r="L4930">
        <f t="shared" si="762"/>
        <v>0</v>
      </c>
      <c r="M4930">
        <f t="shared" si="763"/>
        <v>0</v>
      </c>
      <c r="N4930">
        <f t="shared" si="764"/>
        <v>0</v>
      </c>
      <c r="O4930">
        <f t="shared" si="765"/>
        <v>0</v>
      </c>
      <c r="P4930">
        <f t="shared" si="766"/>
        <v>0</v>
      </c>
      <c r="Q4930">
        <f t="shared" si="767"/>
        <v>0</v>
      </c>
      <c r="R4930">
        <f t="shared" si="768"/>
        <v>0</v>
      </c>
      <c r="S4930">
        <f t="shared" si="769"/>
        <v>0</v>
      </c>
    </row>
    <row r="4931" spans="1:19" x14ac:dyDescent="0.3">
      <c r="A4931" t="s">
        <v>4626</v>
      </c>
      <c r="B4931" t="s">
        <v>270</v>
      </c>
      <c r="C4931" s="1">
        <v>19061</v>
      </c>
      <c r="D4931" s="6">
        <v>1915428594</v>
      </c>
      <c r="E4931" t="s">
        <v>122</v>
      </c>
      <c r="F4931" t="s">
        <v>123</v>
      </c>
      <c r="G4931" t="s">
        <v>63</v>
      </c>
      <c r="H4931" t="s">
        <v>4375</v>
      </c>
      <c r="I4931" t="s">
        <v>22</v>
      </c>
      <c r="J4931">
        <f t="shared" ref="J4931:J4994" si="770">IF(AND(OR(E4931="Guatemala",E4931="El Progreso",E4931="Baja Verapaz",E4931="Sacatepéquez",E4931="Chimaltenango"),I4931="Confirmado"),1,0)</f>
        <v>0</v>
      </c>
      <c r="K4931">
        <f t="shared" ref="K4931:K4994" si="771">IF(AND(OR(E4931="Guatemala",E4931="El Progreso",E4931="Baja Verapaz",E4931="Sacatepéquez",E4931="Chimaltenango"),I4931="Sospechoso"),1,0)</f>
        <v>0</v>
      </c>
      <c r="L4931">
        <f t="shared" ref="L4931:L4994" si="772">IF(AND(OR(E4931="Escuintla",E4931="Retalhuleu",E4931="Suchitepéquez",E4931="Santa Rosa"),I4931="Confirmado"),1,0)</f>
        <v>0</v>
      </c>
      <c r="M4931">
        <f t="shared" ref="M4931:M4994" si="773">IF(AND(OR(E4931="Escuintla",E4931="Retalhuleu",E4931="Suchitepéquez",E4931="Santa Rosa"),I4931="Sospechoso"),1,0)</f>
        <v>0</v>
      </c>
      <c r="N4931">
        <f t="shared" ref="N4931:N4994" si="774">IF(AND(OR(E4931="Quetzaltenango",E4931="San Marcos",E4931="Totonicapán",E4931="Sololá"),I4931="Confirmado"),1,0)</f>
        <v>0</v>
      </c>
      <c r="O4931">
        <f t="shared" ref="O4931:O4994" si="775">IF(AND(OR(E4931="Quetzaltenango",E4931="San Marcos",E4931="Totonicapán",E4931="Sololá"),I4931="Sospechoso"),1,0)</f>
        <v>0</v>
      </c>
      <c r="P4931">
        <f t="shared" ref="P4931:P4994" si="776">IF(AND(OR(E4931="Chiquimula",E4931="Izabal",E4931="Zacapa",E4931="Jalapa",E4931="Jutiapa"),I4931="Confirmado"),1,0)</f>
        <v>0</v>
      </c>
      <c r="Q4931">
        <f t="shared" ref="Q4931:Q4994" si="777">IF(AND(OR(E4931="Chiquimula",E4931="Izabal",E4931="Zacapa",E4931="Jalapa",E4931="Jutiapa"),I4931="Sospechoso"),1,0)</f>
        <v>0</v>
      </c>
      <c r="R4931">
        <f t="shared" ref="R4931:R4994" si="778">IF(AND(OR(E4931="Petén",E4931="Alta Verapaz",E4931="Quiché",E4931="Huehuetenango"),I4931="Confirmado"),1,0)</f>
        <v>0</v>
      </c>
      <c r="S4931">
        <f t="shared" ref="S4931:S4994" si="779">IF(AND(OR(E4931="Petén",E4931="Alta Verapaz",E4931="Quiché",E4931="Huehuetenango"),I4931="Sospechoso"),1,0)</f>
        <v>0</v>
      </c>
    </row>
    <row r="4932" spans="1:19" x14ac:dyDescent="0.3">
      <c r="A4932" t="s">
        <v>926</v>
      </c>
      <c r="B4932" t="s">
        <v>1640</v>
      </c>
      <c r="C4932" s="1">
        <v>28422</v>
      </c>
      <c r="D4932" s="6">
        <v>268431222010</v>
      </c>
      <c r="E4932" t="s">
        <v>11</v>
      </c>
      <c r="F4932" t="s">
        <v>12</v>
      </c>
      <c r="G4932" t="s">
        <v>13</v>
      </c>
      <c r="H4932" t="s">
        <v>2327</v>
      </c>
      <c r="I4932" t="s">
        <v>39</v>
      </c>
      <c r="J4932">
        <f t="shared" si="770"/>
        <v>0</v>
      </c>
      <c r="K4932">
        <f t="shared" si="771"/>
        <v>1</v>
      </c>
      <c r="L4932">
        <f t="shared" si="772"/>
        <v>0</v>
      </c>
      <c r="M4932">
        <f t="shared" si="773"/>
        <v>0</v>
      </c>
      <c r="N4932">
        <f t="shared" si="774"/>
        <v>0</v>
      </c>
      <c r="O4932">
        <f t="shared" si="775"/>
        <v>0</v>
      </c>
      <c r="P4932">
        <f t="shared" si="776"/>
        <v>0</v>
      </c>
      <c r="Q4932">
        <f t="shared" si="777"/>
        <v>0</v>
      </c>
      <c r="R4932">
        <f t="shared" si="778"/>
        <v>0</v>
      </c>
      <c r="S4932">
        <f t="shared" si="779"/>
        <v>0</v>
      </c>
    </row>
    <row r="4933" spans="1:19" x14ac:dyDescent="0.3">
      <c r="A4933" t="s">
        <v>4627</v>
      </c>
      <c r="B4933" t="s">
        <v>1095</v>
      </c>
      <c r="C4933" s="1">
        <v>16516</v>
      </c>
      <c r="D4933" s="6">
        <v>24695422135</v>
      </c>
      <c r="E4933" t="s">
        <v>25</v>
      </c>
      <c r="F4933" t="s">
        <v>67</v>
      </c>
      <c r="G4933" t="s">
        <v>44</v>
      </c>
      <c r="H4933" t="s">
        <v>2857</v>
      </c>
      <c r="I4933" t="s">
        <v>22</v>
      </c>
      <c r="J4933">
        <f t="shared" si="770"/>
        <v>0</v>
      </c>
      <c r="K4933">
        <f t="shared" si="771"/>
        <v>0</v>
      </c>
      <c r="L4933">
        <f t="shared" si="772"/>
        <v>0</v>
      </c>
      <c r="M4933">
        <f t="shared" si="773"/>
        <v>0</v>
      </c>
      <c r="N4933">
        <f t="shared" si="774"/>
        <v>0</v>
      </c>
      <c r="O4933">
        <f t="shared" si="775"/>
        <v>0</v>
      </c>
      <c r="P4933">
        <f t="shared" si="776"/>
        <v>0</v>
      </c>
      <c r="Q4933">
        <f t="shared" si="777"/>
        <v>0</v>
      </c>
      <c r="R4933">
        <f t="shared" si="778"/>
        <v>0</v>
      </c>
      <c r="S4933">
        <f t="shared" si="779"/>
        <v>0</v>
      </c>
    </row>
    <row r="4934" spans="1:19" x14ac:dyDescent="0.3">
      <c r="A4934" t="s">
        <v>2461</v>
      </c>
      <c r="B4934" t="s">
        <v>1214</v>
      </c>
      <c r="C4934" s="1">
        <v>17163</v>
      </c>
      <c r="D4934" s="6">
        <v>22778123113</v>
      </c>
      <c r="E4934" t="s">
        <v>91</v>
      </c>
      <c r="F4934" t="s">
        <v>227</v>
      </c>
      <c r="G4934" t="s">
        <v>44</v>
      </c>
      <c r="H4934" t="s">
        <v>2762</v>
      </c>
      <c r="I4934" t="s">
        <v>15</v>
      </c>
      <c r="J4934">
        <f t="shared" si="770"/>
        <v>0</v>
      </c>
      <c r="K4934">
        <f t="shared" si="771"/>
        <v>0</v>
      </c>
      <c r="L4934">
        <f t="shared" si="772"/>
        <v>0</v>
      </c>
      <c r="M4934">
        <f t="shared" si="773"/>
        <v>0</v>
      </c>
      <c r="N4934">
        <f t="shared" si="774"/>
        <v>1</v>
      </c>
      <c r="O4934">
        <f t="shared" si="775"/>
        <v>0</v>
      </c>
      <c r="P4934">
        <f t="shared" si="776"/>
        <v>0</v>
      </c>
      <c r="Q4934">
        <f t="shared" si="777"/>
        <v>0</v>
      </c>
      <c r="R4934">
        <f t="shared" si="778"/>
        <v>0</v>
      </c>
      <c r="S4934">
        <f t="shared" si="779"/>
        <v>0</v>
      </c>
    </row>
    <row r="4935" spans="1:19" x14ac:dyDescent="0.3">
      <c r="A4935" t="s">
        <v>1598</v>
      </c>
      <c r="B4935" t="s">
        <v>3017</v>
      </c>
      <c r="C4935" s="1">
        <v>42884</v>
      </c>
      <c r="D4935" s="6">
        <v>2048423748</v>
      </c>
      <c r="E4935" t="s">
        <v>328</v>
      </c>
      <c r="F4935" t="s">
        <v>428</v>
      </c>
      <c r="G4935" t="s">
        <v>27</v>
      </c>
      <c r="H4935" t="s">
        <v>2810</v>
      </c>
      <c r="I4935" t="s">
        <v>22</v>
      </c>
      <c r="J4935">
        <f t="shared" si="770"/>
        <v>0</v>
      </c>
      <c r="K4935">
        <f t="shared" si="771"/>
        <v>0</v>
      </c>
      <c r="L4935">
        <f t="shared" si="772"/>
        <v>0</v>
      </c>
      <c r="M4935">
        <f t="shared" si="773"/>
        <v>0</v>
      </c>
      <c r="N4935">
        <f t="shared" si="774"/>
        <v>0</v>
      </c>
      <c r="O4935">
        <f t="shared" si="775"/>
        <v>0</v>
      </c>
      <c r="P4935">
        <f t="shared" si="776"/>
        <v>0</v>
      </c>
      <c r="Q4935">
        <f t="shared" si="777"/>
        <v>0</v>
      </c>
      <c r="R4935">
        <f t="shared" si="778"/>
        <v>0</v>
      </c>
      <c r="S4935">
        <f t="shared" si="779"/>
        <v>0</v>
      </c>
    </row>
    <row r="4936" spans="1:19" x14ac:dyDescent="0.3">
      <c r="A4936" t="s">
        <v>3881</v>
      </c>
      <c r="B4936" t="s">
        <v>1045</v>
      </c>
      <c r="C4936" s="1">
        <v>29637</v>
      </c>
      <c r="D4936" s="6">
        <v>26326380107</v>
      </c>
      <c r="E4936" t="s">
        <v>154</v>
      </c>
      <c r="F4936" t="s">
        <v>573</v>
      </c>
      <c r="G4936" t="s">
        <v>20</v>
      </c>
      <c r="H4936" t="s">
        <v>891</v>
      </c>
      <c r="I4936" t="s">
        <v>22</v>
      </c>
      <c r="J4936">
        <f t="shared" si="770"/>
        <v>0</v>
      </c>
      <c r="K4936">
        <f t="shared" si="771"/>
        <v>0</v>
      </c>
      <c r="L4936">
        <f t="shared" si="772"/>
        <v>0</v>
      </c>
      <c r="M4936">
        <f t="shared" si="773"/>
        <v>0</v>
      </c>
      <c r="N4936">
        <f t="shared" si="774"/>
        <v>0</v>
      </c>
      <c r="O4936">
        <f t="shared" si="775"/>
        <v>0</v>
      </c>
      <c r="P4936">
        <f t="shared" si="776"/>
        <v>0</v>
      </c>
      <c r="Q4936">
        <f t="shared" si="777"/>
        <v>0</v>
      </c>
      <c r="R4936">
        <f t="shared" si="778"/>
        <v>0</v>
      </c>
      <c r="S4936">
        <f t="shared" si="779"/>
        <v>0</v>
      </c>
    </row>
    <row r="4937" spans="1:19" x14ac:dyDescent="0.3">
      <c r="A4937" t="s">
        <v>4628</v>
      </c>
      <c r="B4937" t="s">
        <v>332</v>
      </c>
      <c r="C4937" s="1">
        <v>27809</v>
      </c>
      <c r="D4937" s="6">
        <v>2278088728</v>
      </c>
      <c r="E4937" t="s">
        <v>11</v>
      </c>
      <c r="F4937" t="s">
        <v>11</v>
      </c>
      <c r="G4937" t="s">
        <v>13</v>
      </c>
      <c r="H4937" t="s">
        <v>4629</v>
      </c>
      <c r="I4937" t="s">
        <v>39</v>
      </c>
      <c r="J4937">
        <f t="shared" si="770"/>
        <v>0</v>
      </c>
      <c r="K4937">
        <f t="shared" si="771"/>
        <v>1</v>
      </c>
      <c r="L4937">
        <f t="shared" si="772"/>
        <v>0</v>
      </c>
      <c r="M4937">
        <f t="shared" si="773"/>
        <v>0</v>
      </c>
      <c r="N4937">
        <f t="shared" si="774"/>
        <v>0</v>
      </c>
      <c r="O4937">
        <f t="shared" si="775"/>
        <v>0</v>
      </c>
      <c r="P4937">
        <f t="shared" si="776"/>
        <v>0</v>
      </c>
      <c r="Q4937">
        <f t="shared" si="777"/>
        <v>0</v>
      </c>
      <c r="R4937">
        <f t="shared" si="778"/>
        <v>0</v>
      </c>
      <c r="S4937">
        <f t="shared" si="779"/>
        <v>0</v>
      </c>
    </row>
    <row r="4938" spans="1:19" x14ac:dyDescent="0.3">
      <c r="A4938" t="s">
        <v>2976</v>
      </c>
      <c r="B4938" t="s">
        <v>2126</v>
      </c>
      <c r="C4938" s="1">
        <v>10620</v>
      </c>
      <c r="D4938" s="6">
        <v>28117976173</v>
      </c>
      <c r="E4938" t="s">
        <v>52</v>
      </c>
      <c r="F4938" t="s">
        <v>102</v>
      </c>
      <c r="G4938" t="s">
        <v>27</v>
      </c>
      <c r="H4938" t="s">
        <v>2631</v>
      </c>
      <c r="I4938" t="s">
        <v>39</v>
      </c>
      <c r="J4938">
        <f t="shared" si="770"/>
        <v>0</v>
      </c>
      <c r="K4938">
        <f t="shared" si="771"/>
        <v>0</v>
      </c>
      <c r="L4938">
        <f t="shared" si="772"/>
        <v>0</v>
      </c>
      <c r="M4938">
        <f t="shared" si="773"/>
        <v>0</v>
      </c>
      <c r="N4938">
        <f t="shared" si="774"/>
        <v>0</v>
      </c>
      <c r="O4938">
        <f t="shared" si="775"/>
        <v>1</v>
      </c>
      <c r="P4938">
        <f t="shared" si="776"/>
        <v>0</v>
      </c>
      <c r="Q4938">
        <f t="shared" si="777"/>
        <v>0</v>
      </c>
      <c r="R4938">
        <f t="shared" si="778"/>
        <v>0</v>
      </c>
      <c r="S4938">
        <f t="shared" si="779"/>
        <v>0</v>
      </c>
    </row>
    <row r="4939" spans="1:19" x14ac:dyDescent="0.3">
      <c r="A4939" t="s">
        <v>2141</v>
      </c>
      <c r="B4939" t="s">
        <v>1274</v>
      </c>
      <c r="C4939" s="1">
        <v>18182</v>
      </c>
      <c r="D4939" s="6">
        <v>22648646213</v>
      </c>
      <c r="E4939" t="s">
        <v>91</v>
      </c>
      <c r="F4939" t="s">
        <v>256</v>
      </c>
      <c r="G4939" t="s">
        <v>20</v>
      </c>
      <c r="H4939" t="s">
        <v>4630</v>
      </c>
      <c r="I4939" t="s">
        <v>15</v>
      </c>
      <c r="J4939">
        <f t="shared" si="770"/>
        <v>0</v>
      </c>
      <c r="K4939">
        <f t="shared" si="771"/>
        <v>0</v>
      </c>
      <c r="L4939">
        <f t="shared" si="772"/>
        <v>0</v>
      </c>
      <c r="M4939">
        <f t="shared" si="773"/>
        <v>0</v>
      </c>
      <c r="N4939">
        <f t="shared" si="774"/>
        <v>1</v>
      </c>
      <c r="O4939">
        <f t="shared" si="775"/>
        <v>0</v>
      </c>
      <c r="P4939">
        <f t="shared" si="776"/>
        <v>0</v>
      </c>
      <c r="Q4939">
        <f t="shared" si="777"/>
        <v>0</v>
      </c>
      <c r="R4939">
        <f t="shared" si="778"/>
        <v>0</v>
      </c>
      <c r="S4939">
        <f t="shared" si="779"/>
        <v>0</v>
      </c>
    </row>
    <row r="4940" spans="1:19" x14ac:dyDescent="0.3">
      <c r="A4940" t="s">
        <v>4631</v>
      </c>
      <c r="B4940" t="s">
        <v>509</v>
      </c>
      <c r="C4940" s="1">
        <v>28084</v>
      </c>
      <c r="D4940" s="6">
        <v>25701402177</v>
      </c>
      <c r="E4940" t="s">
        <v>149</v>
      </c>
      <c r="F4940" t="s">
        <v>673</v>
      </c>
      <c r="G4940" t="s">
        <v>20</v>
      </c>
      <c r="H4940" t="s">
        <v>3951</v>
      </c>
      <c r="I4940" t="s">
        <v>15</v>
      </c>
      <c r="J4940">
        <f t="shared" si="770"/>
        <v>0</v>
      </c>
      <c r="K4940">
        <f t="shared" si="771"/>
        <v>0</v>
      </c>
      <c r="L4940">
        <f t="shared" si="772"/>
        <v>0</v>
      </c>
      <c r="M4940">
        <f t="shared" si="773"/>
        <v>0</v>
      </c>
      <c r="N4940">
        <f t="shared" si="774"/>
        <v>0</v>
      </c>
      <c r="O4940">
        <f t="shared" si="775"/>
        <v>0</v>
      </c>
      <c r="P4940">
        <f t="shared" si="776"/>
        <v>1</v>
      </c>
      <c r="Q4940">
        <f t="shared" si="777"/>
        <v>0</v>
      </c>
      <c r="R4940">
        <f t="shared" si="778"/>
        <v>0</v>
      </c>
      <c r="S4940">
        <f t="shared" si="779"/>
        <v>0</v>
      </c>
    </row>
    <row r="4941" spans="1:19" x14ac:dyDescent="0.3">
      <c r="A4941" t="s">
        <v>3960</v>
      </c>
      <c r="B4941" t="s">
        <v>517</v>
      </c>
      <c r="C4941" s="1">
        <v>41665</v>
      </c>
      <c r="D4941" s="6">
        <v>2620858782</v>
      </c>
      <c r="E4941" t="s">
        <v>25</v>
      </c>
      <c r="F4941" t="s">
        <v>76</v>
      </c>
      <c r="G4941" t="s">
        <v>44</v>
      </c>
      <c r="H4941" t="s">
        <v>3064</v>
      </c>
      <c r="I4941" t="s">
        <v>22</v>
      </c>
      <c r="J4941">
        <f t="shared" si="770"/>
        <v>0</v>
      </c>
      <c r="K4941">
        <f t="shared" si="771"/>
        <v>0</v>
      </c>
      <c r="L4941">
        <f t="shared" si="772"/>
        <v>0</v>
      </c>
      <c r="M4941">
        <f t="shared" si="773"/>
        <v>0</v>
      </c>
      <c r="N4941">
        <f t="shared" si="774"/>
        <v>0</v>
      </c>
      <c r="O4941">
        <f t="shared" si="775"/>
        <v>0</v>
      </c>
      <c r="P4941">
        <f t="shared" si="776"/>
        <v>0</v>
      </c>
      <c r="Q4941">
        <f t="shared" si="777"/>
        <v>0</v>
      </c>
      <c r="R4941">
        <f t="shared" si="778"/>
        <v>0</v>
      </c>
      <c r="S4941">
        <f t="shared" si="779"/>
        <v>0</v>
      </c>
    </row>
    <row r="4942" spans="1:19" x14ac:dyDescent="0.3">
      <c r="A4942" t="s">
        <v>709</v>
      </c>
      <c r="B4942" t="s">
        <v>1362</v>
      </c>
      <c r="C4942" s="1">
        <v>15121</v>
      </c>
      <c r="D4942" s="6">
        <v>21319931208</v>
      </c>
      <c r="E4942" t="s">
        <v>91</v>
      </c>
      <c r="F4942" t="s">
        <v>227</v>
      </c>
      <c r="G4942" t="s">
        <v>27</v>
      </c>
      <c r="H4942" t="s">
        <v>4632</v>
      </c>
      <c r="I4942" t="s">
        <v>15</v>
      </c>
      <c r="J4942">
        <f t="shared" si="770"/>
        <v>0</v>
      </c>
      <c r="K4942">
        <f t="shared" si="771"/>
        <v>0</v>
      </c>
      <c r="L4942">
        <f t="shared" si="772"/>
        <v>0</v>
      </c>
      <c r="M4942">
        <f t="shared" si="773"/>
        <v>0</v>
      </c>
      <c r="N4942">
        <f t="shared" si="774"/>
        <v>1</v>
      </c>
      <c r="O4942">
        <f t="shared" si="775"/>
        <v>0</v>
      </c>
      <c r="P4942">
        <f t="shared" si="776"/>
        <v>0</v>
      </c>
      <c r="Q4942">
        <f t="shared" si="777"/>
        <v>0</v>
      </c>
      <c r="R4942">
        <f t="shared" si="778"/>
        <v>0</v>
      </c>
      <c r="S4942">
        <f t="shared" si="779"/>
        <v>0</v>
      </c>
    </row>
    <row r="4943" spans="1:19" x14ac:dyDescent="0.3">
      <c r="A4943" t="s">
        <v>3713</v>
      </c>
      <c r="B4943" t="s">
        <v>1242</v>
      </c>
      <c r="C4943" s="1">
        <v>42131</v>
      </c>
      <c r="D4943" s="6">
        <v>22200238108</v>
      </c>
      <c r="E4943" t="s">
        <v>86</v>
      </c>
      <c r="F4943" t="s">
        <v>706</v>
      </c>
      <c r="G4943" t="s">
        <v>13</v>
      </c>
      <c r="H4943" t="s">
        <v>1514</v>
      </c>
      <c r="I4943" t="s">
        <v>22</v>
      </c>
      <c r="J4943">
        <f t="shared" si="770"/>
        <v>0</v>
      </c>
      <c r="K4943">
        <f t="shared" si="771"/>
        <v>0</v>
      </c>
      <c r="L4943">
        <f t="shared" si="772"/>
        <v>0</v>
      </c>
      <c r="M4943">
        <f t="shared" si="773"/>
        <v>0</v>
      </c>
      <c r="N4943">
        <f t="shared" si="774"/>
        <v>0</v>
      </c>
      <c r="O4943">
        <f t="shared" si="775"/>
        <v>0</v>
      </c>
      <c r="P4943">
        <f t="shared" si="776"/>
        <v>0</v>
      </c>
      <c r="Q4943">
        <f t="shared" si="777"/>
        <v>0</v>
      </c>
      <c r="R4943">
        <f t="shared" si="778"/>
        <v>0</v>
      </c>
      <c r="S4943">
        <f t="shared" si="779"/>
        <v>0</v>
      </c>
    </row>
    <row r="4944" spans="1:19" x14ac:dyDescent="0.3">
      <c r="A4944" t="s">
        <v>4633</v>
      </c>
      <c r="B4944" t="s">
        <v>2633</v>
      </c>
      <c r="C4944" s="1">
        <v>17353</v>
      </c>
      <c r="D4944" s="6">
        <v>27932684154</v>
      </c>
      <c r="E4944" t="s">
        <v>91</v>
      </c>
      <c r="F4944" t="s">
        <v>92</v>
      </c>
      <c r="G4944" t="s">
        <v>44</v>
      </c>
      <c r="H4944" t="s">
        <v>1054</v>
      </c>
      <c r="I4944" t="s">
        <v>39</v>
      </c>
      <c r="J4944">
        <f t="shared" si="770"/>
        <v>0</v>
      </c>
      <c r="K4944">
        <f t="shared" si="771"/>
        <v>0</v>
      </c>
      <c r="L4944">
        <f t="shared" si="772"/>
        <v>0</v>
      </c>
      <c r="M4944">
        <f t="shared" si="773"/>
        <v>0</v>
      </c>
      <c r="N4944">
        <f t="shared" si="774"/>
        <v>0</v>
      </c>
      <c r="O4944">
        <f t="shared" si="775"/>
        <v>1</v>
      </c>
      <c r="P4944">
        <f t="shared" si="776"/>
        <v>0</v>
      </c>
      <c r="Q4944">
        <f t="shared" si="777"/>
        <v>0</v>
      </c>
      <c r="R4944">
        <f t="shared" si="778"/>
        <v>0</v>
      </c>
      <c r="S4944">
        <f t="shared" si="779"/>
        <v>0</v>
      </c>
    </row>
    <row r="4945" spans="1:19" x14ac:dyDescent="0.3">
      <c r="A4945" t="s">
        <v>196</v>
      </c>
      <c r="B4945" t="s">
        <v>2823</v>
      </c>
      <c r="C4945" s="1">
        <v>22853</v>
      </c>
      <c r="D4945" s="6">
        <v>2599803077</v>
      </c>
      <c r="E4945" t="s">
        <v>110</v>
      </c>
      <c r="F4945" t="s">
        <v>110</v>
      </c>
      <c r="G4945" t="s">
        <v>44</v>
      </c>
      <c r="H4945" t="s">
        <v>477</v>
      </c>
      <c r="I4945" t="s">
        <v>39</v>
      </c>
      <c r="J4945">
        <f t="shared" si="770"/>
        <v>0</v>
      </c>
      <c r="K4945">
        <f t="shared" si="771"/>
        <v>0</v>
      </c>
      <c r="L4945">
        <f t="shared" si="772"/>
        <v>0</v>
      </c>
      <c r="M4945">
        <f t="shared" si="773"/>
        <v>0</v>
      </c>
      <c r="N4945">
        <f t="shared" si="774"/>
        <v>0</v>
      </c>
      <c r="O4945">
        <f t="shared" si="775"/>
        <v>0</v>
      </c>
      <c r="P4945">
        <f t="shared" si="776"/>
        <v>0</v>
      </c>
      <c r="Q4945">
        <f t="shared" si="777"/>
        <v>1</v>
      </c>
      <c r="R4945">
        <f t="shared" si="778"/>
        <v>0</v>
      </c>
      <c r="S4945">
        <f t="shared" si="779"/>
        <v>0</v>
      </c>
    </row>
    <row r="4946" spans="1:19" x14ac:dyDescent="0.3">
      <c r="A4946" t="s">
        <v>4634</v>
      </c>
      <c r="B4946" t="s">
        <v>2836</v>
      </c>
      <c r="C4946" s="1">
        <v>17271</v>
      </c>
      <c r="D4946" s="6">
        <v>2726597063</v>
      </c>
      <c r="E4946" t="s">
        <v>135</v>
      </c>
      <c r="F4946" t="s">
        <v>971</v>
      </c>
      <c r="G4946" t="s">
        <v>44</v>
      </c>
      <c r="H4946" t="s">
        <v>4635</v>
      </c>
      <c r="I4946" t="s">
        <v>39</v>
      </c>
      <c r="J4946">
        <f t="shared" si="770"/>
        <v>0</v>
      </c>
      <c r="K4946">
        <f t="shared" si="771"/>
        <v>0</v>
      </c>
      <c r="L4946">
        <f t="shared" si="772"/>
        <v>0</v>
      </c>
      <c r="M4946">
        <f t="shared" si="773"/>
        <v>0</v>
      </c>
      <c r="N4946">
        <f t="shared" si="774"/>
        <v>0</v>
      </c>
      <c r="O4946">
        <f t="shared" si="775"/>
        <v>1</v>
      </c>
      <c r="P4946">
        <f t="shared" si="776"/>
        <v>0</v>
      </c>
      <c r="Q4946">
        <f t="shared" si="777"/>
        <v>0</v>
      </c>
      <c r="R4946">
        <f t="shared" si="778"/>
        <v>0</v>
      </c>
      <c r="S4946">
        <f t="shared" si="779"/>
        <v>0</v>
      </c>
    </row>
    <row r="4947" spans="1:19" x14ac:dyDescent="0.3">
      <c r="A4947" t="s">
        <v>982</v>
      </c>
      <c r="B4947" t="s">
        <v>2438</v>
      </c>
      <c r="C4947" s="1">
        <v>31280</v>
      </c>
      <c r="D4947" s="6">
        <v>2131642165</v>
      </c>
      <c r="E4947" t="s">
        <v>25</v>
      </c>
      <c r="F4947" t="s">
        <v>98</v>
      </c>
      <c r="G4947" t="s">
        <v>20</v>
      </c>
      <c r="H4947" t="s">
        <v>340</v>
      </c>
      <c r="I4947" t="s">
        <v>39</v>
      </c>
      <c r="J4947">
        <f t="shared" si="770"/>
        <v>0</v>
      </c>
      <c r="K4947">
        <f t="shared" si="771"/>
        <v>0</v>
      </c>
      <c r="L4947">
        <f t="shared" si="772"/>
        <v>0</v>
      </c>
      <c r="M4947">
        <f t="shared" si="773"/>
        <v>1</v>
      </c>
      <c r="N4947">
        <f t="shared" si="774"/>
        <v>0</v>
      </c>
      <c r="O4947">
        <f t="shared" si="775"/>
        <v>0</v>
      </c>
      <c r="P4947">
        <f t="shared" si="776"/>
        <v>0</v>
      </c>
      <c r="Q4947">
        <f t="shared" si="777"/>
        <v>0</v>
      </c>
      <c r="R4947">
        <f t="shared" si="778"/>
        <v>0</v>
      </c>
      <c r="S4947">
        <f t="shared" si="779"/>
        <v>0</v>
      </c>
    </row>
    <row r="4948" spans="1:19" x14ac:dyDescent="0.3">
      <c r="A4948" t="s">
        <v>4597</v>
      </c>
      <c r="B4948" t="s">
        <v>252</v>
      </c>
      <c r="C4948" s="1">
        <v>17011</v>
      </c>
      <c r="D4948" s="6">
        <v>2425458471</v>
      </c>
      <c r="E4948" t="s">
        <v>91</v>
      </c>
      <c r="F4948" t="s">
        <v>256</v>
      </c>
      <c r="G4948" t="s">
        <v>20</v>
      </c>
      <c r="H4948" t="s">
        <v>172</v>
      </c>
      <c r="I4948" t="s">
        <v>39</v>
      </c>
      <c r="J4948">
        <f t="shared" si="770"/>
        <v>0</v>
      </c>
      <c r="K4948">
        <f t="shared" si="771"/>
        <v>0</v>
      </c>
      <c r="L4948">
        <f t="shared" si="772"/>
        <v>0</v>
      </c>
      <c r="M4948">
        <f t="shared" si="773"/>
        <v>0</v>
      </c>
      <c r="N4948">
        <f t="shared" si="774"/>
        <v>0</v>
      </c>
      <c r="O4948">
        <f t="shared" si="775"/>
        <v>1</v>
      </c>
      <c r="P4948">
        <f t="shared" si="776"/>
        <v>0</v>
      </c>
      <c r="Q4948">
        <f t="shared" si="777"/>
        <v>0</v>
      </c>
      <c r="R4948">
        <f t="shared" si="778"/>
        <v>0</v>
      </c>
      <c r="S4948">
        <f t="shared" si="779"/>
        <v>0</v>
      </c>
    </row>
    <row r="4949" spans="1:19" x14ac:dyDescent="0.3">
      <c r="A4949" t="s">
        <v>1843</v>
      </c>
      <c r="B4949" t="s">
        <v>2314</v>
      </c>
      <c r="C4949" s="1">
        <v>25349</v>
      </c>
      <c r="D4949" s="6">
        <v>24418668154</v>
      </c>
      <c r="E4949" t="s">
        <v>25</v>
      </c>
      <c r="F4949" t="s">
        <v>76</v>
      </c>
      <c r="G4949" t="s">
        <v>63</v>
      </c>
      <c r="H4949" t="s">
        <v>1929</v>
      </c>
      <c r="I4949" t="s">
        <v>39</v>
      </c>
      <c r="J4949">
        <f t="shared" si="770"/>
        <v>0</v>
      </c>
      <c r="K4949">
        <f t="shared" si="771"/>
        <v>0</v>
      </c>
      <c r="L4949">
        <f t="shared" si="772"/>
        <v>0</v>
      </c>
      <c r="M4949">
        <f t="shared" si="773"/>
        <v>1</v>
      </c>
      <c r="N4949">
        <f t="shared" si="774"/>
        <v>0</v>
      </c>
      <c r="O4949">
        <f t="shared" si="775"/>
        <v>0</v>
      </c>
      <c r="P4949">
        <f t="shared" si="776"/>
        <v>0</v>
      </c>
      <c r="Q4949">
        <f t="shared" si="777"/>
        <v>0</v>
      </c>
      <c r="R4949">
        <f t="shared" si="778"/>
        <v>0</v>
      </c>
      <c r="S4949">
        <f t="shared" si="779"/>
        <v>0</v>
      </c>
    </row>
    <row r="4950" spans="1:19" x14ac:dyDescent="0.3">
      <c r="A4950" t="s">
        <v>4378</v>
      </c>
      <c r="B4950" t="s">
        <v>1787</v>
      </c>
      <c r="C4950" s="1">
        <v>11357</v>
      </c>
      <c r="D4950" s="6">
        <v>19479835132</v>
      </c>
      <c r="E4950" t="s">
        <v>11</v>
      </c>
      <c r="F4950" t="s">
        <v>205</v>
      </c>
      <c r="G4950" t="s">
        <v>13</v>
      </c>
      <c r="H4950" t="s">
        <v>4017</v>
      </c>
      <c r="I4950" t="s">
        <v>22</v>
      </c>
      <c r="J4950">
        <f t="shared" si="770"/>
        <v>0</v>
      </c>
      <c r="K4950">
        <f t="shared" si="771"/>
        <v>0</v>
      </c>
      <c r="L4950">
        <f t="shared" si="772"/>
        <v>0</v>
      </c>
      <c r="M4950">
        <f t="shared" si="773"/>
        <v>0</v>
      </c>
      <c r="N4950">
        <f t="shared" si="774"/>
        <v>0</v>
      </c>
      <c r="O4950">
        <f t="shared" si="775"/>
        <v>0</v>
      </c>
      <c r="P4950">
        <f t="shared" si="776"/>
        <v>0</v>
      </c>
      <c r="Q4950">
        <f t="shared" si="777"/>
        <v>0</v>
      </c>
      <c r="R4950">
        <f t="shared" si="778"/>
        <v>0</v>
      </c>
      <c r="S4950">
        <f t="shared" si="779"/>
        <v>0</v>
      </c>
    </row>
    <row r="4951" spans="1:19" x14ac:dyDescent="0.3">
      <c r="A4951" t="s">
        <v>1501</v>
      </c>
      <c r="B4951" t="s">
        <v>2510</v>
      </c>
      <c r="C4951" s="1">
        <v>23269</v>
      </c>
      <c r="D4951" s="6">
        <v>19214267199</v>
      </c>
      <c r="E4951" t="s">
        <v>11</v>
      </c>
      <c r="F4951" t="s">
        <v>11</v>
      </c>
      <c r="G4951" t="s">
        <v>27</v>
      </c>
      <c r="H4951" t="s">
        <v>981</v>
      </c>
      <c r="I4951" t="s">
        <v>15</v>
      </c>
      <c r="J4951">
        <f t="shared" si="770"/>
        <v>1</v>
      </c>
      <c r="K4951">
        <f t="shared" si="771"/>
        <v>0</v>
      </c>
      <c r="L4951">
        <f t="shared" si="772"/>
        <v>0</v>
      </c>
      <c r="M4951">
        <f t="shared" si="773"/>
        <v>0</v>
      </c>
      <c r="N4951">
        <f t="shared" si="774"/>
        <v>0</v>
      </c>
      <c r="O4951">
        <f t="shared" si="775"/>
        <v>0</v>
      </c>
      <c r="P4951">
        <f t="shared" si="776"/>
        <v>0</v>
      </c>
      <c r="Q4951">
        <f t="shared" si="777"/>
        <v>0</v>
      </c>
      <c r="R4951">
        <f t="shared" si="778"/>
        <v>0</v>
      </c>
      <c r="S4951">
        <f t="shared" si="779"/>
        <v>0</v>
      </c>
    </row>
    <row r="4952" spans="1:19" x14ac:dyDescent="0.3">
      <c r="A4952" t="s">
        <v>4636</v>
      </c>
      <c r="B4952" t="s">
        <v>3051</v>
      </c>
      <c r="C4952" s="1">
        <v>13765</v>
      </c>
      <c r="D4952" s="6">
        <v>20403747110</v>
      </c>
      <c r="E4952" t="s">
        <v>193</v>
      </c>
      <c r="F4952" t="s">
        <v>741</v>
      </c>
      <c r="G4952" t="s">
        <v>63</v>
      </c>
      <c r="H4952" t="s">
        <v>2368</v>
      </c>
      <c r="I4952" t="s">
        <v>22</v>
      </c>
      <c r="J4952">
        <f t="shared" si="770"/>
        <v>0</v>
      </c>
      <c r="K4952">
        <f t="shared" si="771"/>
        <v>0</v>
      </c>
      <c r="L4952">
        <f t="shared" si="772"/>
        <v>0</v>
      </c>
      <c r="M4952">
        <f t="shared" si="773"/>
        <v>0</v>
      </c>
      <c r="N4952">
        <f t="shared" si="774"/>
        <v>0</v>
      </c>
      <c r="O4952">
        <f t="shared" si="775"/>
        <v>0</v>
      </c>
      <c r="P4952">
        <f t="shared" si="776"/>
        <v>0</v>
      </c>
      <c r="Q4952">
        <f t="shared" si="777"/>
        <v>0</v>
      </c>
      <c r="R4952">
        <f t="shared" si="778"/>
        <v>0</v>
      </c>
      <c r="S4952">
        <f t="shared" si="779"/>
        <v>0</v>
      </c>
    </row>
    <row r="4953" spans="1:19" x14ac:dyDescent="0.3">
      <c r="A4953" t="s">
        <v>2887</v>
      </c>
      <c r="B4953" t="s">
        <v>1355</v>
      </c>
      <c r="C4953" s="1">
        <v>8462</v>
      </c>
      <c r="D4953" s="6">
        <v>25678218154</v>
      </c>
      <c r="E4953" t="s">
        <v>11</v>
      </c>
      <c r="F4953" t="s">
        <v>11</v>
      </c>
      <c r="G4953" t="s">
        <v>44</v>
      </c>
      <c r="H4953" t="s">
        <v>1032</v>
      </c>
      <c r="I4953" t="s">
        <v>39</v>
      </c>
      <c r="J4953">
        <f t="shared" si="770"/>
        <v>0</v>
      </c>
      <c r="K4953">
        <f t="shared" si="771"/>
        <v>1</v>
      </c>
      <c r="L4953">
        <f t="shared" si="772"/>
        <v>0</v>
      </c>
      <c r="M4953">
        <f t="shared" si="773"/>
        <v>0</v>
      </c>
      <c r="N4953">
        <f t="shared" si="774"/>
        <v>0</v>
      </c>
      <c r="O4953">
        <f t="shared" si="775"/>
        <v>0</v>
      </c>
      <c r="P4953">
        <f t="shared" si="776"/>
        <v>0</v>
      </c>
      <c r="Q4953">
        <f t="shared" si="777"/>
        <v>0</v>
      </c>
      <c r="R4953">
        <f t="shared" si="778"/>
        <v>0</v>
      </c>
      <c r="S4953">
        <f t="shared" si="779"/>
        <v>0</v>
      </c>
    </row>
    <row r="4954" spans="1:19" x14ac:dyDescent="0.3">
      <c r="A4954" t="s">
        <v>4273</v>
      </c>
      <c r="B4954" t="s">
        <v>1756</v>
      </c>
      <c r="C4954" s="1">
        <v>34610</v>
      </c>
      <c r="D4954" s="6">
        <v>29971383206</v>
      </c>
      <c r="E4954" t="s">
        <v>328</v>
      </c>
      <c r="F4954" t="s">
        <v>428</v>
      </c>
      <c r="G4954" t="s">
        <v>44</v>
      </c>
      <c r="H4954" t="s">
        <v>304</v>
      </c>
      <c r="I4954" t="s">
        <v>15</v>
      </c>
      <c r="J4954">
        <f t="shared" si="770"/>
        <v>0</v>
      </c>
      <c r="K4954">
        <f t="shared" si="771"/>
        <v>0</v>
      </c>
      <c r="L4954">
        <f t="shared" si="772"/>
        <v>0</v>
      </c>
      <c r="M4954">
        <f t="shared" si="773"/>
        <v>0</v>
      </c>
      <c r="N4954">
        <f t="shared" si="774"/>
        <v>0</v>
      </c>
      <c r="O4954">
        <f t="shared" si="775"/>
        <v>0</v>
      </c>
      <c r="P4954">
        <f t="shared" si="776"/>
        <v>0</v>
      </c>
      <c r="Q4954">
        <f t="shared" si="777"/>
        <v>0</v>
      </c>
      <c r="R4954">
        <f t="shared" si="778"/>
        <v>1</v>
      </c>
      <c r="S4954">
        <f t="shared" si="779"/>
        <v>0</v>
      </c>
    </row>
    <row r="4955" spans="1:19" x14ac:dyDescent="0.3">
      <c r="A4955" t="s">
        <v>4637</v>
      </c>
      <c r="B4955" t="s">
        <v>587</v>
      </c>
      <c r="C4955" s="1">
        <v>20616</v>
      </c>
      <c r="D4955" s="6">
        <v>20462899162</v>
      </c>
      <c r="E4955" t="s">
        <v>25</v>
      </c>
      <c r="F4955" t="s">
        <v>874</v>
      </c>
      <c r="G4955" t="s">
        <v>27</v>
      </c>
      <c r="H4955" t="s">
        <v>577</v>
      </c>
      <c r="I4955" t="s">
        <v>15</v>
      </c>
      <c r="J4955">
        <f t="shared" si="770"/>
        <v>0</v>
      </c>
      <c r="K4955">
        <f t="shared" si="771"/>
        <v>0</v>
      </c>
      <c r="L4955">
        <f t="shared" si="772"/>
        <v>1</v>
      </c>
      <c r="M4955">
        <f t="shared" si="773"/>
        <v>0</v>
      </c>
      <c r="N4955">
        <f t="shared" si="774"/>
        <v>0</v>
      </c>
      <c r="O4955">
        <f t="shared" si="775"/>
        <v>0</v>
      </c>
      <c r="P4955">
        <f t="shared" si="776"/>
        <v>0</v>
      </c>
      <c r="Q4955">
        <f t="shared" si="777"/>
        <v>0</v>
      </c>
      <c r="R4955">
        <f t="shared" si="778"/>
        <v>0</v>
      </c>
      <c r="S4955">
        <f t="shared" si="779"/>
        <v>0</v>
      </c>
    </row>
    <row r="4956" spans="1:19" x14ac:dyDescent="0.3">
      <c r="A4956" t="s">
        <v>2667</v>
      </c>
      <c r="B4956" t="s">
        <v>345</v>
      </c>
      <c r="C4956" s="1">
        <v>12589</v>
      </c>
      <c r="D4956" s="6">
        <v>2590185149</v>
      </c>
      <c r="E4956" t="s">
        <v>11</v>
      </c>
      <c r="F4956" t="s">
        <v>607</v>
      </c>
      <c r="G4956" t="s">
        <v>20</v>
      </c>
      <c r="H4956" t="s">
        <v>2029</v>
      </c>
      <c r="I4956" t="s">
        <v>22</v>
      </c>
      <c r="J4956">
        <f t="shared" si="770"/>
        <v>0</v>
      </c>
      <c r="K4956">
        <f t="shared" si="771"/>
        <v>0</v>
      </c>
      <c r="L4956">
        <f t="shared" si="772"/>
        <v>0</v>
      </c>
      <c r="M4956">
        <f t="shared" si="773"/>
        <v>0</v>
      </c>
      <c r="N4956">
        <f t="shared" si="774"/>
        <v>0</v>
      </c>
      <c r="O4956">
        <f t="shared" si="775"/>
        <v>0</v>
      </c>
      <c r="P4956">
        <f t="shared" si="776"/>
        <v>0</v>
      </c>
      <c r="Q4956">
        <f t="shared" si="777"/>
        <v>0</v>
      </c>
      <c r="R4956">
        <f t="shared" si="778"/>
        <v>0</v>
      </c>
      <c r="S4956">
        <f t="shared" si="779"/>
        <v>0</v>
      </c>
    </row>
    <row r="4957" spans="1:19" x14ac:dyDescent="0.3">
      <c r="A4957" t="s">
        <v>1821</v>
      </c>
      <c r="B4957" t="s">
        <v>910</v>
      </c>
      <c r="C4957" s="1">
        <v>9910</v>
      </c>
      <c r="D4957" s="6">
        <v>26043909223</v>
      </c>
      <c r="E4957" t="s">
        <v>31</v>
      </c>
      <c r="F4957" t="s">
        <v>31</v>
      </c>
      <c r="G4957" t="s">
        <v>20</v>
      </c>
      <c r="H4957" t="s">
        <v>574</v>
      </c>
      <c r="I4957" t="s">
        <v>39</v>
      </c>
      <c r="J4957">
        <f t="shared" si="770"/>
        <v>0</v>
      </c>
      <c r="K4957">
        <f t="shared" si="771"/>
        <v>0</v>
      </c>
      <c r="L4957">
        <f t="shared" si="772"/>
        <v>0</v>
      </c>
      <c r="M4957">
        <f t="shared" si="773"/>
        <v>0</v>
      </c>
      <c r="N4957">
        <f t="shared" si="774"/>
        <v>0</v>
      </c>
      <c r="O4957">
        <f t="shared" si="775"/>
        <v>0</v>
      </c>
      <c r="P4957">
        <f t="shared" si="776"/>
        <v>0</v>
      </c>
      <c r="Q4957">
        <f t="shared" si="777"/>
        <v>1</v>
      </c>
      <c r="R4957">
        <f t="shared" si="778"/>
        <v>0</v>
      </c>
      <c r="S4957">
        <f t="shared" si="779"/>
        <v>0</v>
      </c>
    </row>
    <row r="4958" spans="1:19" x14ac:dyDescent="0.3">
      <c r="A4958" t="s">
        <v>4148</v>
      </c>
      <c r="B4958" t="s">
        <v>766</v>
      </c>
      <c r="C4958" s="1">
        <v>24603</v>
      </c>
      <c r="D4958" s="6">
        <v>28154487212</v>
      </c>
      <c r="E4958" t="s">
        <v>57</v>
      </c>
      <c r="F4958" t="s">
        <v>842</v>
      </c>
      <c r="G4958" t="s">
        <v>13</v>
      </c>
      <c r="H4958" t="s">
        <v>4638</v>
      </c>
      <c r="I4958" t="s">
        <v>15</v>
      </c>
      <c r="J4958">
        <f t="shared" si="770"/>
        <v>0</v>
      </c>
      <c r="K4958">
        <f t="shared" si="771"/>
        <v>0</v>
      </c>
      <c r="L4958">
        <f t="shared" si="772"/>
        <v>1</v>
      </c>
      <c r="M4958">
        <f t="shared" si="773"/>
        <v>0</v>
      </c>
      <c r="N4958">
        <f t="shared" si="774"/>
        <v>0</v>
      </c>
      <c r="O4958">
        <f t="shared" si="775"/>
        <v>0</v>
      </c>
      <c r="P4958">
        <f t="shared" si="776"/>
        <v>0</v>
      </c>
      <c r="Q4958">
        <f t="shared" si="777"/>
        <v>0</v>
      </c>
      <c r="R4958">
        <f t="shared" si="778"/>
        <v>0</v>
      </c>
      <c r="S4958">
        <f t="shared" si="779"/>
        <v>0</v>
      </c>
    </row>
    <row r="4959" spans="1:19" x14ac:dyDescent="0.3">
      <c r="A4959" t="s">
        <v>1834</v>
      </c>
      <c r="B4959" t="s">
        <v>283</v>
      </c>
      <c r="C4959" s="1">
        <v>11040</v>
      </c>
      <c r="D4959" s="6">
        <v>28598514102</v>
      </c>
      <c r="E4959" t="s">
        <v>52</v>
      </c>
      <c r="F4959" t="s">
        <v>102</v>
      </c>
      <c r="G4959" t="s">
        <v>63</v>
      </c>
      <c r="H4959" t="s">
        <v>2029</v>
      </c>
      <c r="I4959" t="s">
        <v>22</v>
      </c>
      <c r="J4959">
        <f t="shared" si="770"/>
        <v>0</v>
      </c>
      <c r="K4959">
        <f t="shared" si="771"/>
        <v>0</v>
      </c>
      <c r="L4959">
        <f t="shared" si="772"/>
        <v>0</v>
      </c>
      <c r="M4959">
        <f t="shared" si="773"/>
        <v>0</v>
      </c>
      <c r="N4959">
        <f t="shared" si="774"/>
        <v>0</v>
      </c>
      <c r="O4959">
        <f t="shared" si="775"/>
        <v>0</v>
      </c>
      <c r="P4959">
        <f t="shared" si="776"/>
        <v>0</v>
      </c>
      <c r="Q4959">
        <f t="shared" si="777"/>
        <v>0</v>
      </c>
      <c r="R4959">
        <f t="shared" si="778"/>
        <v>0</v>
      </c>
      <c r="S4959">
        <f t="shared" si="779"/>
        <v>0</v>
      </c>
    </row>
    <row r="4960" spans="1:19" x14ac:dyDescent="0.3">
      <c r="A4960" t="s">
        <v>3574</v>
      </c>
      <c r="B4960" t="s">
        <v>562</v>
      </c>
      <c r="C4960" s="1">
        <v>40828</v>
      </c>
      <c r="D4960" s="6">
        <v>21167920810</v>
      </c>
      <c r="E4960" t="s">
        <v>36</v>
      </c>
      <c r="F4960" t="s">
        <v>48</v>
      </c>
      <c r="G4960" t="s">
        <v>20</v>
      </c>
      <c r="H4960" t="s">
        <v>1440</v>
      </c>
      <c r="I4960" t="s">
        <v>15</v>
      </c>
      <c r="J4960">
        <f t="shared" si="770"/>
        <v>0</v>
      </c>
      <c r="K4960">
        <f t="shared" si="771"/>
        <v>0</v>
      </c>
      <c r="L4960">
        <f t="shared" si="772"/>
        <v>0</v>
      </c>
      <c r="M4960">
        <f t="shared" si="773"/>
        <v>0</v>
      </c>
      <c r="N4960">
        <f t="shared" si="774"/>
        <v>0</v>
      </c>
      <c r="O4960">
        <f t="shared" si="775"/>
        <v>0</v>
      </c>
      <c r="P4960">
        <f t="shared" si="776"/>
        <v>1</v>
      </c>
      <c r="Q4960">
        <f t="shared" si="777"/>
        <v>0</v>
      </c>
      <c r="R4960">
        <f t="shared" si="778"/>
        <v>0</v>
      </c>
      <c r="S4960">
        <f t="shared" si="779"/>
        <v>0</v>
      </c>
    </row>
    <row r="4961" spans="1:19" x14ac:dyDescent="0.3">
      <c r="A4961" t="s">
        <v>2023</v>
      </c>
      <c r="B4961" t="s">
        <v>3927</v>
      </c>
      <c r="C4961" s="1">
        <v>39793</v>
      </c>
      <c r="D4961" s="6">
        <v>21071719183</v>
      </c>
      <c r="E4961" t="s">
        <v>11</v>
      </c>
      <c r="F4961" t="s">
        <v>11</v>
      </c>
      <c r="G4961" t="s">
        <v>20</v>
      </c>
      <c r="H4961" t="s">
        <v>2624</v>
      </c>
      <c r="I4961" t="s">
        <v>15</v>
      </c>
      <c r="J4961">
        <f t="shared" si="770"/>
        <v>1</v>
      </c>
      <c r="K4961">
        <f t="shared" si="771"/>
        <v>0</v>
      </c>
      <c r="L4961">
        <f t="shared" si="772"/>
        <v>0</v>
      </c>
      <c r="M4961">
        <f t="shared" si="773"/>
        <v>0</v>
      </c>
      <c r="N4961">
        <f t="shared" si="774"/>
        <v>0</v>
      </c>
      <c r="O4961">
        <f t="shared" si="775"/>
        <v>0</v>
      </c>
      <c r="P4961">
        <f t="shared" si="776"/>
        <v>0</v>
      </c>
      <c r="Q4961">
        <f t="shared" si="777"/>
        <v>0</v>
      </c>
      <c r="R4961">
        <f t="shared" si="778"/>
        <v>0</v>
      </c>
      <c r="S4961">
        <f t="shared" si="779"/>
        <v>0</v>
      </c>
    </row>
    <row r="4962" spans="1:19" x14ac:dyDescent="0.3">
      <c r="A4962" t="s">
        <v>4210</v>
      </c>
      <c r="B4962" t="s">
        <v>1611</v>
      </c>
      <c r="C4962" s="1">
        <v>22936</v>
      </c>
      <c r="D4962" s="6">
        <v>25871983105</v>
      </c>
      <c r="E4962" t="s">
        <v>25</v>
      </c>
      <c r="F4962" t="s">
        <v>1910</v>
      </c>
      <c r="G4962" t="s">
        <v>44</v>
      </c>
      <c r="H4962" t="s">
        <v>3469</v>
      </c>
      <c r="I4962" t="s">
        <v>15</v>
      </c>
      <c r="J4962">
        <f t="shared" si="770"/>
        <v>0</v>
      </c>
      <c r="K4962">
        <f t="shared" si="771"/>
        <v>0</v>
      </c>
      <c r="L4962">
        <f t="shared" si="772"/>
        <v>1</v>
      </c>
      <c r="M4962">
        <f t="shared" si="773"/>
        <v>0</v>
      </c>
      <c r="N4962">
        <f t="shared" si="774"/>
        <v>0</v>
      </c>
      <c r="O4962">
        <f t="shared" si="775"/>
        <v>0</v>
      </c>
      <c r="P4962">
        <f t="shared" si="776"/>
        <v>0</v>
      </c>
      <c r="Q4962">
        <f t="shared" si="777"/>
        <v>0</v>
      </c>
      <c r="R4962">
        <f t="shared" si="778"/>
        <v>0</v>
      </c>
      <c r="S4962">
        <f t="shared" si="779"/>
        <v>0</v>
      </c>
    </row>
    <row r="4963" spans="1:19" x14ac:dyDescent="0.3">
      <c r="A4963" t="s">
        <v>2183</v>
      </c>
      <c r="B4963" t="s">
        <v>237</v>
      </c>
      <c r="C4963" s="1">
        <v>25942</v>
      </c>
      <c r="D4963" s="6">
        <v>2767280657</v>
      </c>
      <c r="E4963" t="s">
        <v>25</v>
      </c>
      <c r="F4963" t="s">
        <v>76</v>
      </c>
      <c r="G4963" t="s">
        <v>20</v>
      </c>
      <c r="H4963" t="s">
        <v>833</v>
      </c>
      <c r="I4963" t="s">
        <v>22</v>
      </c>
      <c r="J4963">
        <f t="shared" si="770"/>
        <v>0</v>
      </c>
      <c r="K4963">
        <f t="shared" si="771"/>
        <v>0</v>
      </c>
      <c r="L4963">
        <f t="shared" si="772"/>
        <v>0</v>
      </c>
      <c r="M4963">
        <f t="shared" si="773"/>
        <v>0</v>
      </c>
      <c r="N4963">
        <f t="shared" si="774"/>
        <v>0</v>
      </c>
      <c r="O4963">
        <f t="shared" si="775"/>
        <v>0</v>
      </c>
      <c r="P4963">
        <f t="shared" si="776"/>
        <v>0</v>
      </c>
      <c r="Q4963">
        <f t="shared" si="777"/>
        <v>0</v>
      </c>
      <c r="R4963">
        <f t="shared" si="778"/>
        <v>0</v>
      </c>
      <c r="S4963">
        <f t="shared" si="779"/>
        <v>0</v>
      </c>
    </row>
    <row r="4964" spans="1:19" x14ac:dyDescent="0.3">
      <c r="A4964" t="s">
        <v>3850</v>
      </c>
      <c r="B4964" t="s">
        <v>332</v>
      </c>
      <c r="C4964" s="1">
        <v>28547</v>
      </c>
      <c r="D4964" s="6">
        <v>24489926176</v>
      </c>
      <c r="E4964" t="s">
        <v>91</v>
      </c>
      <c r="F4964" t="s">
        <v>227</v>
      </c>
      <c r="G4964" t="s">
        <v>13</v>
      </c>
      <c r="H4964" t="s">
        <v>2172</v>
      </c>
      <c r="I4964" t="s">
        <v>22</v>
      </c>
      <c r="J4964">
        <f t="shared" si="770"/>
        <v>0</v>
      </c>
      <c r="K4964">
        <f t="shared" si="771"/>
        <v>0</v>
      </c>
      <c r="L4964">
        <f t="shared" si="772"/>
        <v>0</v>
      </c>
      <c r="M4964">
        <f t="shared" si="773"/>
        <v>0</v>
      </c>
      <c r="N4964">
        <f t="shared" si="774"/>
        <v>0</v>
      </c>
      <c r="O4964">
        <f t="shared" si="775"/>
        <v>0</v>
      </c>
      <c r="P4964">
        <f t="shared" si="776"/>
        <v>0</v>
      </c>
      <c r="Q4964">
        <f t="shared" si="777"/>
        <v>0</v>
      </c>
      <c r="R4964">
        <f t="shared" si="778"/>
        <v>0</v>
      </c>
      <c r="S4964">
        <f t="shared" si="779"/>
        <v>0</v>
      </c>
    </row>
    <row r="4965" spans="1:19" x14ac:dyDescent="0.3">
      <c r="A4965" t="s">
        <v>4639</v>
      </c>
      <c r="B4965" t="s">
        <v>2150</v>
      </c>
      <c r="C4965" s="1">
        <v>13402</v>
      </c>
      <c r="D4965" s="6">
        <v>29881670192</v>
      </c>
      <c r="E4965" t="s">
        <v>31</v>
      </c>
      <c r="F4965" t="s">
        <v>744</v>
      </c>
      <c r="G4965" t="s">
        <v>13</v>
      </c>
      <c r="H4965" t="s">
        <v>411</v>
      </c>
      <c r="I4965" t="s">
        <v>15</v>
      </c>
      <c r="J4965">
        <f t="shared" si="770"/>
        <v>0</v>
      </c>
      <c r="K4965">
        <f t="shared" si="771"/>
        <v>0</v>
      </c>
      <c r="L4965">
        <f t="shared" si="772"/>
        <v>0</v>
      </c>
      <c r="M4965">
        <f t="shared" si="773"/>
        <v>0</v>
      </c>
      <c r="N4965">
        <f t="shared" si="774"/>
        <v>0</v>
      </c>
      <c r="O4965">
        <f t="shared" si="775"/>
        <v>0</v>
      </c>
      <c r="P4965">
        <f t="shared" si="776"/>
        <v>1</v>
      </c>
      <c r="Q4965">
        <f t="shared" si="777"/>
        <v>0</v>
      </c>
      <c r="R4965">
        <f t="shared" si="778"/>
        <v>0</v>
      </c>
      <c r="S4965">
        <f t="shared" si="779"/>
        <v>0</v>
      </c>
    </row>
    <row r="4966" spans="1:19" x14ac:dyDescent="0.3">
      <c r="A4966" t="s">
        <v>2292</v>
      </c>
      <c r="B4966" t="s">
        <v>1390</v>
      </c>
      <c r="C4966" s="1">
        <v>17458</v>
      </c>
      <c r="D4966" s="6">
        <v>29975378810</v>
      </c>
      <c r="E4966" t="s">
        <v>328</v>
      </c>
      <c r="F4966" t="s">
        <v>329</v>
      </c>
      <c r="G4966" t="s">
        <v>44</v>
      </c>
      <c r="H4966" t="s">
        <v>2366</v>
      </c>
      <c r="I4966" t="s">
        <v>39</v>
      </c>
      <c r="J4966">
        <f t="shared" si="770"/>
        <v>0</v>
      </c>
      <c r="K4966">
        <f t="shared" si="771"/>
        <v>0</v>
      </c>
      <c r="L4966">
        <f t="shared" si="772"/>
        <v>0</v>
      </c>
      <c r="M4966">
        <f t="shared" si="773"/>
        <v>0</v>
      </c>
      <c r="N4966">
        <f t="shared" si="774"/>
        <v>0</v>
      </c>
      <c r="O4966">
        <f t="shared" si="775"/>
        <v>0</v>
      </c>
      <c r="P4966">
        <f t="shared" si="776"/>
        <v>0</v>
      </c>
      <c r="Q4966">
        <f t="shared" si="777"/>
        <v>0</v>
      </c>
      <c r="R4966">
        <f t="shared" si="778"/>
        <v>0</v>
      </c>
      <c r="S4966">
        <f t="shared" si="779"/>
        <v>1</v>
      </c>
    </row>
    <row r="4967" spans="1:19" x14ac:dyDescent="0.3">
      <c r="A4967" t="s">
        <v>4640</v>
      </c>
      <c r="B4967" t="s">
        <v>200</v>
      </c>
      <c r="C4967" s="1">
        <v>22621</v>
      </c>
      <c r="D4967" s="6">
        <v>27618381114</v>
      </c>
      <c r="E4967" t="s">
        <v>91</v>
      </c>
      <c r="F4967" t="s">
        <v>91</v>
      </c>
      <c r="G4967" t="s">
        <v>44</v>
      </c>
      <c r="H4967" t="s">
        <v>2762</v>
      </c>
      <c r="I4967" t="s">
        <v>39</v>
      </c>
      <c r="J4967">
        <f t="shared" si="770"/>
        <v>0</v>
      </c>
      <c r="K4967">
        <f t="shared" si="771"/>
        <v>0</v>
      </c>
      <c r="L4967">
        <f t="shared" si="772"/>
        <v>0</v>
      </c>
      <c r="M4967">
        <f t="shared" si="773"/>
        <v>0</v>
      </c>
      <c r="N4967">
        <f t="shared" si="774"/>
        <v>0</v>
      </c>
      <c r="O4967">
        <f t="shared" si="775"/>
        <v>1</v>
      </c>
      <c r="P4967">
        <f t="shared" si="776"/>
        <v>0</v>
      </c>
      <c r="Q4967">
        <f t="shared" si="777"/>
        <v>0</v>
      </c>
      <c r="R4967">
        <f t="shared" si="778"/>
        <v>0</v>
      </c>
      <c r="S4967">
        <f t="shared" si="779"/>
        <v>0</v>
      </c>
    </row>
    <row r="4968" spans="1:19" x14ac:dyDescent="0.3">
      <c r="A4968" t="s">
        <v>832</v>
      </c>
      <c r="B4968" t="s">
        <v>1801</v>
      </c>
      <c r="C4968" s="1">
        <v>20184</v>
      </c>
      <c r="D4968" s="6">
        <v>2057754122</v>
      </c>
      <c r="E4968" t="s">
        <v>193</v>
      </c>
      <c r="F4968" t="s">
        <v>359</v>
      </c>
      <c r="G4968" t="s">
        <v>44</v>
      </c>
      <c r="H4968" t="s">
        <v>717</v>
      </c>
      <c r="I4968" t="s">
        <v>22</v>
      </c>
      <c r="J4968">
        <f t="shared" si="770"/>
        <v>0</v>
      </c>
      <c r="K4968">
        <f t="shared" si="771"/>
        <v>0</v>
      </c>
      <c r="L4968">
        <f t="shared" si="772"/>
        <v>0</v>
      </c>
      <c r="M4968">
        <f t="shared" si="773"/>
        <v>0</v>
      </c>
      <c r="N4968">
        <f t="shared" si="774"/>
        <v>0</v>
      </c>
      <c r="O4968">
        <f t="shared" si="775"/>
        <v>0</v>
      </c>
      <c r="P4968">
        <f t="shared" si="776"/>
        <v>0</v>
      </c>
      <c r="Q4968">
        <f t="shared" si="777"/>
        <v>0</v>
      </c>
      <c r="R4968">
        <f t="shared" si="778"/>
        <v>0</v>
      </c>
      <c r="S4968">
        <f t="shared" si="779"/>
        <v>0</v>
      </c>
    </row>
    <row r="4969" spans="1:19" x14ac:dyDescent="0.3">
      <c r="A4969" t="s">
        <v>1030</v>
      </c>
      <c r="B4969" t="s">
        <v>2993</v>
      </c>
      <c r="C4969" s="1">
        <v>10072</v>
      </c>
      <c r="D4969" s="6">
        <v>26816178175</v>
      </c>
      <c r="E4969" t="s">
        <v>11</v>
      </c>
      <c r="F4969" t="s">
        <v>11</v>
      </c>
      <c r="G4969" t="s">
        <v>63</v>
      </c>
      <c r="H4969" t="s">
        <v>80</v>
      </c>
      <c r="I4969" t="s">
        <v>15</v>
      </c>
      <c r="J4969">
        <f t="shared" si="770"/>
        <v>1</v>
      </c>
      <c r="K4969">
        <f t="shared" si="771"/>
        <v>0</v>
      </c>
      <c r="L4969">
        <f t="shared" si="772"/>
        <v>0</v>
      </c>
      <c r="M4969">
        <f t="shared" si="773"/>
        <v>0</v>
      </c>
      <c r="N4969">
        <f t="shared" si="774"/>
        <v>0</v>
      </c>
      <c r="O4969">
        <f t="shared" si="775"/>
        <v>0</v>
      </c>
      <c r="P4969">
        <f t="shared" si="776"/>
        <v>0</v>
      </c>
      <c r="Q4969">
        <f t="shared" si="777"/>
        <v>0</v>
      </c>
      <c r="R4969">
        <f t="shared" si="778"/>
        <v>0</v>
      </c>
      <c r="S4969">
        <f t="shared" si="779"/>
        <v>0</v>
      </c>
    </row>
    <row r="4970" spans="1:19" x14ac:dyDescent="0.3">
      <c r="A4970" t="s">
        <v>3883</v>
      </c>
      <c r="B4970" t="s">
        <v>923</v>
      </c>
      <c r="C4970" s="1">
        <v>32827</v>
      </c>
      <c r="D4970" s="6">
        <v>2006009195</v>
      </c>
      <c r="E4970" t="s">
        <v>110</v>
      </c>
      <c r="F4970" t="s">
        <v>490</v>
      </c>
      <c r="G4970" t="s">
        <v>27</v>
      </c>
      <c r="H4970" t="s">
        <v>3521</v>
      </c>
      <c r="I4970" t="s">
        <v>15</v>
      </c>
      <c r="J4970">
        <f t="shared" si="770"/>
        <v>0</v>
      </c>
      <c r="K4970">
        <f t="shared" si="771"/>
        <v>0</v>
      </c>
      <c r="L4970">
        <f t="shared" si="772"/>
        <v>0</v>
      </c>
      <c r="M4970">
        <f t="shared" si="773"/>
        <v>0</v>
      </c>
      <c r="N4970">
        <f t="shared" si="774"/>
        <v>0</v>
      </c>
      <c r="O4970">
        <f t="shared" si="775"/>
        <v>0</v>
      </c>
      <c r="P4970">
        <f t="shared" si="776"/>
        <v>1</v>
      </c>
      <c r="Q4970">
        <f t="shared" si="777"/>
        <v>0</v>
      </c>
      <c r="R4970">
        <f t="shared" si="778"/>
        <v>0</v>
      </c>
      <c r="S4970">
        <f t="shared" si="779"/>
        <v>0</v>
      </c>
    </row>
    <row r="4971" spans="1:19" x14ac:dyDescent="0.3">
      <c r="A4971" t="s">
        <v>3264</v>
      </c>
      <c r="B4971" t="s">
        <v>167</v>
      </c>
      <c r="C4971" s="1">
        <v>9582</v>
      </c>
      <c r="D4971" s="6">
        <v>21397178143</v>
      </c>
      <c r="E4971" t="s">
        <v>91</v>
      </c>
      <c r="F4971" t="s">
        <v>145</v>
      </c>
      <c r="G4971" t="s">
        <v>44</v>
      </c>
      <c r="H4971" t="s">
        <v>1789</v>
      </c>
      <c r="I4971" t="s">
        <v>15</v>
      </c>
      <c r="J4971">
        <f t="shared" si="770"/>
        <v>0</v>
      </c>
      <c r="K4971">
        <f t="shared" si="771"/>
        <v>0</v>
      </c>
      <c r="L4971">
        <f t="shared" si="772"/>
        <v>0</v>
      </c>
      <c r="M4971">
        <f t="shared" si="773"/>
        <v>0</v>
      </c>
      <c r="N4971">
        <f t="shared" si="774"/>
        <v>1</v>
      </c>
      <c r="O4971">
        <f t="shared" si="775"/>
        <v>0</v>
      </c>
      <c r="P4971">
        <f t="shared" si="776"/>
        <v>0</v>
      </c>
      <c r="Q4971">
        <f t="shared" si="777"/>
        <v>0</v>
      </c>
      <c r="R4971">
        <f t="shared" si="778"/>
        <v>0</v>
      </c>
      <c r="S4971">
        <f t="shared" si="779"/>
        <v>0</v>
      </c>
    </row>
    <row r="4972" spans="1:19" x14ac:dyDescent="0.3">
      <c r="A4972" t="s">
        <v>3889</v>
      </c>
      <c r="B4972" t="s">
        <v>300</v>
      </c>
      <c r="C4972" s="1">
        <v>41258</v>
      </c>
      <c r="D4972" s="6">
        <v>26877464106</v>
      </c>
      <c r="E4972" t="s">
        <v>31</v>
      </c>
      <c r="F4972" t="s">
        <v>2177</v>
      </c>
      <c r="G4972" t="s">
        <v>27</v>
      </c>
      <c r="H4972" t="s">
        <v>221</v>
      </c>
      <c r="I4972" t="s">
        <v>39</v>
      </c>
      <c r="J4972">
        <f t="shared" si="770"/>
        <v>0</v>
      </c>
      <c r="K4972">
        <f t="shared" si="771"/>
        <v>0</v>
      </c>
      <c r="L4972">
        <f t="shared" si="772"/>
        <v>0</v>
      </c>
      <c r="M4972">
        <f t="shared" si="773"/>
        <v>0</v>
      </c>
      <c r="N4972">
        <f t="shared" si="774"/>
        <v>0</v>
      </c>
      <c r="O4972">
        <f t="shared" si="775"/>
        <v>0</v>
      </c>
      <c r="P4972">
        <f t="shared" si="776"/>
        <v>0</v>
      </c>
      <c r="Q4972">
        <f t="shared" si="777"/>
        <v>1</v>
      </c>
      <c r="R4972">
        <f t="shared" si="778"/>
        <v>0</v>
      </c>
      <c r="S4972">
        <f t="shared" si="779"/>
        <v>0</v>
      </c>
    </row>
    <row r="4973" spans="1:19" x14ac:dyDescent="0.3">
      <c r="A4973" t="s">
        <v>4641</v>
      </c>
      <c r="B4973" t="s">
        <v>565</v>
      </c>
      <c r="C4973" s="1">
        <v>10649</v>
      </c>
      <c r="D4973" s="6">
        <v>28817938228</v>
      </c>
      <c r="E4973" t="s">
        <v>36</v>
      </c>
      <c r="F4973" t="s">
        <v>48</v>
      </c>
      <c r="G4973" t="s">
        <v>20</v>
      </c>
      <c r="H4973" t="s">
        <v>577</v>
      </c>
      <c r="I4973" t="s">
        <v>39</v>
      </c>
      <c r="J4973">
        <f t="shared" si="770"/>
        <v>0</v>
      </c>
      <c r="K4973">
        <f t="shared" si="771"/>
        <v>0</v>
      </c>
      <c r="L4973">
        <f t="shared" si="772"/>
        <v>0</v>
      </c>
      <c r="M4973">
        <f t="shared" si="773"/>
        <v>0</v>
      </c>
      <c r="N4973">
        <f t="shared" si="774"/>
        <v>0</v>
      </c>
      <c r="O4973">
        <f t="shared" si="775"/>
        <v>0</v>
      </c>
      <c r="P4973">
        <f t="shared" si="776"/>
        <v>0</v>
      </c>
      <c r="Q4973">
        <f t="shared" si="777"/>
        <v>1</v>
      </c>
      <c r="R4973">
        <f t="shared" si="778"/>
        <v>0</v>
      </c>
      <c r="S4973">
        <f t="shared" si="779"/>
        <v>0</v>
      </c>
    </row>
    <row r="4974" spans="1:19" x14ac:dyDescent="0.3">
      <c r="A4974" t="s">
        <v>1881</v>
      </c>
      <c r="B4974" t="s">
        <v>898</v>
      </c>
      <c r="C4974" s="1">
        <v>12825</v>
      </c>
      <c r="D4974" s="6">
        <v>2825391967</v>
      </c>
      <c r="E4974" t="s">
        <v>135</v>
      </c>
      <c r="F4974" t="s">
        <v>971</v>
      </c>
      <c r="G4974" t="s">
        <v>27</v>
      </c>
      <c r="H4974" t="s">
        <v>2128</v>
      </c>
      <c r="I4974" t="s">
        <v>15</v>
      </c>
      <c r="J4974">
        <f t="shared" si="770"/>
        <v>0</v>
      </c>
      <c r="K4974">
        <f t="shared" si="771"/>
        <v>0</v>
      </c>
      <c r="L4974">
        <f t="shared" si="772"/>
        <v>0</v>
      </c>
      <c r="M4974">
        <f t="shared" si="773"/>
        <v>0</v>
      </c>
      <c r="N4974">
        <f t="shared" si="774"/>
        <v>1</v>
      </c>
      <c r="O4974">
        <f t="shared" si="775"/>
        <v>0</v>
      </c>
      <c r="P4974">
        <f t="shared" si="776"/>
        <v>0</v>
      </c>
      <c r="Q4974">
        <f t="shared" si="777"/>
        <v>0</v>
      </c>
      <c r="R4974">
        <f t="shared" si="778"/>
        <v>0</v>
      </c>
      <c r="S4974">
        <f t="shared" si="779"/>
        <v>0</v>
      </c>
    </row>
    <row r="4975" spans="1:19" x14ac:dyDescent="0.3">
      <c r="A4975" t="s">
        <v>3963</v>
      </c>
      <c r="B4975" t="s">
        <v>616</v>
      </c>
      <c r="C4975" s="1">
        <v>12500</v>
      </c>
      <c r="D4975" s="6">
        <v>26189962227</v>
      </c>
      <c r="E4975" t="s">
        <v>86</v>
      </c>
      <c r="F4975" t="s">
        <v>449</v>
      </c>
      <c r="G4975" t="s">
        <v>44</v>
      </c>
      <c r="H4975" t="s">
        <v>1511</v>
      </c>
      <c r="I4975" t="s">
        <v>22</v>
      </c>
      <c r="J4975">
        <f t="shared" si="770"/>
        <v>0</v>
      </c>
      <c r="K4975">
        <f t="shared" si="771"/>
        <v>0</v>
      </c>
      <c r="L4975">
        <f t="shared" si="772"/>
        <v>0</v>
      </c>
      <c r="M4975">
        <f t="shared" si="773"/>
        <v>0</v>
      </c>
      <c r="N4975">
        <f t="shared" si="774"/>
        <v>0</v>
      </c>
      <c r="O4975">
        <f t="shared" si="775"/>
        <v>0</v>
      </c>
      <c r="P4975">
        <f t="shared" si="776"/>
        <v>0</v>
      </c>
      <c r="Q4975">
        <f t="shared" si="777"/>
        <v>0</v>
      </c>
      <c r="R4975">
        <f t="shared" si="778"/>
        <v>0</v>
      </c>
      <c r="S4975">
        <f t="shared" si="779"/>
        <v>0</v>
      </c>
    </row>
    <row r="4976" spans="1:19" x14ac:dyDescent="0.3">
      <c r="A4976" t="s">
        <v>4642</v>
      </c>
      <c r="B4976" t="s">
        <v>255</v>
      </c>
      <c r="C4976" s="1">
        <v>37217</v>
      </c>
      <c r="D4976" s="6">
        <v>2593107119</v>
      </c>
      <c r="E4976" t="s">
        <v>91</v>
      </c>
      <c r="F4976" t="s">
        <v>227</v>
      </c>
      <c r="G4976" t="s">
        <v>20</v>
      </c>
      <c r="H4976" t="s">
        <v>1215</v>
      </c>
      <c r="I4976" t="s">
        <v>39</v>
      </c>
      <c r="J4976">
        <f t="shared" si="770"/>
        <v>0</v>
      </c>
      <c r="K4976">
        <f t="shared" si="771"/>
        <v>0</v>
      </c>
      <c r="L4976">
        <f t="shared" si="772"/>
        <v>0</v>
      </c>
      <c r="M4976">
        <f t="shared" si="773"/>
        <v>0</v>
      </c>
      <c r="N4976">
        <f t="shared" si="774"/>
        <v>0</v>
      </c>
      <c r="O4976">
        <f t="shared" si="775"/>
        <v>1</v>
      </c>
      <c r="P4976">
        <f t="shared" si="776"/>
        <v>0</v>
      </c>
      <c r="Q4976">
        <f t="shared" si="777"/>
        <v>0</v>
      </c>
      <c r="R4976">
        <f t="shared" si="778"/>
        <v>0</v>
      </c>
      <c r="S4976">
        <f t="shared" si="779"/>
        <v>0</v>
      </c>
    </row>
    <row r="4977" spans="1:19" x14ac:dyDescent="0.3">
      <c r="A4977" t="s">
        <v>2312</v>
      </c>
      <c r="B4977" t="s">
        <v>384</v>
      </c>
      <c r="C4977" s="1">
        <v>42089</v>
      </c>
      <c r="D4977" s="6">
        <v>2640627954</v>
      </c>
      <c r="E4977" t="s">
        <v>127</v>
      </c>
      <c r="F4977" t="s">
        <v>624</v>
      </c>
      <c r="G4977" t="s">
        <v>63</v>
      </c>
      <c r="H4977" t="s">
        <v>4025</v>
      </c>
      <c r="I4977" t="s">
        <v>22</v>
      </c>
      <c r="J4977">
        <f t="shared" si="770"/>
        <v>0</v>
      </c>
      <c r="K4977">
        <f t="shared" si="771"/>
        <v>0</v>
      </c>
      <c r="L4977">
        <f t="shared" si="772"/>
        <v>0</v>
      </c>
      <c r="M4977">
        <f t="shared" si="773"/>
        <v>0</v>
      </c>
      <c r="N4977">
        <f t="shared" si="774"/>
        <v>0</v>
      </c>
      <c r="O4977">
        <f t="shared" si="775"/>
        <v>0</v>
      </c>
      <c r="P4977">
        <f t="shared" si="776"/>
        <v>0</v>
      </c>
      <c r="Q4977">
        <f t="shared" si="777"/>
        <v>0</v>
      </c>
      <c r="R4977">
        <f t="shared" si="778"/>
        <v>0</v>
      </c>
      <c r="S4977">
        <f t="shared" si="779"/>
        <v>0</v>
      </c>
    </row>
    <row r="4978" spans="1:19" x14ac:dyDescent="0.3">
      <c r="A4978" t="s">
        <v>2363</v>
      </c>
      <c r="B4978" t="s">
        <v>509</v>
      </c>
      <c r="C4978" s="1">
        <v>9960</v>
      </c>
      <c r="D4978" s="6">
        <v>23770461159</v>
      </c>
      <c r="E4978" t="s">
        <v>57</v>
      </c>
      <c r="F4978" t="s">
        <v>1343</v>
      </c>
      <c r="G4978" t="s">
        <v>20</v>
      </c>
      <c r="H4978" t="s">
        <v>2854</v>
      </c>
      <c r="I4978" t="s">
        <v>39</v>
      </c>
      <c r="J4978">
        <f t="shared" si="770"/>
        <v>0</v>
      </c>
      <c r="K4978">
        <f t="shared" si="771"/>
        <v>0</v>
      </c>
      <c r="L4978">
        <f t="shared" si="772"/>
        <v>0</v>
      </c>
      <c r="M4978">
        <f t="shared" si="773"/>
        <v>1</v>
      </c>
      <c r="N4978">
        <f t="shared" si="774"/>
        <v>0</v>
      </c>
      <c r="O4978">
        <f t="shared" si="775"/>
        <v>0</v>
      </c>
      <c r="P4978">
        <f t="shared" si="776"/>
        <v>0</v>
      </c>
      <c r="Q4978">
        <f t="shared" si="777"/>
        <v>0</v>
      </c>
      <c r="R4978">
        <f t="shared" si="778"/>
        <v>0</v>
      </c>
      <c r="S4978">
        <f t="shared" si="779"/>
        <v>0</v>
      </c>
    </row>
    <row r="4979" spans="1:19" x14ac:dyDescent="0.3">
      <c r="A4979" t="s">
        <v>4643</v>
      </c>
      <c r="B4979" t="s">
        <v>777</v>
      </c>
      <c r="C4979" s="1">
        <v>13989</v>
      </c>
      <c r="D4979" s="6">
        <v>21356433149</v>
      </c>
      <c r="E4979" t="s">
        <v>91</v>
      </c>
      <c r="F4979" t="s">
        <v>145</v>
      </c>
      <c r="G4979" t="s">
        <v>63</v>
      </c>
      <c r="H4979" t="s">
        <v>3837</v>
      </c>
      <c r="I4979" t="s">
        <v>22</v>
      </c>
      <c r="J4979">
        <f t="shared" si="770"/>
        <v>0</v>
      </c>
      <c r="K4979">
        <f t="shared" si="771"/>
        <v>0</v>
      </c>
      <c r="L4979">
        <f t="shared" si="772"/>
        <v>0</v>
      </c>
      <c r="M4979">
        <f t="shared" si="773"/>
        <v>0</v>
      </c>
      <c r="N4979">
        <f t="shared" si="774"/>
        <v>0</v>
      </c>
      <c r="O4979">
        <f t="shared" si="775"/>
        <v>0</v>
      </c>
      <c r="P4979">
        <f t="shared" si="776"/>
        <v>0</v>
      </c>
      <c r="Q4979">
        <f t="shared" si="777"/>
        <v>0</v>
      </c>
      <c r="R4979">
        <f t="shared" si="778"/>
        <v>0</v>
      </c>
      <c r="S4979">
        <f t="shared" si="779"/>
        <v>0</v>
      </c>
    </row>
    <row r="4980" spans="1:19" x14ac:dyDescent="0.3">
      <c r="A4980" t="s">
        <v>4644</v>
      </c>
      <c r="B4980" t="s">
        <v>2941</v>
      </c>
      <c r="C4980" s="1">
        <v>28316</v>
      </c>
      <c r="D4980" s="6">
        <v>25509872199</v>
      </c>
      <c r="E4980" t="s">
        <v>91</v>
      </c>
      <c r="F4980" t="s">
        <v>256</v>
      </c>
      <c r="G4980" t="s">
        <v>63</v>
      </c>
      <c r="H4980" t="s">
        <v>3160</v>
      </c>
      <c r="I4980" t="s">
        <v>39</v>
      </c>
      <c r="J4980">
        <f t="shared" si="770"/>
        <v>0</v>
      </c>
      <c r="K4980">
        <f t="shared" si="771"/>
        <v>0</v>
      </c>
      <c r="L4980">
        <f t="shared" si="772"/>
        <v>0</v>
      </c>
      <c r="M4980">
        <f t="shared" si="773"/>
        <v>0</v>
      </c>
      <c r="N4980">
        <f t="shared" si="774"/>
        <v>0</v>
      </c>
      <c r="O4980">
        <f t="shared" si="775"/>
        <v>1</v>
      </c>
      <c r="P4980">
        <f t="shared" si="776"/>
        <v>0</v>
      </c>
      <c r="Q4980">
        <f t="shared" si="777"/>
        <v>0</v>
      </c>
      <c r="R4980">
        <f t="shared" si="778"/>
        <v>0</v>
      </c>
      <c r="S4980">
        <f t="shared" si="779"/>
        <v>0</v>
      </c>
    </row>
    <row r="4981" spans="1:19" x14ac:dyDescent="0.3">
      <c r="A4981" t="s">
        <v>3145</v>
      </c>
      <c r="B4981" t="s">
        <v>200</v>
      </c>
      <c r="C4981" s="1">
        <v>32950</v>
      </c>
      <c r="D4981" s="6">
        <v>21147372167</v>
      </c>
      <c r="E4981" t="s">
        <v>52</v>
      </c>
      <c r="F4981" t="s">
        <v>366</v>
      </c>
      <c r="G4981" t="s">
        <v>44</v>
      </c>
      <c r="H4981" t="s">
        <v>54</v>
      </c>
      <c r="I4981" t="s">
        <v>15</v>
      </c>
      <c r="J4981">
        <f t="shared" si="770"/>
        <v>0</v>
      </c>
      <c r="K4981">
        <f t="shared" si="771"/>
        <v>0</v>
      </c>
      <c r="L4981">
        <f t="shared" si="772"/>
        <v>0</v>
      </c>
      <c r="M4981">
        <f t="shared" si="773"/>
        <v>0</v>
      </c>
      <c r="N4981">
        <f t="shared" si="774"/>
        <v>1</v>
      </c>
      <c r="O4981">
        <f t="shared" si="775"/>
        <v>0</v>
      </c>
      <c r="P4981">
        <f t="shared" si="776"/>
        <v>0</v>
      </c>
      <c r="Q4981">
        <f t="shared" si="777"/>
        <v>0</v>
      </c>
      <c r="R4981">
        <f t="shared" si="778"/>
        <v>0</v>
      </c>
      <c r="S4981">
        <f t="shared" si="779"/>
        <v>0</v>
      </c>
    </row>
    <row r="4982" spans="1:19" x14ac:dyDescent="0.3">
      <c r="A4982" t="s">
        <v>4539</v>
      </c>
      <c r="B4982" t="s">
        <v>2613</v>
      </c>
      <c r="C4982" s="1">
        <v>25242</v>
      </c>
      <c r="D4982" s="6">
        <v>26837510135</v>
      </c>
      <c r="E4982" t="s">
        <v>31</v>
      </c>
      <c r="F4982" t="s">
        <v>506</v>
      </c>
      <c r="G4982" t="s">
        <v>13</v>
      </c>
      <c r="H4982" t="s">
        <v>1850</v>
      </c>
      <c r="I4982" t="s">
        <v>39</v>
      </c>
      <c r="J4982">
        <f t="shared" si="770"/>
        <v>0</v>
      </c>
      <c r="K4982">
        <f t="shared" si="771"/>
        <v>0</v>
      </c>
      <c r="L4982">
        <f t="shared" si="772"/>
        <v>0</v>
      </c>
      <c r="M4982">
        <f t="shared" si="773"/>
        <v>0</v>
      </c>
      <c r="N4982">
        <f t="shared" si="774"/>
        <v>0</v>
      </c>
      <c r="O4982">
        <f t="shared" si="775"/>
        <v>0</v>
      </c>
      <c r="P4982">
        <f t="shared" si="776"/>
        <v>0</v>
      </c>
      <c r="Q4982">
        <f t="shared" si="777"/>
        <v>1</v>
      </c>
      <c r="R4982">
        <f t="shared" si="778"/>
        <v>0</v>
      </c>
      <c r="S4982">
        <f t="shared" si="779"/>
        <v>0</v>
      </c>
    </row>
    <row r="4983" spans="1:19" x14ac:dyDescent="0.3">
      <c r="A4983" t="s">
        <v>4645</v>
      </c>
      <c r="B4983" t="s">
        <v>484</v>
      </c>
      <c r="C4983" s="1">
        <v>24756</v>
      </c>
      <c r="D4983" s="6">
        <v>21891816203</v>
      </c>
      <c r="E4983" t="s">
        <v>149</v>
      </c>
      <c r="F4983" t="s">
        <v>186</v>
      </c>
      <c r="G4983" t="s">
        <v>44</v>
      </c>
      <c r="H4983" t="s">
        <v>2884</v>
      </c>
      <c r="I4983" t="s">
        <v>15</v>
      </c>
      <c r="J4983">
        <f t="shared" si="770"/>
        <v>0</v>
      </c>
      <c r="K4983">
        <f t="shared" si="771"/>
        <v>0</v>
      </c>
      <c r="L4983">
        <f t="shared" si="772"/>
        <v>0</v>
      </c>
      <c r="M4983">
        <f t="shared" si="773"/>
        <v>0</v>
      </c>
      <c r="N4983">
        <f t="shared" si="774"/>
        <v>0</v>
      </c>
      <c r="O4983">
        <f t="shared" si="775"/>
        <v>0</v>
      </c>
      <c r="P4983">
        <f t="shared" si="776"/>
        <v>1</v>
      </c>
      <c r="Q4983">
        <f t="shared" si="777"/>
        <v>0</v>
      </c>
      <c r="R4983">
        <f t="shared" si="778"/>
        <v>0</v>
      </c>
      <c r="S4983">
        <f t="shared" si="779"/>
        <v>0</v>
      </c>
    </row>
    <row r="4984" spans="1:19" x14ac:dyDescent="0.3">
      <c r="A4984" t="s">
        <v>2179</v>
      </c>
      <c r="B4984" t="s">
        <v>349</v>
      </c>
      <c r="C4984" s="1">
        <v>27423</v>
      </c>
      <c r="D4984" s="6">
        <v>19623940810</v>
      </c>
      <c r="E4984" t="s">
        <v>11</v>
      </c>
      <c r="F4984" t="s">
        <v>11</v>
      </c>
      <c r="G4984" t="s">
        <v>63</v>
      </c>
      <c r="H4984" t="s">
        <v>473</v>
      </c>
      <c r="I4984" t="s">
        <v>22</v>
      </c>
      <c r="J4984">
        <f t="shared" si="770"/>
        <v>0</v>
      </c>
      <c r="K4984">
        <f t="shared" si="771"/>
        <v>0</v>
      </c>
      <c r="L4984">
        <f t="shared" si="772"/>
        <v>0</v>
      </c>
      <c r="M4984">
        <f t="shared" si="773"/>
        <v>0</v>
      </c>
      <c r="N4984">
        <f t="shared" si="774"/>
        <v>0</v>
      </c>
      <c r="O4984">
        <f t="shared" si="775"/>
        <v>0</v>
      </c>
      <c r="P4984">
        <f t="shared" si="776"/>
        <v>0</v>
      </c>
      <c r="Q4984">
        <f t="shared" si="777"/>
        <v>0</v>
      </c>
      <c r="R4984">
        <f t="shared" si="778"/>
        <v>0</v>
      </c>
      <c r="S4984">
        <f t="shared" si="779"/>
        <v>0</v>
      </c>
    </row>
    <row r="4985" spans="1:19" x14ac:dyDescent="0.3">
      <c r="A4985" t="s">
        <v>4646</v>
      </c>
      <c r="B4985" t="s">
        <v>2379</v>
      </c>
      <c r="C4985" s="1">
        <v>42869</v>
      </c>
      <c r="D4985" s="6">
        <v>20995708122</v>
      </c>
      <c r="E4985" t="s">
        <v>25</v>
      </c>
      <c r="F4985" t="s">
        <v>26</v>
      </c>
      <c r="G4985" t="s">
        <v>44</v>
      </c>
      <c r="H4985" t="s">
        <v>747</v>
      </c>
      <c r="I4985" t="s">
        <v>15</v>
      </c>
      <c r="J4985">
        <f t="shared" si="770"/>
        <v>0</v>
      </c>
      <c r="K4985">
        <f t="shared" si="771"/>
        <v>0</v>
      </c>
      <c r="L4985">
        <f t="shared" si="772"/>
        <v>1</v>
      </c>
      <c r="M4985">
        <f t="shared" si="773"/>
        <v>0</v>
      </c>
      <c r="N4985">
        <f t="shared" si="774"/>
        <v>0</v>
      </c>
      <c r="O4985">
        <f t="shared" si="775"/>
        <v>0</v>
      </c>
      <c r="P4985">
        <f t="shared" si="776"/>
        <v>0</v>
      </c>
      <c r="Q4985">
        <f t="shared" si="777"/>
        <v>0</v>
      </c>
      <c r="R4985">
        <f t="shared" si="778"/>
        <v>0</v>
      </c>
      <c r="S4985">
        <f t="shared" si="779"/>
        <v>0</v>
      </c>
    </row>
    <row r="4986" spans="1:19" x14ac:dyDescent="0.3">
      <c r="A4986" t="s">
        <v>2795</v>
      </c>
      <c r="B4986" t="s">
        <v>686</v>
      </c>
      <c r="C4986" s="1">
        <v>21969</v>
      </c>
      <c r="D4986" s="6">
        <v>2349123433</v>
      </c>
      <c r="E4986" t="s">
        <v>25</v>
      </c>
      <c r="F4986" t="s">
        <v>98</v>
      </c>
      <c r="G4986" t="s">
        <v>44</v>
      </c>
      <c r="H4986" t="s">
        <v>4647</v>
      </c>
      <c r="I4986" t="s">
        <v>22</v>
      </c>
      <c r="J4986">
        <f t="shared" si="770"/>
        <v>0</v>
      </c>
      <c r="K4986">
        <f t="shared" si="771"/>
        <v>0</v>
      </c>
      <c r="L4986">
        <f t="shared" si="772"/>
        <v>0</v>
      </c>
      <c r="M4986">
        <f t="shared" si="773"/>
        <v>0</v>
      </c>
      <c r="N4986">
        <f t="shared" si="774"/>
        <v>0</v>
      </c>
      <c r="O4986">
        <f t="shared" si="775"/>
        <v>0</v>
      </c>
      <c r="P4986">
        <f t="shared" si="776"/>
        <v>0</v>
      </c>
      <c r="Q4986">
        <f t="shared" si="777"/>
        <v>0</v>
      </c>
      <c r="R4986">
        <f t="shared" si="778"/>
        <v>0</v>
      </c>
      <c r="S4986">
        <f t="shared" si="779"/>
        <v>0</v>
      </c>
    </row>
    <row r="4987" spans="1:19" x14ac:dyDescent="0.3">
      <c r="A4987" t="s">
        <v>4648</v>
      </c>
      <c r="B4987" t="s">
        <v>953</v>
      </c>
      <c r="C4987" s="1">
        <v>33881</v>
      </c>
      <c r="D4987" s="6">
        <v>1908180024</v>
      </c>
      <c r="E4987" t="s">
        <v>11</v>
      </c>
      <c r="F4987" t="s">
        <v>607</v>
      </c>
      <c r="G4987" t="s">
        <v>63</v>
      </c>
      <c r="H4987" t="s">
        <v>884</v>
      </c>
      <c r="I4987" t="s">
        <v>39</v>
      </c>
      <c r="J4987">
        <f t="shared" si="770"/>
        <v>0</v>
      </c>
      <c r="K4987">
        <f t="shared" si="771"/>
        <v>1</v>
      </c>
      <c r="L4987">
        <f t="shared" si="772"/>
        <v>0</v>
      </c>
      <c r="M4987">
        <f t="shared" si="773"/>
        <v>0</v>
      </c>
      <c r="N4987">
        <f t="shared" si="774"/>
        <v>0</v>
      </c>
      <c r="O4987">
        <f t="shared" si="775"/>
        <v>0</v>
      </c>
      <c r="P4987">
        <f t="shared" si="776"/>
        <v>0</v>
      </c>
      <c r="Q4987">
        <f t="shared" si="777"/>
        <v>0</v>
      </c>
      <c r="R4987">
        <f t="shared" si="778"/>
        <v>0</v>
      </c>
      <c r="S4987">
        <f t="shared" si="779"/>
        <v>0</v>
      </c>
    </row>
    <row r="4988" spans="1:19" x14ac:dyDescent="0.3">
      <c r="A4988" t="s">
        <v>4559</v>
      </c>
      <c r="B4988" t="s">
        <v>134</v>
      </c>
      <c r="C4988" s="1">
        <v>35754</v>
      </c>
      <c r="D4988" s="6">
        <v>23092339136</v>
      </c>
      <c r="E4988" t="s">
        <v>193</v>
      </c>
      <c r="F4988" t="s">
        <v>238</v>
      </c>
      <c r="G4988" t="s">
        <v>20</v>
      </c>
      <c r="H4988" t="s">
        <v>2601</v>
      </c>
      <c r="I4988" t="s">
        <v>39</v>
      </c>
      <c r="J4988">
        <f t="shared" si="770"/>
        <v>0</v>
      </c>
      <c r="K4988">
        <f t="shared" si="771"/>
        <v>0</v>
      </c>
      <c r="L4988">
        <f t="shared" si="772"/>
        <v>0</v>
      </c>
      <c r="M4988">
        <f t="shared" si="773"/>
        <v>0</v>
      </c>
      <c r="N4988">
        <f t="shared" si="774"/>
        <v>0</v>
      </c>
      <c r="O4988">
        <f t="shared" si="775"/>
        <v>0</v>
      </c>
      <c r="P4988">
        <f t="shared" si="776"/>
        <v>0</v>
      </c>
      <c r="Q4988">
        <f t="shared" si="777"/>
        <v>0</v>
      </c>
      <c r="R4988">
        <f t="shared" si="778"/>
        <v>0</v>
      </c>
      <c r="S4988">
        <f t="shared" si="779"/>
        <v>1</v>
      </c>
    </row>
    <row r="4989" spans="1:19" x14ac:dyDescent="0.3">
      <c r="A4989" t="s">
        <v>2864</v>
      </c>
      <c r="B4989" t="s">
        <v>1611</v>
      </c>
      <c r="C4989" s="1">
        <v>17866</v>
      </c>
      <c r="D4989" s="6">
        <v>271176731510</v>
      </c>
      <c r="E4989" t="s">
        <v>25</v>
      </c>
      <c r="F4989" t="s">
        <v>98</v>
      </c>
      <c r="G4989" t="s">
        <v>27</v>
      </c>
      <c r="H4989" t="s">
        <v>2057</v>
      </c>
      <c r="I4989" t="s">
        <v>39</v>
      </c>
      <c r="J4989">
        <f t="shared" si="770"/>
        <v>0</v>
      </c>
      <c r="K4989">
        <f t="shared" si="771"/>
        <v>0</v>
      </c>
      <c r="L4989">
        <f t="shared" si="772"/>
        <v>0</v>
      </c>
      <c r="M4989">
        <f t="shared" si="773"/>
        <v>1</v>
      </c>
      <c r="N4989">
        <f t="shared" si="774"/>
        <v>0</v>
      </c>
      <c r="O4989">
        <f t="shared" si="775"/>
        <v>0</v>
      </c>
      <c r="P4989">
        <f t="shared" si="776"/>
        <v>0</v>
      </c>
      <c r="Q4989">
        <f t="shared" si="777"/>
        <v>0</v>
      </c>
      <c r="R4989">
        <f t="shared" si="778"/>
        <v>0</v>
      </c>
      <c r="S4989">
        <f t="shared" si="779"/>
        <v>0</v>
      </c>
    </row>
    <row r="4990" spans="1:19" x14ac:dyDescent="0.3">
      <c r="A4990" t="s">
        <v>4384</v>
      </c>
      <c r="B4990" t="s">
        <v>568</v>
      </c>
      <c r="C4990" s="1">
        <v>11198</v>
      </c>
      <c r="D4990" s="6">
        <v>2212910686</v>
      </c>
      <c r="E4990" t="s">
        <v>149</v>
      </c>
      <c r="F4990" t="s">
        <v>673</v>
      </c>
      <c r="G4990" t="s">
        <v>44</v>
      </c>
      <c r="H4990" t="s">
        <v>3370</v>
      </c>
      <c r="I4990" t="s">
        <v>22</v>
      </c>
      <c r="J4990">
        <f t="shared" si="770"/>
        <v>0</v>
      </c>
      <c r="K4990">
        <f t="shared" si="771"/>
        <v>0</v>
      </c>
      <c r="L4990">
        <f t="shared" si="772"/>
        <v>0</v>
      </c>
      <c r="M4990">
        <f t="shared" si="773"/>
        <v>0</v>
      </c>
      <c r="N4990">
        <f t="shared" si="774"/>
        <v>0</v>
      </c>
      <c r="O4990">
        <f t="shared" si="775"/>
        <v>0</v>
      </c>
      <c r="P4990">
        <f t="shared" si="776"/>
        <v>0</v>
      </c>
      <c r="Q4990">
        <f t="shared" si="777"/>
        <v>0</v>
      </c>
      <c r="R4990">
        <f t="shared" si="778"/>
        <v>0</v>
      </c>
      <c r="S4990">
        <f t="shared" si="779"/>
        <v>0</v>
      </c>
    </row>
    <row r="4991" spans="1:19" x14ac:dyDescent="0.3">
      <c r="A4991" t="s">
        <v>1950</v>
      </c>
      <c r="B4991" t="s">
        <v>2388</v>
      </c>
      <c r="C4991" s="1">
        <v>19972</v>
      </c>
      <c r="D4991" s="6">
        <v>21808325135</v>
      </c>
      <c r="E4991" t="s">
        <v>91</v>
      </c>
      <c r="F4991" t="s">
        <v>256</v>
      </c>
      <c r="G4991" t="s">
        <v>44</v>
      </c>
      <c r="H4991" t="s">
        <v>3678</v>
      </c>
      <c r="I4991" t="s">
        <v>39</v>
      </c>
      <c r="J4991">
        <f t="shared" si="770"/>
        <v>0</v>
      </c>
      <c r="K4991">
        <f t="shared" si="771"/>
        <v>0</v>
      </c>
      <c r="L4991">
        <f t="shared" si="772"/>
        <v>0</v>
      </c>
      <c r="M4991">
        <f t="shared" si="773"/>
        <v>0</v>
      </c>
      <c r="N4991">
        <f t="shared" si="774"/>
        <v>0</v>
      </c>
      <c r="O4991">
        <f t="shared" si="775"/>
        <v>1</v>
      </c>
      <c r="P4991">
        <f t="shared" si="776"/>
        <v>0</v>
      </c>
      <c r="Q4991">
        <f t="shared" si="777"/>
        <v>0</v>
      </c>
      <c r="R4991">
        <f t="shared" si="778"/>
        <v>0</v>
      </c>
      <c r="S4991">
        <f t="shared" si="779"/>
        <v>0</v>
      </c>
    </row>
    <row r="4992" spans="1:19" x14ac:dyDescent="0.3">
      <c r="A4992" t="s">
        <v>4151</v>
      </c>
      <c r="B4992" t="s">
        <v>1214</v>
      </c>
      <c r="C4992" s="1">
        <v>14918</v>
      </c>
      <c r="D4992" s="6">
        <v>2796971463</v>
      </c>
      <c r="E4992" t="s">
        <v>11</v>
      </c>
      <c r="F4992" t="s">
        <v>205</v>
      </c>
      <c r="G4992" t="s">
        <v>13</v>
      </c>
      <c r="H4992" t="s">
        <v>202</v>
      </c>
      <c r="I4992" t="s">
        <v>22</v>
      </c>
      <c r="J4992">
        <f t="shared" si="770"/>
        <v>0</v>
      </c>
      <c r="K4992">
        <f t="shared" si="771"/>
        <v>0</v>
      </c>
      <c r="L4992">
        <f t="shared" si="772"/>
        <v>0</v>
      </c>
      <c r="M4992">
        <f t="shared" si="773"/>
        <v>0</v>
      </c>
      <c r="N4992">
        <f t="shared" si="774"/>
        <v>0</v>
      </c>
      <c r="O4992">
        <f t="shared" si="775"/>
        <v>0</v>
      </c>
      <c r="P4992">
        <f t="shared" si="776"/>
        <v>0</v>
      </c>
      <c r="Q4992">
        <f t="shared" si="777"/>
        <v>0</v>
      </c>
      <c r="R4992">
        <f t="shared" si="778"/>
        <v>0</v>
      </c>
      <c r="S4992">
        <f t="shared" si="779"/>
        <v>0</v>
      </c>
    </row>
    <row r="4993" spans="1:19" x14ac:dyDescent="0.3">
      <c r="A4993" t="s">
        <v>3540</v>
      </c>
      <c r="B4993" t="s">
        <v>164</v>
      </c>
      <c r="C4993" s="1">
        <v>22275</v>
      </c>
      <c r="D4993" s="6">
        <v>2479831226</v>
      </c>
      <c r="E4993" t="s">
        <v>11</v>
      </c>
      <c r="F4993" t="s">
        <v>1124</v>
      </c>
      <c r="G4993" t="s">
        <v>27</v>
      </c>
      <c r="H4993" t="s">
        <v>614</v>
      </c>
      <c r="I4993" t="s">
        <v>15</v>
      </c>
      <c r="J4993">
        <f t="shared" si="770"/>
        <v>1</v>
      </c>
      <c r="K4993">
        <f t="shared" si="771"/>
        <v>0</v>
      </c>
      <c r="L4993">
        <f t="shared" si="772"/>
        <v>0</v>
      </c>
      <c r="M4993">
        <f t="shared" si="773"/>
        <v>0</v>
      </c>
      <c r="N4993">
        <f t="shared" si="774"/>
        <v>0</v>
      </c>
      <c r="O4993">
        <f t="shared" si="775"/>
        <v>0</v>
      </c>
      <c r="P4993">
        <f t="shared" si="776"/>
        <v>0</v>
      </c>
      <c r="Q4993">
        <f t="shared" si="777"/>
        <v>0</v>
      </c>
      <c r="R4993">
        <f t="shared" si="778"/>
        <v>0</v>
      </c>
      <c r="S4993">
        <f t="shared" si="779"/>
        <v>0</v>
      </c>
    </row>
    <row r="4994" spans="1:19" x14ac:dyDescent="0.3">
      <c r="A4994" t="s">
        <v>4074</v>
      </c>
      <c r="B4994" t="s">
        <v>1468</v>
      </c>
      <c r="C4994" s="1">
        <v>34468</v>
      </c>
      <c r="D4994" s="6">
        <v>22943312218</v>
      </c>
      <c r="E4994" t="s">
        <v>91</v>
      </c>
      <c r="F4994" t="s">
        <v>256</v>
      </c>
      <c r="G4994" t="s">
        <v>27</v>
      </c>
      <c r="H4994" t="s">
        <v>3681</v>
      </c>
      <c r="I4994" t="s">
        <v>15</v>
      </c>
      <c r="J4994">
        <f t="shared" si="770"/>
        <v>0</v>
      </c>
      <c r="K4994">
        <f t="shared" si="771"/>
        <v>0</v>
      </c>
      <c r="L4994">
        <f t="shared" si="772"/>
        <v>0</v>
      </c>
      <c r="M4994">
        <f t="shared" si="773"/>
        <v>0</v>
      </c>
      <c r="N4994">
        <f t="shared" si="774"/>
        <v>1</v>
      </c>
      <c r="O4994">
        <f t="shared" si="775"/>
        <v>0</v>
      </c>
      <c r="P4994">
        <f t="shared" si="776"/>
        <v>0</v>
      </c>
      <c r="Q4994">
        <f t="shared" si="777"/>
        <v>0</v>
      </c>
      <c r="R4994">
        <f t="shared" si="778"/>
        <v>0</v>
      </c>
      <c r="S4994">
        <f t="shared" si="779"/>
        <v>0</v>
      </c>
    </row>
    <row r="4995" spans="1:19" x14ac:dyDescent="0.3">
      <c r="A4995" t="s">
        <v>2130</v>
      </c>
      <c r="B4995" t="s">
        <v>2655</v>
      </c>
      <c r="C4995" s="1">
        <v>35150</v>
      </c>
      <c r="D4995" s="6">
        <v>2869361683</v>
      </c>
      <c r="E4995" t="s">
        <v>52</v>
      </c>
      <c r="F4995" t="s">
        <v>168</v>
      </c>
      <c r="G4995" t="s">
        <v>13</v>
      </c>
      <c r="H4995" t="s">
        <v>618</v>
      </c>
      <c r="I4995" t="s">
        <v>39</v>
      </c>
      <c r="J4995">
        <f t="shared" ref="J4995:J5001" si="780">IF(AND(OR(E4995="Guatemala",E4995="El Progreso",E4995="Baja Verapaz",E4995="Sacatepéquez",E4995="Chimaltenango"),I4995="Confirmado"),1,0)</f>
        <v>0</v>
      </c>
      <c r="K4995">
        <f t="shared" ref="K4995:K5001" si="781">IF(AND(OR(E4995="Guatemala",E4995="El Progreso",E4995="Baja Verapaz",E4995="Sacatepéquez",E4995="Chimaltenango"),I4995="Sospechoso"),1,0)</f>
        <v>0</v>
      </c>
      <c r="L4995">
        <f t="shared" ref="L4995:L5001" si="782">IF(AND(OR(E4995="Escuintla",E4995="Retalhuleu",E4995="Suchitepéquez",E4995="Santa Rosa"),I4995="Confirmado"),1,0)</f>
        <v>0</v>
      </c>
      <c r="M4995">
        <f t="shared" ref="M4995:M5001" si="783">IF(AND(OR(E4995="Escuintla",E4995="Retalhuleu",E4995="Suchitepéquez",E4995="Santa Rosa"),I4995="Sospechoso"),1,0)</f>
        <v>0</v>
      </c>
      <c r="N4995">
        <f t="shared" ref="N4995:N5001" si="784">IF(AND(OR(E4995="Quetzaltenango",E4995="San Marcos",E4995="Totonicapán",E4995="Sololá"),I4995="Confirmado"),1,0)</f>
        <v>0</v>
      </c>
      <c r="O4995">
        <f t="shared" ref="O4995:O5001" si="785">IF(AND(OR(E4995="Quetzaltenango",E4995="San Marcos",E4995="Totonicapán",E4995="Sololá"),I4995="Sospechoso"),1,0)</f>
        <v>1</v>
      </c>
      <c r="P4995">
        <f t="shared" ref="P4995:P5001" si="786">IF(AND(OR(E4995="Chiquimula",E4995="Izabal",E4995="Zacapa",E4995="Jalapa",E4995="Jutiapa"),I4995="Confirmado"),1,0)</f>
        <v>0</v>
      </c>
      <c r="Q4995">
        <f t="shared" ref="Q4995:Q5001" si="787">IF(AND(OR(E4995="Chiquimula",E4995="Izabal",E4995="Zacapa",E4995="Jalapa",E4995="Jutiapa"),I4995="Sospechoso"),1,0)</f>
        <v>0</v>
      </c>
      <c r="R4995">
        <f t="shared" ref="R4995:R5001" si="788">IF(AND(OR(E4995="Petén",E4995="Alta Verapaz",E4995="Quiché",E4995="Huehuetenango"),I4995="Confirmado"),1,0)</f>
        <v>0</v>
      </c>
      <c r="S4995">
        <f t="shared" ref="S4995:S5001" si="789">IF(AND(OR(E4995="Petén",E4995="Alta Verapaz",E4995="Quiché",E4995="Huehuetenango"),I4995="Sospechoso"),1,0)</f>
        <v>0</v>
      </c>
    </row>
    <row r="4996" spans="1:19" x14ac:dyDescent="0.3">
      <c r="A4996" t="s">
        <v>896</v>
      </c>
      <c r="B4996" t="s">
        <v>1808</v>
      </c>
      <c r="C4996" s="1">
        <v>31180</v>
      </c>
      <c r="D4996" s="6">
        <v>25776107164</v>
      </c>
      <c r="E4996" t="s">
        <v>11</v>
      </c>
      <c r="F4996" t="s">
        <v>12</v>
      </c>
      <c r="G4996" t="s">
        <v>63</v>
      </c>
      <c r="H4996" t="s">
        <v>38</v>
      </c>
      <c r="I4996" t="s">
        <v>22</v>
      </c>
      <c r="J4996">
        <f t="shared" si="780"/>
        <v>0</v>
      </c>
      <c r="K4996">
        <f t="shared" si="781"/>
        <v>0</v>
      </c>
      <c r="L4996">
        <f t="shared" si="782"/>
        <v>0</v>
      </c>
      <c r="M4996">
        <f t="shared" si="783"/>
        <v>0</v>
      </c>
      <c r="N4996">
        <f t="shared" si="784"/>
        <v>0</v>
      </c>
      <c r="O4996">
        <f t="shared" si="785"/>
        <v>0</v>
      </c>
      <c r="P4996">
        <f t="shared" si="786"/>
        <v>0</v>
      </c>
      <c r="Q4996">
        <f t="shared" si="787"/>
        <v>0</v>
      </c>
      <c r="R4996">
        <f t="shared" si="788"/>
        <v>0</v>
      </c>
      <c r="S4996">
        <f t="shared" si="789"/>
        <v>0</v>
      </c>
    </row>
    <row r="4997" spans="1:19" x14ac:dyDescent="0.3">
      <c r="A4997" t="s">
        <v>4649</v>
      </c>
      <c r="B4997" t="s">
        <v>593</v>
      </c>
      <c r="C4997" s="1">
        <v>28240</v>
      </c>
      <c r="D4997" s="6">
        <v>29902194141</v>
      </c>
      <c r="E4997" t="s">
        <v>106</v>
      </c>
      <c r="F4997" t="s">
        <v>2027</v>
      </c>
      <c r="G4997" t="s">
        <v>63</v>
      </c>
      <c r="H4997" t="s">
        <v>4650</v>
      </c>
      <c r="I4997" t="s">
        <v>15</v>
      </c>
      <c r="J4997">
        <f t="shared" si="780"/>
        <v>0</v>
      </c>
      <c r="K4997">
        <f t="shared" si="781"/>
        <v>0</v>
      </c>
      <c r="L4997">
        <f t="shared" si="782"/>
        <v>0</v>
      </c>
      <c r="M4997">
        <f t="shared" si="783"/>
        <v>0</v>
      </c>
      <c r="N4997">
        <f t="shared" si="784"/>
        <v>0</v>
      </c>
      <c r="O4997">
        <f t="shared" si="785"/>
        <v>0</v>
      </c>
      <c r="P4997">
        <f t="shared" si="786"/>
        <v>0</v>
      </c>
      <c r="Q4997">
        <f t="shared" si="787"/>
        <v>0</v>
      </c>
      <c r="R4997">
        <f t="shared" si="788"/>
        <v>1</v>
      </c>
      <c r="S4997">
        <f t="shared" si="789"/>
        <v>0</v>
      </c>
    </row>
    <row r="4998" spans="1:19" x14ac:dyDescent="0.3">
      <c r="A4998" t="s">
        <v>1642</v>
      </c>
      <c r="B4998" t="s">
        <v>286</v>
      </c>
      <c r="C4998" s="1">
        <v>15891</v>
      </c>
      <c r="D4998" s="6">
        <v>21398615219</v>
      </c>
      <c r="E4998" t="s">
        <v>135</v>
      </c>
      <c r="F4998" t="s">
        <v>1036</v>
      </c>
      <c r="G4998" t="s">
        <v>20</v>
      </c>
      <c r="H4998" t="s">
        <v>1423</v>
      </c>
      <c r="I4998" t="s">
        <v>22</v>
      </c>
      <c r="J4998">
        <f t="shared" si="780"/>
        <v>0</v>
      </c>
      <c r="K4998">
        <f t="shared" si="781"/>
        <v>0</v>
      </c>
      <c r="L4998">
        <f t="shared" si="782"/>
        <v>0</v>
      </c>
      <c r="M4998">
        <f t="shared" si="783"/>
        <v>0</v>
      </c>
      <c r="N4998">
        <f t="shared" si="784"/>
        <v>0</v>
      </c>
      <c r="O4998">
        <f t="shared" si="785"/>
        <v>0</v>
      </c>
      <c r="P4998">
        <f t="shared" si="786"/>
        <v>0</v>
      </c>
      <c r="Q4998">
        <f t="shared" si="787"/>
        <v>0</v>
      </c>
      <c r="R4998">
        <f t="shared" si="788"/>
        <v>0</v>
      </c>
      <c r="S4998">
        <f t="shared" si="789"/>
        <v>0</v>
      </c>
    </row>
    <row r="4999" spans="1:19" x14ac:dyDescent="0.3">
      <c r="A4999" t="s">
        <v>3114</v>
      </c>
      <c r="B4999" t="s">
        <v>1045</v>
      </c>
      <c r="C4999" s="1">
        <v>22087</v>
      </c>
      <c r="D4999" s="6">
        <v>22024842212</v>
      </c>
      <c r="E4999" t="s">
        <v>127</v>
      </c>
      <c r="F4999" t="s">
        <v>469</v>
      </c>
      <c r="G4999" t="s">
        <v>13</v>
      </c>
      <c r="H4999" t="s">
        <v>1651</v>
      </c>
      <c r="I4999" t="s">
        <v>15</v>
      </c>
      <c r="J4999">
        <f t="shared" si="780"/>
        <v>0</v>
      </c>
      <c r="K4999">
        <f t="shared" si="781"/>
        <v>0</v>
      </c>
      <c r="L4999">
        <f t="shared" si="782"/>
        <v>0</v>
      </c>
      <c r="M4999">
        <f t="shared" si="783"/>
        <v>0</v>
      </c>
      <c r="N4999">
        <f t="shared" si="784"/>
        <v>0</v>
      </c>
      <c r="O4999">
        <f t="shared" si="785"/>
        <v>0</v>
      </c>
      <c r="P4999">
        <f t="shared" si="786"/>
        <v>0</v>
      </c>
      <c r="Q4999">
        <f t="shared" si="787"/>
        <v>0</v>
      </c>
      <c r="R4999">
        <f t="shared" si="788"/>
        <v>1</v>
      </c>
      <c r="S4999">
        <f t="shared" si="789"/>
        <v>0</v>
      </c>
    </row>
    <row r="5000" spans="1:19" x14ac:dyDescent="0.3">
      <c r="A5000" t="s">
        <v>4651</v>
      </c>
      <c r="B5000" t="s">
        <v>1272</v>
      </c>
      <c r="C5000" s="1">
        <v>29170</v>
      </c>
      <c r="D5000" s="6">
        <v>27813076135</v>
      </c>
      <c r="E5000" t="s">
        <v>52</v>
      </c>
      <c r="F5000" t="s">
        <v>102</v>
      </c>
      <c r="G5000" t="s">
        <v>63</v>
      </c>
      <c r="H5000" t="s">
        <v>1927</v>
      </c>
      <c r="I5000" t="s">
        <v>22</v>
      </c>
      <c r="J5000">
        <f t="shared" si="780"/>
        <v>0</v>
      </c>
      <c r="K5000">
        <f t="shared" si="781"/>
        <v>0</v>
      </c>
      <c r="L5000">
        <f t="shared" si="782"/>
        <v>0</v>
      </c>
      <c r="M5000">
        <f t="shared" si="783"/>
        <v>0</v>
      </c>
      <c r="N5000">
        <f t="shared" si="784"/>
        <v>0</v>
      </c>
      <c r="O5000">
        <f t="shared" si="785"/>
        <v>0</v>
      </c>
      <c r="P5000">
        <f t="shared" si="786"/>
        <v>0</v>
      </c>
      <c r="Q5000">
        <f t="shared" si="787"/>
        <v>0</v>
      </c>
      <c r="R5000">
        <f t="shared" si="788"/>
        <v>0</v>
      </c>
      <c r="S5000">
        <f t="shared" si="789"/>
        <v>0</v>
      </c>
    </row>
    <row r="5001" spans="1:19" x14ac:dyDescent="0.3">
      <c r="A5001" t="s">
        <v>4652</v>
      </c>
      <c r="B5001" t="s">
        <v>261</v>
      </c>
      <c r="C5001" s="1">
        <v>30833</v>
      </c>
      <c r="D5001" s="6">
        <v>2775733298</v>
      </c>
      <c r="E5001" t="s">
        <v>154</v>
      </c>
      <c r="F5001" t="s">
        <v>155</v>
      </c>
      <c r="G5001" t="s">
        <v>44</v>
      </c>
      <c r="H5001" t="s">
        <v>574</v>
      </c>
      <c r="I5001" t="s">
        <v>39</v>
      </c>
      <c r="J5001">
        <f t="shared" si="780"/>
        <v>0</v>
      </c>
      <c r="K5001">
        <f t="shared" si="781"/>
        <v>0</v>
      </c>
      <c r="L5001">
        <f t="shared" si="782"/>
        <v>0</v>
      </c>
      <c r="M5001">
        <f t="shared" si="783"/>
        <v>1</v>
      </c>
      <c r="N5001">
        <f t="shared" si="784"/>
        <v>0</v>
      </c>
      <c r="O5001">
        <f t="shared" si="785"/>
        <v>0</v>
      </c>
      <c r="P5001">
        <f t="shared" si="786"/>
        <v>0</v>
      </c>
      <c r="Q5001">
        <f t="shared" si="787"/>
        <v>0</v>
      </c>
      <c r="R5001">
        <f t="shared" si="788"/>
        <v>0</v>
      </c>
      <c r="S5001">
        <f t="shared" si="789"/>
        <v>0</v>
      </c>
    </row>
    <row r="5002" spans="1:19" x14ac:dyDescent="0.3">
      <c r="J5002" s="8">
        <f t="shared" ref="J5002:S5002" si="790">SUM(J2:J5001)</f>
        <v>402</v>
      </c>
      <c r="K5002" s="8">
        <f t="shared" si="790"/>
        <v>408</v>
      </c>
      <c r="L5002" s="7">
        <f t="shared" si="790"/>
        <v>414</v>
      </c>
      <c r="M5002" s="7">
        <f t="shared" si="790"/>
        <v>365</v>
      </c>
      <c r="N5002" s="7">
        <f t="shared" si="790"/>
        <v>410</v>
      </c>
      <c r="O5002" s="7">
        <f t="shared" si="790"/>
        <v>453</v>
      </c>
      <c r="P5002" s="7">
        <f t="shared" si="790"/>
        <v>269</v>
      </c>
      <c r="Q5002" s="7">
        <f t="shared" si="790"/>
        <v>296</v>
      </c>
      <c r="R5002" s="7">
        <f t="shared" si="790"/>
        <v>156</v>
      </c>
      <c r="S5002" s="7">
        <f t="shared" si="790"/>
        <v>161</v>
      </c>
    </row>
  </sheetData>
  <conditionalFormatting sqref="D2:D5001">
    <cfRule type="duplicateValues" dxfId="5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Hoja3</vt:lpstr>
      <vt:lpstr>Hoja2</vt:lpstr>
      <vt:lpstr>data - copia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De León</dc:creator>
  <cp:lastModifiedBy>José De León</cp:lastModifiedBy>
  <dcterms:created xsi:type="dcterms:W3CDTF">2020-04-24T23:03:56Z</dcterms:created>
  <dcterms:modified xsi:type="dcterms:W3CDTF">2020-05-04T00:16:21Z</dcterms:modified>
</cp:coreProperties>
</file>