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mbres\Documents\g8\"/>
    </mc:Choice>
  </mc:AlternateContent>
  <xr:revisionPtr revIDLastSave="0" documentId="13_ncr:1_{9E4DBF29-D332-414C-9BB6-2652CBA45479}" xr6:coauthVersionLast="41" xr6:coauthVersionMax="41" xr10:uidLastSave="{00000000-0000-0000-0000-000000000000}"/>
  <bookViews>
    <workbookView xWindow="-108" yWindow="-108" windowWidth="23256" windowHeight="13176" xr2:uid="{04DE472D-3086-4E00-B234-1E503AF0D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C44" i="1"/>
  <c r="C45" i="1"/>
  <c r="C46" i="1"/>
  <c r="C47" i="1"/>
  <c r="C48" i="1"/>
  <c r="C49" i="1"/>
  <c r="C50" i="1"/>
  <c r="C51" i="1"/>
  <c r="C52" i="1"/>
  <c r="C53" i="1"/>
  <c r="C54" i="1"/>
  <c r="C55" i="1"/>
  <c r="B37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B25" i="1"/>
  <c r="C25" i="1" s="1"/>
  <c r="B19" i="1"/>
  <c r="B16" i="1"/>
  <c r="C16" i="1" s="1"/>
  <c r="B15" i="1"/>
  <c r="C15" i="1" s="1"/>
  <c r="B14" i="1"/>
  <c r="C14" i="1" s="1"/>
  <c r="B13" i="1"/>
  <c r="B12" i="1"/>
  <c r="C12" i="1" s="1"/>
  <c r="B10" i="1"/>
  <c r="C10" i="1" s="1"/>
  <c r="C17" i="1"/>
  <c r="C18" i="1"/>
  <c r="C19" i="1"/>
  <c r="C20" i="1"/>
  <c r="C21" i="1"/>
  <c r="C22" i="1"/>
  <c r="C23" i="1"/>
  <c r="C24" i="1"/>
  <c r="C11" i="1"/>
  <c r="C13" i="1"/>
  <c r="C9" i="1"/>
  <c r="B9" i="1"/>
  <c r="C8" i="1"/>
  <c r="B8" i="1"/>
  <c r="C7" i="1"/>
  <c r="B7" i="1"/>
  <c r="C6" i="1"/>
  <c r="B6" i="1"/>
  <c r="C5" i="1"/>
  <c r="C4" i="1"/>
  <c r="B4" i="1"/>
  <c r="C3" i="1"/>
  <c r="C2" i="1"/>
</calcChain>
</file>

<file path=xl/sharedStrings.xml><?xml version="1.0" encoding="utf-8"?>
<sst xmlns="http://schemas.openxmlformats.org/spreadsheetml/2006/main" count="59" uniqueCount="14">
  <si>
    <t>Denominación</t>
  </si>
  <si>
    <t>Valor Nominal</t>
  </si>
  <si>
    <t>Año</t>
  </si>
  <si>
    <t>29/12/2011 10:23 AM</t>
  </si>
  <si>
    <t>28/12/2012 10:23 AM</t>
  </si>
  <si>
    <t>27/12/2013 10:23 AM</t>
  </si>
  <si>
    <t>29/12/2014 10:28 AM</t>
  </si>
  <si>
    <t>29/12/2015 10:28 AM</t>
  </si>
  <si>
    <t>29/12/2016 10:28 AM</t>
  </si>
  <si>
    <t>28/12/2017 10:28 AM</t>
  </si>
  <si>
    <t>28/12/2018 10:28 AM</t>
  </si>
  <si>
    <t>19/03/2019 10:28 AM</t>
  </si>
  <si>
    <t>Fecha y Hora</t>
  </si>
  <si>
    <t>Cantidad de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</si>
</sst>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8241-E277-4FDE-8DAE-B2DF053ADC2A}">
  <dimension ref="A1:E55"/>
  <sheetViews>
    <sheetView tabSelected="1" workbookViewId="0">
      <selection activeCell="B1" sqref="B1"/>
    </sheetView>
  </sheetViews>
  <sheetFormatPr defaultRowHeight="14.4" x14ac:dyDescent="0.3"/>
  <cols>
    <col min="1" max="1" width="12.77734375" bestFit="1" customWidth="1"/>
    <col min="2" max="2" width="12" bestFit="1" customWidth="1"/>
    <col min="3" max="3" width="12.6640625" bestFit="1" customWidth="1"/>
    <col min="4" max="4" width="19" style="2" bestFit="1" customWidth="1"/>
    <col min="9" max="9" width="11" bestFit="1" customWidth="1"/>
  </cols>
  <sheetData>
    <row r="1" spans="1:5" x14ac:dyDescent="0.3">
      <c r="A1" t="s">
        <v>0</v>
      </c>
      <c r="B1" t="s">
        <v>13</v>
      </c>
      <c r="C1" t="s">
        <v>1</v>
      </c>
      <c r="D1" t="s">
        <v>12</v>
      </c>
      <c r="E1" t="s">
        <v>2</v>
      </c>
    </row>
    <row r="2" spans="1:5" x14ac:dyDescent="0.3">
      <c r="A2" s="1">
        <v>5</v>
      </c>
      <c r="B2">
        <v>125230937</v>
      </c>
      <c r="C2">
        <f t="shared" ref="C2:C9" si="0">B2*A2</f>
        <v>626154685</v>
      </c>
      <c r="D2" s="2" t="s">
        <v>3</v>
      </c>
      <c r="E2">
        <v>2011</v>
      </c>
    </row>
    <row r="3" spans="1:5" x14ac:dyDescent="0.3">
      <c r="A3" s="1">
        <v>10</v>
      </c>
      <c r="B3">
        <v>15877526</v>
      </c>
      <c r="C3">
        <f t="shared" si="0"/>
        <v>158775260</v>
      </c>
      <c r="D3" s="2" t="s">
        <v>3</v>
      </c>
      <c r="E3">
        <v>2011</v>
      </c>
    </row>
    <row r="4" spans="1:5" x14ac:dyDescent="0.3">
      <c r="A4" s="1">
        <v>25</v>
      </c>
      <c r="B4">
        <f>940000+59031293</f>
        <v>59971293</v>
      </c>
      <c r="C4">
        <f t="shared" si="0"/>
        <v>1499282325</v>
      </c>
      <c r="D4" s="2" t="s">
        <v>3</v>
      </c>
      <c r="E4">
        <v>2011</v>
      </c>
    </row>
    <row r="5" spans="1:5" x14ac:dyDescent="0.3">
      <c r="A5" s="1">
        <v>50</v>
      </c>
      <c r="B5">
        <v>18191888</v>
      </c>
      <c r="C5">
        <f t="shared" si="0"/>
        <v>909594400</v>
      </c>
      <c r="D5" s="2" t="s">
        <v>3</v>
      </c>
      <c r="E5">
        <v>2011</v>
      </c>
    </row>
    <row r="6" spans="1:5" x14ac:dyDescent="0.3">
      <c r="A6" s="1">
        <v>100</v>
      </c>
      <c r="B6">
        <f>3273000+58214062</f>
        <v>61487062</v>
      </c>
      <c r="C6">
        <f t="shared" si="0"/>
        <v>6148706200</v>
      </c>
      <c r="D6" s="2" t="s">
        <v>3</v>
      </c>
      <c r="E6">
        <v>2011</v>
      </c>
    </row>
    <row r="7" spans="1:5" x14ac:dyDescent="0.3">
      <c r="A7" s="1">
        <v>500</v>
      </c>
      <c r="B7">
        <f>29466000+3398157</f>
        <v>32864157</v>
      </c>
      <c r="C7">
        <f t="shared" si="0"/>
        <v>16432078500</v>
      </c>
      <c r="D7" s="2" t="s">
        <v>3</v>
      </c>
      <c r="E7">
        <v>2011</v>
      </c>
    </row>
    <row r="8" spans="1:5" x14ac:dyDescent="0.3">
      <c r="A8" s="1">
        <v>5</v>
      </c>
      <c r="B8">
        <f>22000+54622000</f>
        <v>54644000</v>
      </c>
      <c r="C8">
        <f t="shared" si="0"/>
        <v>273220000</v>
      </c>
      <c r="D8" s="2" t="s">
        <v>4</v>
      </c>
      <c r="E8">
        <v>2012</v>
      </c>
    </row>
    <row r="9" spans="1:5" x14ac:dyDescent="0.3">
      <c r="A9" s="1">
        <v>10</v>
      </c>
      <c r="B9">
        <f>122000+128805526</f>
        <v>128927526</v>
      </c>
      <c r="C9">
        <f t="shared" si="0"/>
        <v>1289275260</v>
      </c>
      <c r="D9" s="2" t="s">
        <v>4</v>
      </c>
      <c r="E9">
        <v>2012</v>
      </c>
    </row>
    <row r="10" spans="1:5" x14ac:dyDescent="0.3">
      <c r="A10" s="1">
        <v>25</v>
      </c>
      <c r="B10">
        <f>940000+49366293</f>
        <v>50306293</v>
      </c>
      <c r="C10">
        <f t="shared" ref="C10:C55" si="1">B10*A10</f>
        <v>1257657325</v>
      </c>
      <c r="D10" s="2" t="s">
        <v>4</v>
      </c>
      <c r="E10">
        <v>2012</v>
      </c>
    </row>
    <row r="11" spans="1:5" x14ac:dyDescent="0.3">
      <c r="A11" s="1">
        <v>50</v>
      </c>
      <c r="B11">
        <v>11632000</v>
      </c>
      <c r="C11">
        <f t="shared" si="1"/>
        <v>581600000</v>
      </c>
      <c r="D11" s="2" t="s">
        <v>4</v>
      </c>
      <c r="E11">
        <v>2012</v>
      </c>
    </row>
    <row r="12" spans="1:5" x14ac:dyDescent="0.3">
      <c r="A12" s="1">
        <v>100</v>
      </c>
      <c r="B12">
        <f>1000+41831062</f>
        <v>41832062</v>
      </c>
      <c r="C12">
        <f t="shared" si="1"/>
        <v>4183206200</v>
      </c>
      <c r="D12" s="2" t="s">
        <v>4</v>
      </c>
      <c r="E12">
        <v>2012</v>
      </c>
    </row>
    <row r="13" spans="1:5" x14ac:dyDescent="0.3">
      <c r="A13" s="1">
        <v>500</v>
      </c>
      <c r="B13">
        <f>24928000+3431157</f>
        <v>28359157</v>
      </c>
      <c r="C13">
        <f t="shared" si="1"/>
        <v>14179578500</v>
      </c>
      <c r="D13" s="2" t="s">
        <v>4</v>
      </c>
      <c r="E13">
        <v>2012</v>
      </c>
    </row>
    <row r="14" spans="1:5" x14ac:dyDescent="0.3">
      <c r="A14" s="1">
        <v>5</v>
      </c>
      <c r="B14">
        <f>29000+70467000</f>
        <v>70496000</v>
      </c>
      <c r="C14">
        <f t="shared" si="1"/>
        <v>352480000</v>
      </c>
      <c r="D14" s="2" t="s">
        <v>5</v>
      </c>
      <c r="E14">
        <v>2013</v>
      </c>
    </row>
    <row r="15" spans="1:5" x14ac:dyDescent="0.3">
      <c r="A15" s="1">
        <v>10</v>
      </c>
      <c r="B15">
        <f>126000+173089526</f>
        <v>173215526</v>
      </c>
      <c r="C15">
        <f t="shared" si="1"/>
        <v>1732155260</v>
      </c>
      <c r="D15" s="2" t="s">
        <v>5</v>
      </c>
      <c r="E15">
        <v>2013</v>
      </c>
    </row>
    <row r="16" spans="1:5" x14ac:dyDescent="0.3">
      <c r="A16" s="1">
        <v>25</v>
      </c>
      <c r="B16">
        <f>940000+41371293</f>
        <v>42311293</v>
      </c>
      <c r="C16">
        <f t="shared" si="1"/>
        <v>1057782325</v>
      </c>
      <c r="D16" s="2" t="s">
        <v>5</v>
      </c>
      <c r="E16">
        <v>2013</v>
      </c>
    </row>
    <row r="17" spans="1:5" x14ac:dyDescent="0.3">
      <c r="A17" s="1">
        <v>50</v>
      </c>
      <c r="B17">
        <v>38216000</v>
      </c>
      <c r="C17">
        <f t="shared" si="1"/>
        <v>1910800000</v>
      </c>
      <c r="D17" s="2" t="s">
        <v>5</v>
      </c>
      <c r="E17">
        <v>2013</v>
      </c>
    </row>
    <row r="18" spans="1:5" x14ac:dyDescent="0.3">
      <c r="A18" s="1">
        <v>100</v>
      </c>
      <c r="B18">
        <v>34892062</v>
      </c>
      <c r="C18">
        <f t="shared" si="1"/>
        <v>3489206200</v>
      </c>
      <c r="D18" s="2" t="s">
        <v>5</v>
      </c>
      <c r="E18">
        <v>2013</v>
      </c>
    </row>
    <row r="19" spans="1:5" x14ac:dyDescent="0.3">
      <c r="A19" s="1">
        <v>500</v>
      </c>
      <c r="B19">
        <f>3459157+22587000</f>
        <v>26046157</v>
      </c>
      <c r="C19">
        <f t="shared" si="1"/>
        <v>13023078500</v>
      </c>
      <c r="D19" s="2" t="s">
        <v>5</v>
      </c>
      <c r="E19">
        <v>2013</v>
      </c>
    </row>
    <row r="20" spans="1:5" x14ac:dyDescent="0.3">
      <c r="A20" s="1">
        <v>5</v>
      </c>
      <c r="B20">
        <v>170502198</v>
      </c>
      <c r="C20">
        <f t="shared" si="1"/>
        <v>852510990</v>
      </c>
      <c r="D20" s="2" t="s">
        <v>6</v>
      </c>
      <c r="E20">
        <v>2014</v>
      </c>
    </row>
    <row r="21" spans="1:5" x14ac:dyDescent="0.3">
      <c r="A21" s="1">
        <v>10</v>
      </c>
      <c r="B21">
        <v>134375740</v>
      </c>
      <c r="C21">
        <f t="shared" si="1"/>
        <v>1343757400</v>
      </c>
      <c r="D21" s="2" t="s">
        <v>6</v>
      </c>
      <c r="E21">
        <v>2014</v>
      </c>
    </row>
    <row r="22" spans="1:5" x14ac:dyDescent="0.3">
      <c r="A22" s="1">
        <v>25</v>
      </c>
      <c r="B22">
        <v>30574704</v>
      </c>
      <c r="C22">
        <f t="shared" si="1"/>
        <v>764367600</v>
      </c>
      <c r="D22" s="2" t="s">
        <v>6</v>
      </c>
      <c r="E22">
        <v>2014</v>
      </c>
    </row>
    <row r="23" spans="1:5" x14ac:dyDescent="0.3">
      <c r="A23" s="1">
        <v>50</v>
      </c>
      <c r="B23">
        <v>30738798</v>
      </c>
      <c r="C23">
        <f t="shared" si="1"/>
        <v>1536939900</v>
      </c>
      <c r="D23" s="2" t="s">
        <v>6</v>
      </c>
      <c r="E23">
        <v>2014</v>
      </c>
    </row>
    <row r="24" spans="1:5" x14ac:dyDescent="0.3">
      <c r="A24" s="1">
        <v>100</v>
      </c>
      <c r="B24">
        <v>17083413</v>
      </c>
      <c r="C24">
        <f t="shared" si="1"/>
        <v>1708341300</v>
      </c>
      <c r="D24" s="2" t="s">
        <v>6</v>
      </c>
      <c r="E24">
        <v>2014</v>
      </c>
    </row>
    <row r="25" spans="1:5" x14ac:dyDescent="0.3">
      <c r="A25" s="1">
        <v>500</v>
      </c>
      <c r="B25">
        <f>3486815+17001000</f>
        <v>20487815</v>
      </c>
      <c r="C25">
        <f t="shared" si="1"/>
        <v>10243907500</v>
      </c>
      <c r="D25" s="2" t="s">
        <v>6</v>
      </c>
      <c r="E25">
        <v>2014</v>
      </c>
    </row>
    <row r="26" spans="1:5" x14ac:dyDescent="0.3">
      <c r="A26" s="1">
        <v>5</v>
      </c>
      <c r="B26">
        <v>112137386</v>
      </c>
      <c r="C26">
        <f t="shared" si="1"/>
        <v>560686930</v>
      </c>
      <c r="D26" s="2" t="s">
        <v>7</v>
      </c>
      <c r="E26">
        <v>2015</v>
      </c>
    </row>
    <row r="27" spans="1:5" x14ac:dyDescent="0.3">
      <c r="A27" s="1">
        <v>10</v>
      </c>
      <c r="B27">
        <v>85242946</v>
      </c>
      <c r="C27">
        <f t="shared" si="1"/>
        <v>852429460</v>
      </c>
      <c r="D27" s="2" t="s">
        <v>7</v>
      </c>
      <c r="E27">
        <v>2015</v>
      </c>
    </row>
    <row r="28" spans="1:5" x14ac:dyDescent="0.3">
      <c r="A28" s="1">
        <v>25</v>
      </c>
      <c r="B28">
        <v>15780641</v>
      </c>
      <c r="C28">
        <f t="shared" si="1"/>
        <v>394516025</v>
      </c>
      <c r="D28" s="2" t="s">
        <v>7</v>
      </c>
      <c r="E28">
        <v>2015</v>
      </c>
    </row>
    <row r="29" spans="1:5" x14ac:dyDescent="0.3">
      <c r="A29" s="1">
        <v>50</v>
      </c>
      <c r="B29">
        <v>17863268</v>
      </c>
      <c r="C29">
        <f t="shared" si="1"/>
        <v>893163400</v>
      </c>
      <c r="D29" s="2" t="s">
        <v>7</v>
      </c>
      <c r="E29">
        <v>2015</v>
      </c>
    </row>
    <row r="30" spans="1:5" x14ac:dyDescent="0.3">
      <c r="A30" s="1">
        <v>100</v>
      </c>
      <c r="B30">
        <v>3949868</v>
      </c>
      <c r="C30">
        <f t="shared" si="1"/>
        <v>394986800</v>
      </c>
      <c r="D30" s="2" t="s">
        <v>7</v>
      </c>
      <c r="E30">
        <v>2015</v>
      </c>
    </row>
    <row r="31" spans="1:5" x14ac:dyDescent="0.3">
      <c r="A31" s="1">
        <v>500</v>
      </c>
      <c r="B31">
        <v>10041000</v>
      </c>
      <c r="C31">
        <f t="shared" si="1"/>
        <v>5020500000</v>
      </c>
      <c r="D31" s="2" t="s">
        <v>7</v>
      </c>
      <c r="E31">
        <v>2015</v>
      </c>
    </row>
    <row r="32" spans="1:5" x14ac:dyDescent="0.3">
      <c r="A32" s="1">
        <v>5</v>
      </c>
      <c r="B32">
        <v>59560025</v>
      </c>
      <c r="C32">
        <f t="shared" si="1"/>
        <v>297800125</v>
      </c>
      <c r="D32" s="2" t="s">
        <v>8</v>
      </c>
      <c r="E32">
        <v>2016</v>
      </c>
    </row>
    <row r="33" spans="1:5" x14ac:dyDescent="0.3">
      <c r="A33" s="1">
        <v>10</v>
      </c>
      <c r="B33">
        <v>35567523</v>
      </c>
      <c r="C33">
        <f t="shared" si="1"/>
        <v>355675230</v>
      </c>
      <c r="D33" s="2" t="s">
        <v>8</v>
      </c>
      <c r="E33">
        <v>2016</v>
      </c>
    </row>
    <row r="34" spans="1:5" x14ac:dyDescent="0.3">
      <c r="A34" s="1">
        <v>25</v>
      </c>
      <c r="B34">
        <v>3573684</v>
      </c>
      <c r="C34">
        <f t="shared" si="1"/>
        <v>89342100</v>
      </c>
      <c r="D34" s="2" t="s">
        <v>8</v>
      </c>
      <c r="E34">
        <v>2016</v>
      </c>
    </row>
    <row r="35" spans="1:5" x14ac:dyDescent="0.3">
      <c r="A35" s="1">
        <v>50</v>
      </c>
      <c r="B35">
        <v>6113423</v>
      </c>
      <c r="C35">
        <f t="shared" si="1"/>
        <v>305671150</v>
      </c>
      <c r="D35" s="2" t="s">
        <v>8</v>
      </c>
      <c r="E35">
        <v>2016</v>
      </c>
    </row>
    <row r="36" spans="1:5" x14ac:dyDescent="0.3">
      <c r="A36" s="1">
        <v>100</v>
      </c>
      <c r="B36">
        <v>24567915</v>
      </c>
      <c r="C36">
        <f t="shared" si="1"/>
        <v>2456791500</v>
      </c>
      <c r="D36" s="2" t="s">
        <v>8</v>
      </c>
      <c r="E36">
        <v>2016</v>
      </c>
    </row>
    <row r="37" spans="1:5" x14ac:dyDescent="0.3">
      <c r="A37" s="1">
        <v>500</v>
      </c>
      <c r="B37">
        <f>13719+4821000</f>
        <v>4834719</v>
      </c>
      <c r="C37">
        <f t="shared" si="1"/>
        <v>2417359500</v>
      </c>
      <c r="D37" s="2" t="s">
        <v>8</v>
      </c>
      <c r="E37">
        <v>2016</v>
      </c>
    </row>
    <row r="38" spans="1:5" x14ac:dyDescent="0.3">
      <c r="A38" s="1">
        <v>5</v>
      </c>
      <c r="B38">
        <v>5578097</v>
      </c>
      <c r="C38">
        <f t="shared" si="1"/>
        <v>27890485</v>
      </c>
      <c r="D38" s="2" t="s">
        <v>9</v>
      </c>
      <c r="E38">
        <v>2017</v>
      </c>
    </row>
    <row r="39" spans="1:5" x14ac:dyDescent="0.3">
      <c r="A39" s="1">
        <v>10</v>
      </c>
      <c r="B39">
        <v>13308674</v>
      </c>
      <c r="C39">
        <f t="shared" si="1"/>
        <v>133086740</v>
      </c>
      <c r="D39" s="2" t="s">
        <v>9</v>
      </c>
      <c r="E39">
        <v>2017</v>
      </c>
    </row>
    <row r="40" spans="1:5" x14ac:dyDescent="0.3">
      <c r="A40" s="1">
        <v>25</v>
      </c>
      <c r="B40">
        <v>26641811</v>
      </c>
      <c r="C40">
        <f t="shared" si="1"/>
        <v>666045275</v>
      </c>
      <c r="D40" s="2" t="s">
        <v>9</v>
      </c>
      <c r="E40">
        <v>2017</v>
      </c>
    </row>
    <row r="41" spans="1:5" x14ac:dyDescent="0.3">
      <c r="A41" s="1">
        <v>50</v>
      </c>
      <c r="B41">
        <v>20039192</v>
      </c>
      <c r="C41">
        <f t="shared" si="1"/>
        <v>1001959600</v>
      </c>
      <c r="D41" s="2" t="s">
        <v>9</v>
      </c>
      <c r="E41">
        <v>2017</v>
      </c>
    </row>
    <row r="42" spans="1:5" x14ac:dyDescent="0.3">
      <c r="A42" s="1">
        <v>100</v>
      </c>
      <c r="B42">
        <v>8340103</v>
      </c>
      <c r="C42">
        <f t="shared" si="1"/>
        <v>834010300</v>
      </c>
      <c r="D42" s="2" t="s">
        <v>9</v>
      </c>
      <c r="E42">
        <v>2017</v>
      </c>
    </row>
    <row r="43" spans="1:5" x14ac:dyDescent="0.3">
      <c r="A43" s="1">
        <v>500</v>
      </c>
      <c r="B43">
        <f>8091645+9572000</f>
        <v>17663645</v>
      </c>
      <c r="C43">
        <f t="shared" si="1"/>
        <v>8831822500</v>
      </c>
      <c r="D43" s="2" t="s">
        <v>9</v>
      </c>
      <c r="E43">
        <v>2017</v>
      </c>
    </row>
    <row r="44" spans="1:5" x14ac:dyDescent="0.3">
      <c r="A44" s="1">
        <v>5</v>
      </c>
      <c r="B44">
        <v>37787113</v>
      </c>
      <c r="C44">
        <f t="shared" si="1"/>
        <v>188935565</v>
      </c>
      <c r="D44" s="2" t="s">
        <v>10</v>
      </c>
      <c r="E44">
        <v>2018</v>
      </c>
    </row>
    <row r="45" spans="1:5" x14ac:dyDescent="0.3">
      <c r="A45" s="1">
        <v>10</v>
      </c>
      <c r="B45">
        <v>52542678</v>
      </c>
      <c r="C45">
        <f t="shared" si="1"/>
        <v>525426780</v>
      </c>
      <c r="D45" s="2" t="s">
        <v>10</v>
      </c>
      <c r="E45">
        <v>2018</v>
      </c>
    </row>
    <row r="46" spans="1:5" x14ac:dyDescent="0.3">
      <c r="A46" s="1">
        <v>25</v>
      </c>
      <c r="B46">
        <v>19358159</v>
      </c>
      <c r="C46">
        <f t="shared" si="1"/>
        <v>483953975</v>
      </c>
      <c r="D46" s="2" t="s">
        <v>10</v>
      </c>
      <c r="E46">
        <v>2018</v>
      </c>
    </row>
    <row r="47" spans="1:5" x14ac:dyDescent="0.3">
      <c r="A47" s="1">
        <v>50</v>
      </c>
      <c r="B47">
        <v>14365743</v>
      </c>
      <c r="C47">
        <f t="shared" si="1"/>
        <v>718287150</v>
      </c>
      <c r="D47" s="2" t="s">
        <v>10</v>
      </c>
      <c r="E47">
        <v>2018</v>
      </c>
    </row>
    <row r="48" spans="1:5" x14ac:dyDescent="0.3">
      <c r="A48" s="1">
        <v>100</v>
      </c>
      <c r="B48">
        <v>11746503</v>
      </c>
      <c r="C48">
        <f t="shared" si="1"/>
        <v>1174650300</v>
      </c>
      <c r="D48" s="2" t="s">
        <v>10</v>
      </c>
      <c r="E48">
        <v>2018</v>
      </c>
    </row>
    <row r="49" spans="1:5" x14ac:dyDescent="0.3">
      <c r="A49" s="1">
        <v>500</v>
      </c>
      <c r="B49">
        <v>19514145</v>
      </c>
      <c r="C49">
        <f t="shared" si="1"/>
        <v>9757072500</v>
      </c>
      <c r="D49" s="2" t="s">
        <v>10</v>
      </c>
      <c r="E49">
        <v>2018</v>
      </c>
    </row>
    <row r="50" spans="1:5" x14ac:dyDescent="0.3">
      <c r="A50" s="1">
        <v>5</v>
      </c>
      <c r="B50">
        <v>46785113</v>
      </c>
      <c r="C50">
        <f t="shared" si="1"/>
        <v>233925565</v>
      </c>
      <c r="D50" s="2" t="s">
        <v>11</v>
      </c>
      <c r="E50">
        <v>2019</v>
      </c>
    </row>
    <row r="51" spans="1:5" x14ac:dyDescent="0.3">
      <c r="A51" s="1">
        <v>10</v>
      </c>
      <c r="B51">
        <v>42342678</v>
      </c>
      <c r="C51">
        <f t="shared" si="1"/>
        <v>423426780</v>
      </c>
      <c r="D51" s="2" t="s">
        <v>11</v>
      </c>
      <c r="E51">
        <v>2019</v>
      </c>
    </row>
    <row r="52" spans="1:5" x14ac:dyDescent="0.3">
      <c r="A52" s="1">
        <v>25</v>
      </c>
      <c r="B52">
        <v>25158159</v>
      </c>
      <c r="C52">
        <f t="shared" si="1"/>
        <v>628953975</v>
      </c>
      <c r="D52" s="2" t="s">
        <v>11</v>
      </c>
      <c r="E52">
        <v>2019</v>
      </c>
    </row>
    <row r="53" spans="1:5" x14ac:dyDescent="0.3">
      <c r="A53" s="1">
        <v>50</v>
      </c>
      <c r="B53">
        <v>24365743</v>
      </c>
      <c r="C53">
        <f t="shared" si="1"/>
        <v>1218287150</v>
      </c>
      <c r="D53" s="2" t="s">
        <v>11</v>
      </c>
      <c r="E53">
        <v>2019</v>
      </c>
    </row>
    <row r="54" spans="1:5" x14ac:dyDescent="0.3">
      <c r="A54" s="1">
        <v>100</v>
      </c>
      <c r="B54">
        <v>15643503</v>
      </c>
      <c r="C54">
        <f t="shared" si="1"/>
        <v>1564350300</v>
      </c>
      <c r="D54" s="2" t="s">
        <v>11</v>
      </c>
      <c r="E54">
        <v>2019</v>
      </c>
    </row>
    <row r="55" spans="1:5" x14ac:dyDescent="0.3">
      <c r="A55" s="1">
        <v>500</v>
      </c>
      <c r="B55">
        <v>19511145</v>
      </c>
      <c r="C55">
        <f t="shared" si="1"/>
        <v>9755572500</v>
      </c>
      <c r="D55" s="2" t="s">
        <v>11</v>
      </c>
      <c r="E55">
        <v>2019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Matambres</dc:creator>
  <cp:lastModifiedBy>Matambres</cp:lastModifiedBy>
  <dcterms:created xsi:type="dcterms:W3CDTF">2019-03-26T18:39:46Z</dcterms:created>
  <dcterms:modified xsi:type="dcterms:W3CDTF">2019-03-27T01:13:01Z</dcterms:modified>
</cp:coreProperties>
</file>